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85\ICHEC-EC-EARTH_r12i1p1_SMHI-RCA4_v1\"/>
    </mc:Choice>
  </mc:AlternateContent>
  <xr:revisionPtr revIDLastSave="0" documentId="13_ncr:1_{CA4093CF-F7B3-45D3-A27C-D6B0E52D29EB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H1683" i="1"/>
  <c r="G1683" i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H1673" i="1"/>
  <c r="G1673" i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H1660" i="1"/>
  <c r="G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H1653" i="1"/>
  <c r="G1653" i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H1638" i="1"/>
  <c r="G1638" i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H1630" i="1"/>
  <c r="G1630" i="1"/>
  <c r="G1629" i="1"/>
  <c r="H1629" i="1" s="1"/>
  <c r="G1628" i="1"/>
  <c r="H1628" i="1" s="1"/>
  <c r="G1627" i="1"/>
  <c r="H1627" i="1" s="1"/>
  <c r="G1626" i="1"/>
  <c r="H1626" i="1" s="1"/>
  <c r="H1625" i="1"/>
  <c r="G1625" i="1"/>
  <c r="G1624" i="1"/>
  <c r="H1624" i="1" s="1"/>
  <c r="H1623" i="1"/>
  <c r="G1623" i="1"/>
  <c r="G1622" i="1"/>
  <c r="H1622" i="1" s="1"/>
  <c r="H1621" i="1"/>
  <c r="G1621" i="1"/>
  <c r="G1620" i="1"/>
  <c r="H1620" i="1" s="1"/>
  <c r="G1619" i="1"/>
  <c r="H1619" i="1" s="1"/>
  <c r="H1618" i="1"/>
  <c r="G1618" i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H1610" i="1"/>
  <c r="G1610" i="1"/>
  <c r="G1609" i="1"/>
  <c r="H1609" i="1" s="1"/>
  <c r="G1608" i="1"/>
  <c r="H1608" i="1" s="1"/>
  <c r="G1607" i="1"/>
  <c r="H1607" i="1" s="1"/>
  <c r="G1606" i="1"/>
  <c r="H1606" i="1" s="1"/>
  <c r="G1605" i="1"/>
  <c r="H1605" i="1" s="1"/>
  <c r="H1604" i="1"/>
  <c r="G1604" i="1"/>
  <c r="H1603" i="1"/>
  <c r="G1603" i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H1595" i="1"/>
  <c r="G1595" i="1"/>
  <c r="G1594" i="1"/>
  <c r="H1594" i="1" s="1"/>
  <c r="G1593" i="1"/>
  <c r="H1593" i="1" s="1"/>
  <c r="G1592" i="1"/>
  <c r="H1592" i="1" s="1"/>
  <c r="G1591" i="1"/>
  <c r="H1591" i="1" s="1"/>
  <c r="G1590" i="1"/>
  <c r="H1590" i="1" s="1"/>
  <c r="H1589" i="1"/>
  <c r="G1589" i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H1581" i="1"/>
  <c r="G1581" i="1"/>
  <c r="G1580" i="1"/>
  <c r="H1580" i="1" s="1"/>
  <c r="G1579" i="1"/>
  <c r="H1579" i="1" s="1"/>
  <c r="G1578" i="1"/>
  <c r="H1578" i="1" s="1"/>
  <c r="G1577" i="1"/>
  <c r="H1577" i="1" s="1"/>
  <c r="H1576" i="1"/>
  <c r="G1576" i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H1567" i="1"/>
  <c r="G1567" i="1"/>
  <c r="G1566" i="1"/>
  <c r="H1566" i="1" s="1"/>
  <c r="G1565" i="1"/>
  <c r="H1565" i="1" s="1"/>
  <c r="G1564" i="1"/>
  <c r="H1564" i="1" s="1"/>
  <c r="H1563" i="1"/>
  <c r="G1563" i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H1556" i="1"/>
  <c r="G1556" i="1"/>
  <c r="H1555" i="1"/>
  <c r="G1555" i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H1547" i="1"/>
  <c r="G1547" i="1"/>
  <c r="G1546" i="1"/>
  <c r="H1546" i="1" s="1"/>
  <c r="G1545" i="1"/>
  <c r="H1545" i="1" s="1"/>
  <c r="G1544" i="1"/>
  <c r="H1544" i="1" s="1"/>
  <c r="H1543" i="1"/>
  <c r="G1543" i="1"/>
  <c r="G1542" i="1"/>
  <c r="H1542" i="1" s="1"/>
  <c r="G1541" i="1"/>
  <c r="H1541" i="1" s="1"/>
  <c r="H1540" i="1"/>
  <c r="G1540" i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H1526" i="1"/>
  <c r="G1526" i="1"/>
  <c r="H1525" i="1"/>
  <c r="G1525" i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H1516" i="1"/>
  <c r="G1516" i="1"/>
  <c r="G1515" i="1"/>
  <c r="H1515" i="1" s="1"/>
  <c r="H1514" i="1"/>
  <c r="G1514" i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H1496" i="1"/>
  <c r="G1496" i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H1483" i="1"/>
  <c r="G1483" i="1"/>
  <c r="G1482" i="1"/>
  <c r="H1482" i="1" s="1"/>
  <c r="H1481" i="1"/>
  <c r="G1481" i="1"/>
  <c r="G1480" i="1"/>
  <c r="H1480" i="1" s="1"/>
  <c r="G1479" i="1"/>
  <c r="H1479" i="1" s="1"/>
  <c r="H1478" i="1"/>
  <c r="G1478" i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H1468" i="1"/>
  <c r="G1468" i="1"/>
  <c r="G1467" i="1"/>
  <c r="H1467" i="1" s="1"/>
  <c r="H1466" i="1"/>
  <c r="G1466" i="1"/>
  <c r="G1465" i="1"/>
  <c r="H1465" i="1" s="1"/>
  <c r="H1464" i="1"/>
  <c r="G1464" i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H1457" i="1"/>
  <c r="G1457" i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H1446" i="1"/>
  <c r="G1446" i="1"/>
  <c r="H1445" i="1"/>
  <c r="G1445" i="1"/>
  <c r="G1444" i="1"/>
  <c r="H1444" i="1" s="1"/>
  <c r="G1443" i="1"/>
  <c r="H1443" i="1" s="1"/>
  <c r="G1442" i="1"/>
  <c r="H1442" i="1" s="1"/>
  <c r="H1441" i="1"/>
  <c r="G1441" i="1"/>
  <c r="G1440" i="1"/>
  <c r="H1440" i="1" s="1"/>
  <c r="G1439" i="1"/>
  <c r="H1439" i="1" s="1"/>
  <c r="G1438" i="1"/>
  <c r="H1438" i="1" s="1"/>
  <c r="G1437" i="1"/>
  <c r="H1437" i="1" s="1"/>
  <c r="H1436" i="1"/>
  <c r="G1436" i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H1417" i="1"/>
  <c r="G1417" i="1"/>
  <c r="G1416" i="1"/>
  <c r="H1416" i="1" s="1"/>
  <c r="H1415" i="1"/>
  <c r="G1415" i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H1408" i="1"/>
  <c r="G1408" i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H1395" i="1"/>
  <c r="G1395" i="1"/>
  <c r="H1394" i="1"/>
  <c r="G1394" i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H1388" i="1"/>
  <c r="G1388" i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H1381" i="1"/>
  <c r="G1381" i="1"/>
  <c r="G1380" i="1"/>
  <c r="H1380" i="1" s="1"/>
  <c r="G1379" i="1"/>
  <c r="H1379" i="1" s="1"/>
  <c r="B1379" i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78" i="1"/>
  <c r="H1378" i="1" s="1"/>
  <c r="G1377" i="1"/>
  <c r="H1377" i="1" s="1"/>
  <c r="G1376" i="1"/>
  <c r="H1376" i="1" s="1"/>
  <c r="G1375" i="1"/>
  <c r="H1375" i="1" s="1"/>
  <c r="B1375" i="1"/>
  <c r="B1376" i="1" s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G1374" i="1"/>
  <c r="H1374" i="1" s="1"/>
  <c r="H1373" i="1"/>
  <c r="G1373" i="1"/>
  <c r="G1372" i="1"/>
  <c r="H1372" i="1" s="1"/>
  <c r="H1371" i="1"/>
  <c r="G1371" i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B1365" i="1"/>
  <c r="G1364" i="1"/>
  <c r="H1364" i="1" s="1"/>
  <c r="B1364" i="1"/>
  <c r="G1363" i="1"/>
  <c r="H1363" i="1" s="1"/>
  <c r="B1363" i="1"/>
  <c r="G1362" i="1"/>
  <c r="H1362" i="1" s="1"/>
  <c r="G1361" i="1"/>
  <c r="H1361" i="1" s="1"/>
  <c r="G1360" i="1"/>
  <c r="H1360" i="1" s="1"/>
  <c r="G1359" i="1"/>
  <c r="H1359" i="1" s="1"/>
  <c r="G1358" i="1"/>
  <c r="H1358" i="1" s="1"/>
  <c r="H1357" i="1"/>
  <c r="G1357" i="1"/>
  <c r="G1356" i="1"/>
  <c r="H1356" i="1" s="1"/>
  <c r="B1356" i="1"/>
  <c r="B1357" i="1" s="1"/>
  <c r="B1358" i="1" s="1"/>
  <c r="B1359" i="1" s="1"/>
  <c r="B1360" i="1" s="1"/>
  <c r="B1361" i="1" s="1"/>
  <c r="G1355" i="1"/>
  <c r="H1355" i="1" s="1"/>
  <c r="B1355" i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H1347" i="1"/>
  <c r="G1347" i="1"/>
  <c r="H1346" i="1"/>
  <c r="G1346" i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B1341" i="1"/>
  <c r="G1340" i="1"/>
  <c r="H1340" i="1" s="1"/>
  <c r="G1339" i="1"/>
  <c r="H1339" i="1" s="1"/>
  <c r="B1339" i="1"/>
  <c r="B1340" i="1" s="1"/>
  <c r="G1338" i="1"/>
  <c r="H1338" i="1" s="1"/>
  <c r="H1337" i="1"/>
  <c r="G1337" i="1"/>
  <c r="G1336" i="1"/>
  <c r="H1336" i="1" s="1"/>
  <c r="G1335" i="1"/>
  <c r="H1335" i="1" s="1"/>
  <c r="G1334" i="1"/>
  <c r="H1334" i="1" s="1"/>
  <c r="H1333" i="1"/>
  <c r="G1333" i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H1326" i="1"/>
  <c r="G1326" i="1"/>
  <c r="H1325" i="1"/>
  <c r="G1325" i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H1318" i="1"/>
  <c r="G1318" i="1"/>
  <c r="G1317" i="1"/>
  <c r="H1317" i="1" s="1"/>
  <c r="H1316" i="1"/>
  <c r="G1316" i="1"/>
  <c r="B1316" i="1"/>
  <c r="B1317" i="1" s="1"/>
  <c r="H1315" i="1"/>
  <c r="G1315" i="1"/>
  <c r="B1315" i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H1308" i="1"/>
  <c r="G1308" i="1"/>
  <c r="G1307" i="1"/>
  <c r="H1307" i="1" s="1"/>
  <c r="G1306" i="1"/>
  <c r="H1306" i="1" s="1"/>
  <c r="G1305" i="1"/>
  <c r="H1305" i="1" s="1"/>
  <c r="G1304" i="1"/>
  <c r="H1304" i="1" s="1"/>
  <c r="H1303" i="1"/>
  <c r="G1303" i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H1291" i="1"/>
  <c r="G1291" i="1"/>
  <c r="G1290" i="1"/>
  <c r="H1290" i="1" s="1"/>
  <c r="H1289" i="1"/>
  <c r="G1289" i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H1277" i="1"/>
  <c r="G1277" i="1"/>
  <c r="G1276" i="1"/>
  <c r="H1276" i="1" s="1"/>
  <c r="G1275" i="1"/>
  <c r="H1275" i="1" s="1"/>
  <c r="H1274" i="1"/>
  <c r="G1274" i="1"/>
  <c r="G1273" i="1"/>
  <c r="H1273" i="1" s="1"/>
  <c r="G1272" i="1"/>
  <c r="H1272" i="1" s="1"/>
  <c r="H1271" i="1"/>
  <c r="G1271" i="1"/>
  <c r="B1271" i="1"/>
  <c r="G1270" i="1"/>
  <c r="H1270" i="1" s="1"/>
  <c r="G1269" i="1"/>
  <c r="H1269" i="1" s="1"/>
  <c r="G1268" i="1"/>
  <c r="H1268" i="1" s="1"/>
  <c r="H1267" i="1"/>
  <c r="G1267" i="1"/>
  <c r="B1267" i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H1259" i="1"/>
  <c r="G1259" i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H1252" i="1"/>
  <c r="G1252" i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H1240" i="1"/>
  <c r="G1240" i="1"/>
  <c r="G1239" i="1"/>
  <c r="H1239" i="1" s="1"/>
  <c r="H1238" i="1"/>
  <c r="G1238" i="1"/>
  <c r="G1237" i="1"/>
  <c r="H1237" i="1" s="1"/>
  <c r="H1236" i="1"/>
  <c r="G1236" i="1"/>
  <c r="H1235" i="1"/>
  <c r="G1235" i="1"/>
  <c r="B1235" i="1"/>
  <c r="B1236" i="1" s="1"/>
  <c r="B1237" i="1" s="1"/>
  <c r="B1238" i="1" s="1"/>
  <c r="B1239" i="1" s="1"/>
  <c r="B1240" i="1" s="1"/>
  <c r="B1241" i="1" s="1"/>
  <c r="H1234" i="1"/>
  <c r="G1234" i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H1227" i="1"/>
  <c r="G1227" i="1"/>
  <c r="H1226" i="1"/>
  <c r="G1226" i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H1222" i="1"/>
  <c r="G1222" i="1"/>
  <c r="G1221" i="1"/>
  <c r="H1221" i="1" s="1"/>
  <c r="B1221" i="1"/>
  <c r="G1220" i="1"/>
  <c r="H1220" i="1" s="1"/>
  <c r="G1219" i="1"/>
  <c r="H1219" i="1" s="1"/>
  <c r="B1219" i="1"/>
  <c r="B1220" i="1" s="1"/>
  <c r="G1218" i="1"/>
  <c r="H1218" i="1" s="1"/>
  <c r="H1217" i="1"/>
  <c r="G1217" i="1"/>
  <c r="G1216" i="1"/>
  <c r="H1216" i="1" s="1"/>
  <c r="H1215" i="1"/>
  <c r="G1215" i="1"/>
  <c r="G1214" i="1"/>
  <c r="H1214" i="1" s="1"/>
  <c r="G1213" i="1"/>
  <c r="H1213" i="1" s="1"/>
  <c r="G1212" i="1"/>
  <c r="H1212" i="1" s="1"/>
  <c r="H1211" i="1"/>
  <c r="G1211" i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B1208" i="1"/>
  <c r="B1209" i="1" s="1"/>
  <c r="G1207" i="1"/>
  <c r="H1207" i="1" s="1"/>
  <c r="B1207" i="1"/>
  <c r="G1206" i="1"/>
  <c r="H1206" i="1" s="1"/>
  <c r="H1205" i="1"/>
  <c r="G1205" i="1"/>
  <c r="G1204" i="1"/>
  <c r="H1204" i="1" s="1"/>
  <c r="G1203" i="1"/>
  <c r="H1203" i="1" s="1"/>
  <c r="G1202" i="1"/>
  <c r="H1202" i="1" s="1"/>
  <c r="H1201" i="1"/>
  <c r="G1201" i="1"/>
  <c r="H1200" i="1"/>
  <c r="G1200" i="1"/>
  <c r="B1200" i="1"/>
  <c r="B1201" i="1" s="1"/>
  <c r="B1202" i="1" s="1"/>
  <c r="B1203" i="1" s="1"/>
  <c r="B1204" i="1" s="1"/>
  <c r="B1205" i="1" s="1"/>
  <c r="G1199" i="1"/>
  <c r="H1199" i="1" s="1"/>
  <c r="B1199" i="1"/>
  <c r="H1198" i="1"/>
  <c r="G1198" i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H1189" i="1"/>
  <c r="G1189" i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H1179" i="1"/>
  <c r="G1179" i="1"/>
  <c r="G1178" i="1"/>
  <c r="H1178" i="1" s="1"/>
  <c r="G1177" i="1"/>
  <c r="H1177" i="1" s="1"/>
  <c r="H1176" i="1"/>
  <c r="G1176" i="1"/>
  <c r="H1175" i="1"/>
  <c r="G1175" i="1"/>
  <c r="G1174" i="1"/>
  <c r="H1174" i="1" s="1"/>
  <c r="G1173" i="1"/>
  <c r="H1173" i="1" s="1"/>
  <c r="H1172" i="1"/>
  <c r="G1172" i="1"/>
  <c r="G1171" i="1"/>
  <c r="H1171" i="1" s="1"/>
  <c r="G1170" i="1"/>
  <c r="H1170" i="1" s="1"/>
  <c r="G1169" i="1"/>
  <c r="H1169" i="1" s="1"/>
  <c r="H1168" i="1"/>
  <c r="G1168" i="1"/>
  <c r="G1167" i="1"/>
  <c r="H1167" i="1" s="1"/>
  <c r="G1166" i="1"/>
  <c r="H1166" i="1" s="1"/>
  <c r="G1165" i="1"/>
  <c r="H1165" i="1" s="1"/>
  <c r="G1164" i="1"/>
  <c r="H1164" i="1" s="1"/>
  <c r="H1163" i="1"/>
  <c r="G1163" i="1"/>
  <c r="G1162" i="1"/>
  <c r="H1162" i="1" s="1"/>
  <c r="G1161" i="1"/>
  <c r="H1161" i="1" s="1"/>
  <c r="G1160" i="1"/>
  <c r="H1160" i="1" s="1"/>
  <c r="H1159" i="1"/>
  <c r="G1159" i="1"/>
  <c r="G1158" i="1"/>
  <c r="H1158" i="1" s="1"/>
  <c r="G1157" i="1"/>
  <c r="H1157" i="1" s="1"/>
  <c r="G1156" i="1"/>
  <c r="H1156" i="1" s="1"/>
  <c r="G1155" i="1"/>
  <c r="H1155" i="1" s="1"/>
  <c r="G1154" i="1"/>
  <c r="H1154" i="1" s="1"/>
  <c r="H1153" i="1"/>
  <c r="G1153" i="1"/>
  <c r="G1152" i="1"/>
  <c r="H1152" i="1" s="1"/>
  <c r="G1151" i="1"/>
  <c r="H1151" i="1" s="1"/>
  <c r="G1150" i="1"/>
  <c r="H1150" i="1" s="1"/>
  <c r="G1149" i="1"/>
  <c r="H1149" i="1" s="1"/>
  <c r="G1148" i="1"/>
  <c r="H1148" i="1" s="1"/>
  <c r="H1147" i="1"/>
  <c r="G1147" i="1"/>
  <c r="H1146" i="1"/>
  <c r="G1146" i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H1136" i="1"/>
  <c r="G1136" i="1"/>
  <c r="G1135" i="1"/>
  <c r="H1135" i="1" s="1"/>
  <c r="G1134" i="1"/>
  <c r="H1134" i="1" s="1"/>
  <c r="G1133" i="1"/>
  <c r="H1133" i="1" s="1"/>
  <c r="H1132" i="1"/>
  <c r="G1132" i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H1125" i="1"/>
  <c r="G1125" i="1"/>
  <c r="G1124" i="1"/>
  <c r="H1124" i="1" s="1"/>
  <c r="G1123" i="1"/>
  <c r="H1123" i="1" s="1"/>
  <c r="H1122" i="1"/>
  <c r="G1122" i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H1111" i="1"/>
  <c r="G1111" i="1"/>
  <c r="H1110" i="1"/>
  <c r="G1110" i="1"/>
  <c r="G1109" i="1"/>
  <c r="H1109" i="1" s="1"/>
  <c r="G1108" i="1"/>
  <c r="H1108" i="1" s="1"/>
  <c r="H1107" i="1"/>
  <c r="G1107" i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H1100" i="1"/>
  <c r="G1100" i="1"/>
  <c r="G1099" i="1"/>
  <c r="H1099" i="1" s="1"/>
  <c r="G1098" i="1"/>
  <c r="H1098" i="1" s="1"/>
  <c r="H1097" i="1"/>
  <c r="G1097" i="1"/>
  <c r="G1096" i="1"/>
  <c r="H1096" i="1" s="1"/>
  <c r="G1095" i="1"/>
  <c r="H1095" i="1" s="1"/>
  <c r="G1094" i="1"/>
  <c r="H1094" i="1" s="1"/>
  <c r="G1093" i="1"/>
  <c r="H1093" i="1" s="1"/>
  <c r="G1092" i="1"/>
  <c r="H1092" i="1" s="1"/>
  <c r="H1091" i="1"/>
  <c r="G1091" i="1"/>
  <c r="G1090" i="1"/>
  <c r="H1090" i="1" s="1"/>
  <c r="H1089" i="1"/>
  <c r="G1089" i="1"/>
  <c r="G1088" i="1"/>
  <c r="H1088" i="1" s="1"/>
  <c r="G1087" i="1"/>
  <c r="H1087" i="1" s="1"/>
  <c r="G1086" i="1"/>
  <c r="H1086" i="1" s="1"/>
  <c r="H1085" i="1"/>
  <c r="G1085" i="1"/>
  <c r="G1084" i="1"/>
  <c r="H1084" i="1" s="1"/>
  <c r="G1083" i="1"/>
  <c r="H1083" i="1" s="1"/>
  <c r="H1082" i="1"/>
  <c r="G1082" i="1"/>
  <c r="H1081" i="1"/>
  <c r="G1081" i="1"/>
  <c r="G1080" i="1"/>
  <c r="H1080" i="1" s="1"/>
  <c r="G1079" i="1"/>
  <c r="H1079" i="1" s="1"/>
  <c r="G1078" i="1"/>
  <c r="H1078" i="1" s="1"/>
  <c r="H1077" i="1"/>
  <c r="G1077" i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H1067" i="1"/>
  <c r="G1067" i="1"/>
  <c r="H1066" i="1"/>
  <c r="G1066" i="1"/>
  <c r="G1065" i="1"/>
  <c r="H1065" i="1" s="1"/>
  <c r="G1064" i="1"/>
  <c r="H1064" i="1" s="1"/>
  <c r="H1063" i="1"/>
  <c r="G1063" i="1"/>
  <c r="G1062" i="1"/>
  <c r="H1062" i="1" s="1"/>
  <c r="G1061" i="1"/>
  <c r="H1061" i="1" s="1"/>
  <c r="G1060" i="1"/>
  <c r="H1060" i="1" s="1"/>
  <c r="G1059" i="1"/>
  <c r="H1059" i="1" s="1"/>
  <c r="H1058" i="1"/>
  <c r="G1058" i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H1044" i="1"/>
  <c r="G1044" i="1"/>
  <c r="G1043" i="1"/>
  <c r="H1043" i="1" s="1"/>
  <c r="G1042" i="1"/>
  <c r="H1042" i="1" s="1"/>
  <c r="G1041" i="1"/>
  <c r="H1041" i="1" s="1"/>
  <c r="G1040" i="1"/>
  <c r="H1040" i="1" s="1"/>
  <c r="H1039" i="1"/>
  <c r="G1039" i="1"/>
  <c r="H1038" i="1"/>
  <c r="G1038" i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H1029" i="1"/>
  <c r="G1029" i="1"/>
  <c r="H1028" i="1"/>
  <c r="G1028" i="1"/>
  <c r="G1027" i="1"/>
  <c r="H1027" i="1" s="1"/>
  <c r="H1026" i="1"/>
  <c r="G1026" i="1"/>
  <c r="G1025" i="1"/>
  <c r="H1025" i="1" s="1"/>
  <c r="H1024" i="1"/>
  <c r="G1024" i="1"/>
  <c r="G1023" i="1"/>
  <c r="H1023" i="1" s="1"/>
  <c r="G1022" i="1"/>
  <c r="H1022" i="1" s="1"/>
  <c r="H1021" i="1"/>
  <c r="G1021" i="1"/>
  <c r="G1020" i="1"/>
  <c r="H1020" i="1" s="1"/>
  <c r="G1019" i="1"/>
  <c r="H1019" i="1" s="1"/>
  <c r="G1018" i="1"/>
  <c r="H1018" i="1" s="1"/>
  <c r="G1017" i="1"/>
  <c r="H1017" i="1" s="1"/>
  <c r="H1016" i="1"/>
  <c r="G1016" i="1"/>
  <c r="G1015" i="1"/>
  <c r="H1015" i="1" s="1"/>
  <c r="G1014" i="1"/>
  <c r="H1014" i="1" s="1"/>
  <c r="G1013" i="1"/>
  <c r="H1013" i="1" s="1"/>
  <c r="H1012" i="1"/>
  <c r="G1012" i="1"/>
  <c r="G1011" i="1"/>
  <c r="H1011" i="1" s="1"/>
  <c r="H1010" i="1"/>
  <c r="G1010" i="1"/>
  <c r="G1009" i="1"/>
  <c r="H1009" i="1" s="1"/>
  <c r="G1008" i="1"/>
  <c r="H1008" i="1" s="1"/>
  <c r="H1007" i="1"/>
  <c r="G1007" i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H998" i="1"/>
  <c r="G998" i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H988" i="1"/>
  <c r="G988" i="1"/>
  <c r="G987" i="1"/>
  <c r="H987" i="1" s="1"/>
  <c r="G986" i="1"/>
  <c r="H986" i="1" s="1"/>
  <c r="G985" i="1"/>
  <c r="H985" i="1" s="1"/>
  <c r="H984" i="1"/>
  <c r="G984" i="1"/>
  <c r="H983" i="1"/>
  <c r="G983" i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H970" i="1"/>
  <c r="G970" i="1"/>
  <c r="G969" i="1"/>
  <c r="H969" i="1" s="1"/>
  <c r="G968" i="1"/>
  <c r="H968" i="1" s="1"/>
  <c r="H967" i="1"/>
  <c r="G967" i="1"/>
  <c r="G966" i="1"/>
  <c r="H966" i="1" s="1"/>
  <c r="G965" i="1"/>
  <c r="H965" i="1" s="1"/>
  <c r="H964" i="1"/>
  <c r="G964" i="1"/>
  <c r="H963" i="1"/>
  <c r="G963" i="1"/>
  <c r="G962" i="1"/>
  <c r="H962" i="1" s="1"/>
  <c r="G961" i="1"/>
  <c r="H961" i="1" s="1"/>
  <c r="G960" i="1"/>
  <c r="H960" i="1" s="1"/>
  <c r="G959" i="1"/>
  <c r="H959" i="1" s="1"/>
  <c r="G958" i="1"/>
  <c r="H958" i="1" s="1"/>
  <c r="H957" i="1"/>
  <c r="G957" i="1"/>
  <c r="G956" i="1"/>
  <c r="H956" i="1" s="1"/>
  <c r="G955" i="1"/>
  <c r="H955" i="1" s="1"/>
  <c r="H954" i="1"/>
  <c r="G954" i="1"/>
  <c r="G953" i="1"/>
  <c r="H953" i="1" s="1"/>
  <c r="G952" i="1"/>
  <c r="H952" i="1" s="1"/>
  <c r="H951" i="1"/>
  <c r="G951" i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H938" i="1"/>
  <c r="G938" i="1"/>
  <c r="G937" i="1"/>
  <c r="H937" i="1" s="1"/>
  <c r="H936" i="1"/>
  <c r="G936" i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H928" i="1"/>
  <c r="G928" i="1"/>
  <c r="G927" i="1"/>
  <c r="H927" i="1" s="1"/>
  <c r="H926" i="1"/>
  <c r="G926" i="1"/>
  <c r="G925" i="1"/>
  <c r="H925" i="1" s="1"/>
  <c r="G924" i="1"/>
  <c r="H924" i="1" s="1"/>
  <c r="G923" i="1"/>
  <c r="H923" i="1" s="1"/>
  <c r="H922" i="1"/>
  <c r="G922" i="1"/>
  <c r="H921" i="1"/>
  <c r="G921" i="1"/>
  <c r="H920" i="1"/>
  <c r="G920" i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H913" i="1"/>
  <c r="G913" i="1"/>
  <c r="G912" i="1"/>
  <c r="H912" i="1" s="1"/>
  <c r="G911" i="1"/>
  <c r="H911" i="1" s="1"/>
  <c r="G910" i="1"/>
  <c r="H910" i="1" s="1"/>
  <c r="H909" i="1"/>
  <c r="G909" i="1"/>
  <c r="G908" i="1"/>
  <c r="H908" i="1" s="1"/>
  <c r="G907" i="1"/>
  <c r="H907" i="1" s="1"/>
  <c r="G906" i="1"/>
  <c r="H906" i="1" s="1"/>
  <c r="H905" i="1"/>
  <c r="G905" i="1"/>
  <c r="G904" i="1"/>
  <c r="H904" i="1" s="1"/>
  <c r="G903" i="1"/>
  <c r="H903" i="1" s="1"/>
  <c r="H902" i="1"/>
  <c r="G902" i="1"/>
  <c r="G901" i="1"/>
  <c r="H901" i="1" s="1"/>
  <c r="H900" i="1"/>
  <c r="G900" i="1"/>
  <c r="G899" i="1"/>
  <c r="H899" i="1" s="1"/>
  <c r="G898" i="1"/>
  <c r="H898" i="1" s="1"/>
  <c r="G897" i="1"/>
  <c r="H897" i="1" s="1"/>
  <c r="H896" i="1"/>
  <c r="G896" i="1"/>
  <c r="G895" i="1"/>
  <c r="H895" i="1" s="1"/>
  <c r="G894" i="1"/>
  <c r="H894" i="1" s="1"/>
  <c r="H893" i="1"/>
  <c r="G893" i="1"/>
  <c r="G892" i="1"/>
  <c r="H892" i="1" s="1"/>
  <c r="G891" i="1"/>
  <c r="H891" i="1" s="1"/>
  <c r="G890" i="1"/>
  <c r="H890" i="1" s="1"/>
  <c r="G889" i="1"/>
  <c r="H889" i="1" s="1"/>
  <c r="G888" i="1"/>
  <c r="H888" i="1" s="1"/>
  <c r="H887" i="1"/>
  <c r="G887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H885" i="1"/>
  <c r="G885" i="1"/>
  <c r="H884" i="1"/>
  <c r="G884" i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G880" i="1"/>
  <c r="H880" i="1" s="1"/>
  <c r="G879" i="1"/>
  <c r="H879" i="1" s="1"/>
  <c r="G878" i="1"/>
  <c r="H878" i="1" s="1"/>
  <c r="G877" i="1"/>
  <c r="H877" i="1" s="1"/>
  <c r="H876" i="1"/>
  <c r="G876" i="1"/>
  <c r="G875" i="1"/>
  <c r="H875" i="1" s="1"/>
  <c r="B875" i="1"/>
  <c r="B876" i="1" s="1"/>
  <c r="G874" i="1"/>
  <c r="H874" i="1" s="1"/>
  <c r="H873" i="1"/>
  <c r="G873" i="1"/>
  <c r="G872" i="1"/>
  <c r="H872" i="1" s="1"/>
  <c r="G871" i="1"/>
  <c r="H871" i="1" s="1"/>
  <c r="B871" i="1"/>
  <c r="H870" i="1"/>
  <c r="G870" i="1"/>
  <c r="G869" i="1"/>
  <c r="H869" i="1" s="1"/>
  <c r="H868" i="1"/>
  <c r="G868" i="1"/>
  <c r="G867" i="1"/>
  <c r="H867" i="1" s="1"/>
  <c r="G866" i="1"/>
  <c r="H866" i="1" s="1"/>
  <c r="H865" i="1"/>
  <c r="G865" i="1"/>
  <c r="G864" i="1"/>
  <c r="H864" i="1" s="1"/>
  <c r="H863" i="1"/>
  <c r="G863" i="1"/>
  <c r="B863" i="1"/>
  <c r="B864" i="1" s="1"/>
  <c r="B865" i="1" s="1"/>
  <c r="B866" i="1" s="1"/>
  <c r="B867" i="1" s="1"/>
  <c r="B868" i="1" s="1"/>
  <c r="B869" i="1" s="1"/>
  <c r="H862" i="1"/>
  <c r="G862" i="1"/>
  <c r="G861" i="1"/>
  <c r="H861" i="1" s="1"/>
  <c r="H860" i="1"/>
  <c r="G860" i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B854" i="1"/>
  <c r="B855" i="1" s="1"/>
  <c r="B856" i="1" s="1"/>
  <c r="B857" i="1" s="1"/>
  <c r="H853" i="1"/>
  <c r="G853" i="1"/>
  <c r="G852" i="1"/>
  <c r="H852" i="1" s="1"/>
  <c r="G851" i="1"/>
  <c r="H851" i="1" s="1"/>
  <c r="B851" i="1"/>
  <c r="B852" i="1" s="1"/>
  <c r="B853" i="1" s="1"/>
  <c r="G850" i="1"/>
  <c r="H850" i="1" s="1"/>
  <c r="G849" i="1"/>
  <c r="H849" i="1" s="1"/>
  <c r="H848" i="1"/>
  <c r="G848" i="1"/>
  <c r="H847" i="1"/>
  <c r="G847" i="1"/>
  <c r="B847" i="1"/>
  <c r="B848" i="1" s="1"/>
  <c r="B849" i="1" s="1"/>
  <c r="G846" i="1"/>
  <c r="H846" i="1" s="1"/>
  <c r="G845" i="1"/>
  <c r="H845" i="1" s="1"/>
  <c r="H844" i="1"/>
  <c r="G844" i="1"/>
  <c r="G843" i="1"/>
  <c r="H843" i="1" s="1"/>
  <c r="G842" i="1"/>
  <c r="H842" i="1" s="1"/>
  <c r="G841" i="1"/>
  <c r="H841" i="1" s="1"/>
  <c r="H840" i="1"/>
  <c r="G840" i="1"/>
  <c r="B840" i="1"/>
  <c r="B841" i="1" s="1"/>
  <c r="B842" i="1" s="1"/>
  <c r="B843" i="1" s="1"/>
  <c r="B844" i="1" s="1"/>
  <c r="B845" i="1" s="1"/>
  <c r="G839" i="1"/>
  <c r="H839" i="1" s="1"/>
  <c r="B839" i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H832" i="1"/>
  <c r="G832" i="1"/>
  <c r="G831" i="1"/>
  <c r="H831" i="1" s="1"/>
  <c r="G830" i="1"/>
  <c r="H830" i="1" s="1"/>
  <c r="G829" i="1"/>
  <c r="H829" i="1" s="1"/>
  <c r="B829" i="1"/>
  <c r="B830" i="1" s="1"/>
  <c r="B831" i="1" s="1"/>
  <c r="B832" i="1" s="1"/>
  <c r="B833" i="1" s="1"/>
  <c r="G828" i="1"/>
  <c r="H828" i="1" s="1"/>
  <c r="B828" i="1"/>
  <c r="G827" i="1"/>
  <c r="H827" i="1" s="1"/>
  <c r="B827" i="1"/>
  <c r="G826" i="1"/>
  <c r="H826" i="1" s="1"/>
  <c r="G825" i="1"/>
  <c r="H825" i="1" s="1"/>
  <c r="G824" i="1"/>
  <c r="H824" i="1" s="1"/>
  <c r="H823" i="1"/>
  <c r="G823" i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H818" i="1"/>
  <c r="G818" i="1"/>
  <c r="G817" i="1"/>
  <c r="H817" i="1" s="1"/>
  <c r="G816" i="1"/>
  <c r="H816" i="1" s="1"/>
  <c r="B816" i="1"/>
  <c r="B817" i="1" s="1"/>
  <c r="B818" i="1" s="1"/>
  <c r="B819" i="1" s="1"/>
  <c r="B820" i="1" s="1"/>
  <c r="B821" i="1" s="1"/>
  <c r="H815" i="1"/>
  <c r="G815" i="1"/>
  <c r="B815" i="1"/>
  <c r="H814" i="1"/>
  <c r="G814" i="1"/>
  <c r="G813" i="1"/>
  <c r="H813" i="1" s="1"/>
  <c r="B813" i="1"/>
  <c r="G812" i="1"/>
  <c r="H812" i="1" s="1"/>
  <c r="B812" i="1"/>
  <c r="G811" i="1"/>
  <c r="H811" i="1" s="1"/>
  <c r="B811" i="1"/>
  <c r="G810" i="1"/>
  <c r="H810" i="1" s="1"/>
  <c r="G809" i="1"/>
  <c r="H809" i="1" s="1"/>
  <c r="H808" i="1"/>
  <c r="G808" i="1"/>
  <c r="G807" i="1"/>
  <c r="H807" i="1" s="1"/>
  <c r="B807" i="1"/>
  <c r="B808" i="1" s="1"/>
  <c r="B809" i="1" s="1"/>
  <c r="G806" i="1"/>
  <c r="H806" i="1" s="1"/>
  <c r="G805" i="1"/>
  <c r="H805" i="1" s="1"/>
  <c r="G804" i="1"/>
  <c r="H804" i="1" s="1"/>
  <c r="H803" i="1"/>
  <c r="G803" i="1"/>
  <c r="B803" i="1"/>
  <c r="B804" i="1" s="1"/>
  <c r="B805" i="1" s="1"/>
  <c r="B806" i="1" s="1"/>
  <c r="G802" i="1"/>
  <c r="H802" i="1" s="1"/>
  <c r="G801" i="1"/>
  <c r="H801" i="1" s="1"/>
  <c r="B801" i="1"/>
  <c r="H800" i="1"/>
  <c r="G800" i="1"/>
  <c r="G799" i="1"/>
  <c r="H799" i="1" s="1"/>
  <c r="B799" i="1"/>
  <c r="B800" i="1" s="1"/>
  <c r="G798" i="1"/>
  <c r="H798" i="1" s="1"/>
  <c r="H797" i="1"/>
  <c r="G797" i="1"/>
  <c r="H796" i="1"/>
  <c r="G796" i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H789" i="1"/>
  <c r="G789" i="1"/>
  <c r="H788" i="1"/>
  <c r="G788" i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H775" i="1"/>
  <c r="G775" i="1"/>
  <c r="H774" i="1"/>
  <c r="G774" i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H762" i="1"/>
  <c r="G762" i="1"/>
  <c r="H761" i="1"/>
  <c r="G761" i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H754" i="1"/>
  <c r="G754" i="1"/>
  <c r="G753" i="1"/>
  <c r="H753" i="1" s="1"/>
  <c r="G752" i="1"/>
  <c r="H752" i="1" s="1"/>
  <c r="G751" i="1"/>
  <c r="H751" i="1" s="1"/>
  <c r="G750" i="1"/>
  <c r="H750" i="1" s="1"/>
  <c r="H749" i="1"/>
  <c r="G749" i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H740" i="1"/>
  <c r="G740" i="1"/>
  <c r="G739" i="1"/>
  <c r="H739" i="1" s="1"/>
  <c r="G738" i="1"/>
  <c r="H738" i="1" s="1"/>
  <c r="G737" i="1"/>
  <c r="H737" i="1" s="1"/>
  <c r="H736" i="1"/>
  <c r="G736" i="1"/>
  <c r="G735" i="1"/>
  <c r="H735" i="1" s="1"/>
  <c r="G734" i="1"/>
  <c r="H734" i="1" s="1"/>
  <c r="H733" i="1"/>
  <c r="G733" i="1"/>
  <c r="G732" i="1"/>
  <c r="H732" i="1" s="1"/>
  <c r="G731" i="1"/>
  <c r="H731" i="1" s="1"/>
  <c r="H730" i="1"/>
  <c r="G730" i="1"/>
  <c r="G729" i="1"/>
  <c r="H729" i="1" s="1"/>
  <c r="G728" i="1"/>
  <c r="H728" i="1" s="1"/>
  <c r="G727" i="1"/>
  <c r="H727" i="1" s="1"/>
  <c r="G726" i="1"/>
  <c r="H726" i="1" s="1"/>
  <c r="G725" i="1"/>
  <c r="H725" i="1" s="1"/>
  <c r="H724" i="1"/>
  <c r="G724" i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H716" i="1"/>
  <c r="G716" i="1"/>
  <c r="G715" i="1"/>
  <c r="H715" i="1" s="1"/>
  <c r="G714" i="1"/>
  <c r="H714" i="1" s="1"/>
  <c r="H713" i="1"/>
  <c r="G713" i="1"/>
  <c r="G712" i="1"/>
  <c r="H712" i="1" s="1"/>
  <c r="G711" i="1"/>
  <c r="H711" i="1" s="1"/>
  <c r="H710" i="1"/>
  <c r="G710" i="1"/>
  <c r="G709" i="1"/>
  <c r="H709" i="1" s="1"/>
  <c r="G708" i="1"/>
  <c r="H708" i="1" s="1"/>
  <c r="H707" i="1"/>
  <c r="G707" i="1"/>
  <c r="H706" i="1"/>
  <c r="G706" i="1"/>
  <c r="G705" i="1"/>
  <c r="H705" i="1" s="1"/>
  <c r="G704" i="1"/>
  <c r="H704" i="1" s="1"/>
  <c r="H703" i="1"/>
  <c r="G703" i="1"/>
  <c r="G702" i="1"/>
  <c r="H702" i="1" s="1"/>
  <c r="G701" i="1"/>
  <c r="H701" i="1" s="1"/>
  <c r="G700" i="1"/>
  <c r="H700" i="1" s="1"/>
  <c r="G699" i="1"/>
  <c r="H699" i="1" s="1"/>
  <c r="H698" i="1"/>
  <c r="G698" i="1"/>
  <c r="G697" i="1"/>
  <c r="H697" i="1" s="1"/>
  <c r="G696" i="1"/>
  <c r="H696" i="1" s="1"/>
  <c r="H695" i="1"/>
  <c r="G695" i="1"/>
  <c r="H694" i="1"/>
  <c r="G694" i="1"/>
  <c r="G693" i="1"/>
  <c r="H693" i="1" s="1"/>
  <c r="G692" i="1"/>
  <c r="H692" i="1" s="1"/>
  <c r="G691" i="1"/>
  <c r="H691" i="1" s="1"/>
  <c r="G690" i="1"/>
  <c r="H690" i="1" s="1"/>
  <c r="H689" i="1"/>
  <c r="G689" i="1"/>
  <c r="G688" i="1"/>
  <c r="H688" i="1" s="1"/>
  <c r="G687" i="1"/>
  <c r="H687" i="1" s="1"/>
  <c r="G686" i="1"/>
  <c r="H686" i="1" s="1"/>
  <c r="H685" i="1"/>
  <c r="G685" i="1"/>
  <c r="H684" i="1"/>
  <c r="G684" i="1"/>
  <c r="G683" i="1"/>
  <c r="H683" i="1" s="1"/>
  <c r="G682" i="1"/>
  <c r="H682" i="1" s="1"/>
  <c r="G681" i="1"/>
  <c r="H681" i="1" s="1"/>
  <c r="H680" i="1"/>
  <c r="G680" i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H671" i="1"/>
  <c r="G671" i="1"/>
  <c r="G670" i="1"/>
  <c r="H670" i="1" s="1"/>
  <c r="H669" i="1"/>
  <c r="G669" i="1"/>
  <c r="G668" i="1"/>
  <c r="H668" i="1" s="1"/>
  <c r="G667" i="1"/>
  <c r="H667" i="1" s="1"/>
  <c r="G666" i="1"/>
  <c r="H666" i="1" s="1"/>
  <c r="G665" i="1"/>
  <c r="H665" i="1" s="1"/>
  <c r="G664" i="1"/>
  <c r="H664" i="1" s="1"/>
  <c r="H663" i="1"/>
  <c r="G663" i="1"/>
  <c r="G662" i="1"/>
  <c r="H662" i="1" s="1"/>
  <c r="H661" i="1"/>
  <c r="G661" i="1"/>
  <c r="G660" i="1"/>
  <c r="H660" i="1" s="1"/>
  <c r="G659" i="1"/>
  <c r="H659" i="1" s="1"/>
  <c r="G658" i="1"/>
  <c r="H658" i="1" s="1"/>
  <c r="G657" i="1"/>
  <c r="H657" i="1" s="1"/>
  <c r="H656" i="1"/>
  <c r="G656" i="1"/>
  <c r="G655" i="1"/>
  <c r="H655" i="1" s="1"/>
  <c r="G654" i="1"/>
  <c r="H654" i="1" s="1"/>
  <c r="G653" i="1"/>
  <c r="H653" i="1" s="1"/>
  <c r="H652" i="1"/>
  <c r="G652" i="1"/>
  <c r="G651" i="1"/>
  <c r="H651" i="1" s="1"/>
  <c r="G650" i="1"/>
  <c r="H650" i="1" s="1"/>
  <c r="H649" i="1"/>
  <c r="G649" i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H639" i="1"/>
  <c r="G639" i="1"/>
  <c r="H638" i="1"/>
  <c r="G638" i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H623" i="1"/>
  <c r="G623" i="1"/>
  <c r="H622" i="1"/>
  <c r="G622" i="1"/>
  <c r="G621" i="1"/>
  <c r="H621" i="1" s="1"/>
  <c r="G620" i="1"/>
  <c r="H620" i="1" s="1"/>
  <c r="H619" i="1"/>
  <c r="G619" i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H608" i="1"/>
  <c r="G608" i="1"/>
  <c r="G607" i="1"/>
  <c r="H607" i="1" s="1"/>
  <c r="G606" i="1"/>
  <c r="H606" i="1" s="1"/>
  <c r="H605" i="1"/>
  <c r="G605" i="1"/>
  <c r="G604" i="1"/>
  <c r="H604" i="1" s="1"/>
  <c r="G603" i="1"/>
  <c r="H603" i="1" s="1"/>
  <c r="G602" i="1"/>
  <c r="H602" i="1" s="1"/>
  <c r="G601" i="1"/>
  <c r="H601" i="1" s="1"/>
  <c r="H600" i="1"/>
  <c r="G600" i="1"/>
  <c r="G599" i="1"/>
  <c r="H599" i="1" s="1"/>
  <c r="G598" i="1"/>
  <c r="H598" i="1" s="1"/>
  <c r="G597" i="1"/>
  <c r="H597" i="1" s="1"/>
  <c r="H596" i="1"/>
  <c r="G596" i="1"/>
  <c r="G595" i="1"/>
  <c r="H595" i="1" s="1"/>
  <c r="H594" i="1"/>
  <c r="G594" i="1"/>
  <c r="H593" i="1"/>
  <c r="G593" i="1"/>
  <c r="G592" i="1"/>
  <c r="H592" i="1" s="1"/>
  <c r="G591" i="1"/>
  <c r="H591" i="1" s="1"/>
  <c r="H590" i="1"/>
  <c r="G590" i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H583" i="1"/>
  <c r="G583" i="1"/>
  <c r="H582" i="1"/>
  <c r="G582" i="1"/>
  <c r="G581" i="1"/>
  <c r="H581" i="1" s="1"/>
  <c r="H580" i="1"/>
  <c r="G580" i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H571" i="1"/>
  <c r="G571" i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H559" i="1"/>
  <c r="G559" i="1"/>
  <c r="G558" i="1"/>
  <c r="H558" i="1" s="1"/>
  <c r="G557" i="1"/>
  <c r="H557" i="1" s="1"/>
  <c r="H556" i="1"/>
  <c r="G556" i="1"/>
  <c r="G555" i="1"/>
  <c r="H555" i="1" s="1"/>
  <c r="G554" i="1"/>
  <c r="H554" i="1" s="1"/>
  <c r="H553" i="1"/>
  <c r="G553" i="1"/>
  <c r="H552" i="1"/>
  <c r="G552" i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H543" i="1"/>
  <c r="G543" i="1"/>
  <c r="G542" i="1"/>
  <c r="H542" i="1" s="1"/>
  <c r="H541" i="1"/>
  <c r="G541" i="1"/>
  <c r="G540" i="1"/>
  <c r="H540" i="1" s="1"/>
  <c r="G539" i="1"/>
  <c r="H539" i="1" s="1"/>
  <c r="H538" i="1"/>
  <c r="G538" i="1"/>
  <c r="G537" i="1"/>
  <c r="H537" i="1" s="1"/>
  <c r="G536" i="1"/>
  <c r="H536" i="1" s="1"/>
  <c r="H535" i="1"/>
  <c r="G535" i="1"/>
  <c r="G534" i="1"/>
  <c r="H534" i="1" s="1"/>
  <c r="H533" i="1"/>
  <c r="G533" i="1"/>
  <c r="G532" i="1"/>
  <c r="H532" i="1" s="1"/>
  <c r="G531" i="1"/>
  <c r="H531" i="1" s="1"/>
  <c r="G530" i="1"/>
  <c r="H530" i="1" s="1"/>
  <c r="G529" i="1"/>
  <c r="H529" i="1" s="1"/>
  <c r="G528" i="1"/>
  <c r="H528" i="1" s="1"/>
  <c r="H527" i="1"/>
  <c r="G527" i="1"/>
  <c r="H526" i="1"/>
  <c r="G526" i="1"/>
  <c r="G525" i="1"/>
  <c r="H525" i="1" s="1"/>
  <c r="H524" i="1"/>
  <c r="G524" i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H517" i="1"/>
  <c r="G517" i="1"/>
  <c r="G516" i="1"/>
  <c r="H516" i="1" s="1"/>
  <c r="H515" i="1"/>
  <c r="G515" i="1"/>
  <c r="G514" i="1"/>
  <c r="H514" i="1" s="1"/>
  <c r="G513" i="1"/>
  <c r="H513" i="1" s="1"/>
  <c r="H512" i="1"/>
  <c r="G512" i="1"/>
  <c r="G511" i="1"/>
  <c r="H511" i="1" s="1"/>
  <c r="G510" i="1"/>
  <c r="H510" i="1" s="1"/>
  <c r="H509" i="1"/>
  <c r="G509" i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H496" i="1"/>
  <c r="G496" i="1"/>
  <c r="G495" i="1"/>
  <c r="H495" i="1" s="1"/>
  <c r="G494" i="1"/>
  <c r="H494" i="1" s="1"/>
  <c r="G493" i="1"/>
  <c r="H493" i="1" s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H481" i="1"/>
  <c r="G481" i="1"/>
  <c r="G480" i="1"/>
  <c r="H480" i="1" s="1"/>
  <c r="G479" i="1"/>
  <c r="H479" i="1" s="1"/>
  <c r="B479" i="1"/>
  <c r="B480" i="1" s="1"/>
  <c r="G478" i="1"/>
  <c r="H478" i="1" s="1"/>
  <c r="G477" i="1"/>
  <c r="H477" i="1" s="1"/>
  <c r="G476" i="1"/>
  <c r="H476" i="1" s="1"/>
  <c r="B476" i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H473" i="1"/>
  <c r="G473" i="1"/>
  <c r="G472" i="1"/>
  <c r="H472" i="1" s="1"/>
  <c r="H471" i="1"/>
  <c r="G471" i="1"/>
  <c r="H470" i="1"/>
  <c r="G470" i="1"/>
  <c r="G469" i="1"/>
  <c r="H469" i="1" s="1"/>
  <c r="H468" i="1"/>
  <c r="G468" i="1"/>
  <c r="H467" i="1"/>
  <c r="G467" i="1"/>
  <c r="B467" i="1"/>
  <c r="B468" i="1" s="1"/>
  <c r="B469" i="1" s="1"/>
  <c r="B470" i="1" s="1"/>
  <c r="B471" i="1" s="1"/>
  <c r="B472" i="1" s="1"/>
  <c r="B473" i="1" s="1"/>
  <c r="H466" i="1"/>
  <c r="G466" i="1"/>
  <c r="H465" i="1"/>
  <c r="G465" i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H452" i="1"/>
  <c r="G452" i="1"/>
  <c r="H451" i="1"/>
  <c r="G451" i="1"/>
  <c r="B451" i="1"/>
  <c r="B452" i="1" s="1"/>
  <c r="B453" i="1" s="1"/>
  <c r="H450" i="1"/>
  <c r="G450" i="1"/>
  <c r="G449" i="1"/>
  <c r="H449" i="1" s="1"/>
  <c r="H448" i="1"/>
  <c r="G448" i="1"/>
  <c r="H447" i="1"/>
  <c r="G447" i="1"/>
  <c r="G446" i="1"/>
  <c r="H446" i="1" s="1"/>
  <c r="H445" i="1"/>
  <c r="G445" i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H434" i="1"/>
  <c r="G434" i="1"/>
  <c r="G433" i="1"/>
  <c r="H433" i="1" s="1"/>
  <c r="G432" i="1"/>
  <c r="H432" i="1" s="1"/>
  <c r="H431" i="1"/>
  <c r="G431" i="1"/>
  <c r="B431" i="1"/>
  <c r="B432" i="1" s="1"/>
  <c r="B433" i="1" s="1"/>
  <c r="B434" i="1" s="1"/>
  <c r="B435" i="1" s="1"/>
  <c r="B436" i="1" s="1"/>
  <c r="B437" i="1" s="1"/>
  <c r="H430" i="1"/>
  <c r="G430" i="1"/>
  <c r="G429" i="1"/>
  <c r="H429" i="1" s="1"/>
  <c r="G428" i="1"/>
  <c r="H428" i="1" s="1"/>
  <c r="B428" i="1"/>
  <c r="B429" i="1" s="1"/>
  <c r="H427" i="1"/>
  <c r="G427" i="1"/>
  <c r="B427" i="1"/>
  <c r="G426" i="1"/>
  <c r="H426" i="1" s="1"/>
  <c r="G425" i="1"/>
  <c r="H425" i="1" s="1"/>
  <c r="G424" i="1"/>
  <c r="H424" i="1" s="1"/>
  <c r="H423" i="1"/>
  <c r="G423" i="1"/>
  <c r="G422" i="1"/>
  <c r="H422" i="1" s="1"/>
  <c r="H421" i="1"/>
  <c r="G421" i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H418" i="1"/>
  <c r="G418" i="1"/>
  <c r="G417" i="1"/>
  <c r="H417" i="1" s="1"/>
  <c r="H416" i="1"/>
  <c r="G416" i="1"/>
  <c r="G415" i="1"/>
  <c r="H415" i="1" s="1"/>
  <c r="B415" i="1"/>
  <c r="B416" i="1" s="1"/>
  <c r="B417" i="1" s="1"/>
  <c r="G414" i="1"/>
  <c r="H414" i="1" s="1"/>
  <c r="H413" i="1"/>
  <c r="G413" i="1"/>
  <c r="H412" i="1"/>
  <c r="G412" i="1"/>
  <c r="G411" i="1"/>
  <c r="H411" i="1" s="1"/>
  <c r="G410" i="1"/>
  <c r="H410" i="1" s="1"/>
  <c r="H409" i="1"/>
  <c r="G409" i="1"/>
  <c r="B409" i="1"/>
  <c r="B410" i="1" s="1"/>
  <c r="B411" i="1" s="1"/>
  <c r="B412" i="1" s="1"/>
  <c r="B413" i="1" s="1"/>
  <c r="G408" i="1"/>
  <c r="H408" i="1" s="1"/>
  <c r="H407" i="1"/>
  <c r="G407" i="1"/>
  <c r="B407" i="1"/>
  <c r="B408" i="1" s="1"/>
  <c r="H406" i="1"/>
  <c r="G406" i="1"/>
  <c r="H405" i="1"/>
  <c r="G405" i="1"/>
  <c r="G404" i="1"/>
  <c r="H404" i="1" s="1"/>
  <c r="G403" i="1"/>
  <c r="H403" i="1" s="1"/>
  <c r="B403" i="1"/>
  <c r="B404" i="1" s="1"/>
  <c r="B405" i="1" s="1"/>
  <c r="H402" i="1"/>
  <c r="G402" i="1"/>
  <c r="G401" i="1"/>
  <c r="H401" i="1" s="1"/>
  <c r="G400" i="1"/>
  <c r="H400" i="1" s="1"/>
  <c r="G399" i="1"/>
  <c r="H399" i="1" s="1"/>
  <c r="G398" i="1"/>
  <c r="H398" i="1" s="1"/>
  <c r="G397" i="1"/>
  <c r="H397" i="1" s="1"/>
  <c r="H396" i="1"/>
  <c r="G396" i="1"/>
  <c r="G395" i="1"/>
  <c r="H395" i="1" s="1"/>
  <c r="H394" i="1"/>
  <c r="G394" i="1"/>
  <c r="G393" i="1"/>
  <c r="H393" i="1" s="1"/>
  <c r="G392" i="1"/>
  <c r="H392" i="1" s="1"/>
  <c r="H391" i="1"/>
  <c r="G391" i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H382" i="1"/>
  <c r="G382" i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H371" i="1"/>
  <c r="G371" i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H362" i="1"/>
  <c r="G362" i="1"/>
  <c r="G361" i="1"/>
  <c r="H361" i="1" s="1"/>
  <c r="G360" i="1"/>
  <c r="H360" i="1" s="1"/>
  <c r="G359" i="1"/>
  <c r="H359" i="1" s="1"/>
  <c r="G358" i="1"/>
  <c r="H358" i="1" s="1"/>
  <c r="H357" i="1"/>
  <c r="G357" i="1"/>
  <c r="G356" i="1"/>
  <c r="H356" i="1" s="1"/>
  <c r="G355" i="1"/>
  <c r="H355" i="1" s="1"/>
  <c r="H354" i="1"/>
  <c r="G354" i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H344" i="1"/>
  <c r="G344" i="1"/>
  <c r="G343" i="1"/>
  <c r="H343" i="1" s="1"/>
  <c r="G342" i="1"/>
  <c r="H342" i="1" s="1"/>
  <c r="G341" i="1"/>
  <c r="H341" i="1" s="1"/>
  <c r="G340" i="1"/>
  <c r="H340" i="1" s="1"/>
  <c r="G339" i="1"/>
  <c r="H339" i="1" s="1"/>
  <c r="H338" i="1"/>
  <c r="G338" i="1"/>
  <c r="H337" i="1"/>
  <c r="G337" i="1"/>
  <c r="G336" i="1"/>
  <c r="H336" i="1" s="1"/>
  <c r="G335" i="1"/>
  <c r="H335" i="1" s="1"/>
  <c r="G334" i="1"/>
  <c r="H334" i="1" s="1"/>
  <c r="G333" i="1"/>
  <c r="H333" i="1" s="1"/>
  <c r="H332" i="1"/>
  <c r="G332" i="1"/>
  <c r="G331" i="1"/>
  <c r="H331" i="1" s="1"/>
  <c r="G330" i="1"/>
  <c r="H330" i="1" s="1"/>
  <c r="G329" i="1"/>
  <c r="H329" i="1" s="1"/>
  <c r="H328" i="1"/>
  <c r="G328" i="1"/>
  <c r="G327" i="1"/>
  <c r="H327" i="1" s="1"/>
  <c r="G326" i="1"/>
  <c r="H326" i="1" s="1"/>
  <c r="H325" i="1"/>
  <c r="G325" i="1"/>
  <c r="H324" i="1"/>
  <c r="G324" i="1"/>
  <c r="G323" i="1"/>
  <c r="H323" i="1" s="1"/>
  <c r="G322" i="1"/>
  <c r="H322" i="1" s="1"/>
  <c r="G321" i="1"/>
  <c r="H321" i="1" s="1"/>
  <c r="G320" i="1"/>
  <c r="H320" i="1" s="1"/>
  <c r="H319" i="1"/>
  <c r="G319" i="1"/>
  <c r="G318" i="1"/>
  <c r="H318" i="1" s="1"/>
  <c r="H317" i="1"/>
  <c r="G317" i="1"/>
  <c r="H316" i="1"/>
  <c r="G316" i="1"/>
  <c r="G315" i="1"/>
  <c r="H315" i="1" s="1"/>
  <c r="H314" i="1"/>
  <c r="G314" i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H304" i="1"/>
  <c r="G304" i="1"/>
  <c r="G303" i="1"/>
  <c r="H303" i="1" s="1"/>
  <c r="G302" i="1"/>
  <c r="H302" i="1" s="1"/>
  <c r="G301" i="1"/>
  <c r="H301" i="1" s="1"/>
  <c r="G300" i="1"/>
  <c r="H300" i="1" s="1"/>
  <c r="H299" i="1"/>
  <c r="G299" i="1"/>
  <c r="H298" i="1"/>
  <c r="G298" i="1"/>
  <c r="G297" i="1"/>
  <c r="H297" i="1" s="1"/>
  <c r="G296" i="1"/>
  <c r="H296" i="1" s="1"/>
  <c r="G295" i="1"/>
  <c r="H295" i="1" s="1"/>
  <c r="G294" i="1"/>
  <c r="H294" i="1" s="1"/>
  <c r="H293" i="1"/>
  <c r="G293" i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H286" i="1"/>
  <c r="G286" i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H274" i="1"/>
  <c r="G274" i="1"/>
  <c r="G273" i="1"/>
  <c r="H273" i="1" s="1"/>
  <c r="G272" i="1"/>
  <c r="H272" i="1" s="1"/>
  <c r="G271" i="1"/>
  <c r="H271" i="1" s="1"/>
  <c r="G270" i="1"/>
  <c r="H270" i="1" s="1"/>
  <c r="G269" i="1"/>
  <c r="H269" i="1" s="1"/>
  <c r="H268" i="1"/>
  <c r="G268" i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H260" i="1"/>
  <c r="G260" i="1"/>
  <c r="G259" i="1"/>
  <c r="H259" i="1" s="1"/>
  <c r="H258" i="1"/>
  <c r="G258" i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H249" i="1"/>
  <c r="G249" i="1"/>
  <c r="H248" i="1"/>
  <c r="G248" i="1"/>
  <c r="G247" i="1"/>
  <c r="H247" i="1" s="1"/>
  <c r="H246" i="1"/>
  <c r="G246" i="1"/>
  <c r="H245" i="1"/>
  <c r="G245" i="1"/>
  <c r="G244" i="1"/>
  <c r="H244" i="1" s="1"/>
  <c r="H243" i="1"/>
  <c r="G243" i="1"/>
  <c r="H242" i="1"/>
  <c r="G242" i="1"/>
  <c r="G241" i="1"/>
  <c r="H241" i="1" s="1"/>
  <c r="H240" i="1"/>
  <c r="G240" i="1"/>
  <c r="G239" i="1"/>
  <c r="H239" i="1" s="1"/>
  <c r="G238" i="1"/>
  <c r="H238" i="1" s="1"/>
  <c r="H237" i="1"/>
  <c r="G237" i="1"/>
  <c r="G236" i="1"/>
  <c r="H236" i="1" s="1"/>
  <c r="G235" i="1"/>
  <c r="H235" i="1" s="1"/>
  <c r="H234" i="1"/>
  <c r="G234" i="1"/>
  <c r="G233" i="1"/>
  <c r="H233" i="1" s="1"/>
  <c r="G232" i="1"/>
  <c r="H232" i="1" s="1"/>
  <c r="G231" i="1"/>
  <c r="H231" i="1" s="1"/>
  <c r="H230" i="1"/>
  <c r="G230" i="1"/>
  <c r="G229" i="1"/>
  <c r="H229" i="1" s="1"/>
  <c r="G228" i="1"/>
  <c r="H228" i="1" s="1"/>
  <c r="H227" i="1"/>
  <c r="G227" i="1"/>
  <c r="G226" i="1"/>
  <c r="H226" i="1" s="1"/>
  <c r="G225" i="1"/>
  <c r="H225" i="1" s="1"/>
  <c r="G224" i="1"/>
  <c r="H224" i="1" s="1"/>
  <c r="G223" i="1"/>
  <c r="H223" i="1" s="1"/>
  <c r="H222" i="1"/>
  <c r="G222" i="1"/>
  <c r="G221" i="1"/>
  <c r="H221" i="1" s="1"/>
  <c r="G220" i="1"/>
  <c r="H220" i="1" s="1"/>
  <c r="H219" i="1"/>
  <c r="G219" i="1"/>
  <c r="G218" i="1"/>
  <c r="H218" i="1" s="1"/>
  <c r="H217" i="1"/>
  <c r="G217" i="1"/>
  <c r="G216" i="1"/>
  <c r="H216" i="1" s="1"/>
  <c r="H215" i="1"/>
  <c r="G215" i="1"/>
  <c r="H214" i="1"/>
  <c r="G214" i="1"/>
  <c r="G213" i="1"/>
  <c r="H213" i="1" s="1"/>
  <c r="H212" i="1"/>
  <c r="G212" i="1"/>
  <c r="G211" i="1"/>
  <c r="H211" i="1" s="1"/>
  <c r="H210" i="1"/>
  <c r="G210" i="1"/>
  <c r="H209" i="1"/>
  <c r="G209" i="1"/>
  <c r="H208" i="1"/>
  <c r="G208" i="1"/>
  <c r="G207" i="1"/>
  <c r="H207" i="1" s="1"/>
  <c r="G206" i="1"/>
  <c r="H206" i="1" s="1"/>
  <c r="G205" i="1"/>
  <c r="H205" i="1" s="1"/>
  <c r="G204" i="1"/>
  <c r="H204" i="1" s="1"/>
  <c r="G203" i="1"/>
  <c r="H203" i="1" s="1"/>
  <c r="H202" i="1"/>
  <c r="G202" i="1"/>
  <c r="G201" i="1"/>
  <c r="H201" i="1" s="1"/>
  <c r="G200" i="1"/>
  <c r="H200" i="1" s="1"/>
  <c r="G199" i="1"/>
  <c r="H199" i="1" s="1"/>
  <c r="G198" i="1"/>
  <c r="H198" i="1" s="1"/>
  <c r="H197" i="1"/>
  <c r="G197" i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H188" i="1"/>
  <c r="G188" i="1"/>
  <c r="H187" i="1"/>
  <c r="G187" i="1"/>
  <c r="G186" i="1"/>
  <c r="H186" i="1" s="1"/>
  <c r="B186" i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85" i="1"/>
  <c r="H185" i="1" s="1"/>
  <c r="G184" i="1"/>
  <c r="H184" i="1" s="1"/>
  <c r="G183" i="1"/>
  <c r="H183" i="1" s="1"/>
  <c r="G182" i="1"/>
  <c r="H182" i="1" s="1"/>
  <c r="G181" i="1"/>
  <c r="H181" i="1" s="1"/>
  <c r="H180" i="1"/>
  <c r="G180" i="1"/>
  <c r="G179" i="1"/>
  <c r="H179" i="1" s="1"/>
  <c r="G178" i="1"/>
  <c r="H178" i="1" s="1"/>
  <c r="G177" i="1"/>
  <c r="H177" i="1" s="1"/>
  <c r="G176" i="1"/>
  <c r="H176" i="1" s="1"/>
  <c r="G175" i="1"/>
  <c r="H175" i="1" s="1"/>
  <c r="H174" i="1"/>
  <c r="G174" i="1"/>
  <c r="G173" i="1"/>
  <c r="H173" i="1" s="1"/>
  <c r="G172" i="1"/>
  <c r="H172" i="1" s="1"/>
  <c r="G171" i="1"/>
  <c r="H171" i="1" s="1"/>
  <c r="G170" i="1"/>
  <c r="H170" i="1" s="1"/>
  <c r="G169" i="1"/>
  <c r="H169" i="1" s="1"/>
  <c r="H168" i="1"/>
  <c r="G168" i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H160" i="1"/>
  <c r="G160" i="1"/>
  <c r="H159" i="1"/>
  <c r="G159" i="1"/>
  <c r="G158" i="1"/>
  <c r="H158" i="1" s="1"/>
  <c r="H157" i="1"/>
  <c r="G157" i="1"/>
  <c r="G156" i="1"/>
  <c r="H156" i="1" s="1"/>
  <c r="G155" i="1"/>
  <c r="H155" i="1" s="1"/>
  <c r="H154" i="1"/>
  <c r="G154" i="1"/>
  <c r="H153" i="1"/>
  <c r="G153" i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H146" i="1"/>
  <c r="G146" i="1"/>
  <c r="H145" i="1"/>
  <c r="G145" i="1"/>
  <c r="G144" i="1"/>
  <c r="H144" i="1" s="1"/>
  <c r="G143" i="1"/>
  <c r="H143" i="1" s="1"/>
  <c r="G142" i="1"/>
  <c r="H142" i="1" s="1"/>
  <c r="G141" i="1"/>
  <c r="H141" i="1" s="1"/>
  <c r="G140" i="1"/>
  <c r="H140" i="1" s="1"/>
  <c r="H139" i="1"/>
  <c r="G139" i="1"/>
  <c r="H138" i="1"/>
  <c r="G138" i="1"/>
  <c r="G137" i="1"/>
  <c r="H137" i="1" s="1"/>
  <c r="H136" i="1"/>
  <c r="G136" i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H129" i="1"/>
  <c r="G129" i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H115" i="1"/>
  <c r="G115" i="1"/>
  <c r="G114" i="1"/>
  <c r="H114" i="1" s="1"/>
  <c r="G113" i="1"/>
  <c r="H113" i="1" s="1"/>
  <c r="G112" i="1"/>
  <c r="H112" i="1" s="1"/>
  <c r="G111" i="1"/>
  <c r="H111" i="1" s="1"/>
  <c r="G110" i="1"/>
  <c r="H110" i="1" s="1"/>
  <c r="H109" i="1"/>
  <c r="G109" i="1"/>
  <c r="G108" i="1"/>
  <c r="H108" i="1" s="1"/>
  <c r="G107" i="1"/>
  <c r="H107" i="1" s="1"/>
  <c r="G106" i="1"/>
  <c r="H106" i="1" s="1"/>
  <c r="H105" i="1"/>
  <c r="G105" i="1"/>
  <c r="G104" i="1"/>
  <c r="H104" i="1" s="1"/>
  <c r="G103" i="1"/>
  <c r="H103" i="1" s="1"/>
  <c r="H102" i="1"/>
  <c r="G102" i="1"/>
  <c r="B102" i="1"/>
  <c r="B114" i="1" s="1"/>
  <c r="B126" i="1" s="1"/>
  <c r="B138" i="1" s="1"/>
  <c r="B150" i="1" s="1"/>
  <c r="B162" i="1" s="1"/>
  <c r="B174" i="1" s="1"/>
  <c r="H101" i="1"/>
  <c r="G101" i="1"/>
  <c r="G100" i="1"/>
  <c r="H100" i="1" s="1"/>
  <c r="H99" i="1"/>
  <c r="G99" i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93" i="1"/>
  <c r="G93" i="1"/>
  <c r="G92" i="1"/>
  <c r="H92" i="1" s="1"/>
  <c r="G91" i="1"/>
  <c r="H91" i="1" s="1"/>
  <c r="G90" i="1"/>
  <c r="H90" i="1" s="1"/>
  <c r="B90" i="1"/>
  <c r="G89" i="1"/>
  <c r="H89" i="1" s="1"/>
  <c r="G88" i="1"/>
  <c r="H88" i="1" s="1"/>
  <c r="H87" i="1"/>
  <c r="G87" i="1"/>
  <c r="H86" i="1"/>
  <c r="G86" i="1"/>
  <c r="G85" i="1"/>
  <c r="H85" i="1" s="1"/>
  <c r="G84" i="1"/>
  <c r="H84" i="1" s="1"/>
  <c r="H83" i="1"/>
  <c r="G83" i="1"/>
  <c r="B83" i="1"/>
  <c r="G82" i="1"/>
  <c r="H82" i="1" s="1"/>
  <c r="G81" i="1"/>
  <c r="H81" i="1" s="1"/>
  <c r="H80" i="1"/>
  <c r="G80" i="1"/>
  <c r="H79" i="1"/>
  <c r="G79" i="1"/>
  <c r="B79" i="1"/>
  <c r="H78" i="1"/>
  <c r="G78" i="1"/>
  <c r="H77" i="1"/>
  <c r="G77" i="1"/>
  <c r="G76" i="1"/>
  <c r="H76" i="1" s="1"/>
  <c r="G75" i="1"/>
  <c r="H75" i="1" s="1"/>
  <c r="G74" i="1"/>
  <c r="H74" i="1" s="1"/>
  <c r="H73" i="1"/>
  <c r="G73" i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H66" i="1"/>
  <c r="G66" i="1"/>
  <c r="H65" i="1"/>
  <c r="G65" i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H54" i="1"/>
  <c r="G54" i="1"/>
  <c r="G53" i="1"/>
  <c r="H53" i="1" s="1"/>
  <c r="G52" i="1"/>
  <c r="H52" i="1" s="1"/>
  <c r="G51" i="1"/>
  <c r="H51" i="1" s="1"/>
  <c r="G50" i="1"/>
  <c r="H50" i="1" s="1"/>
  <c r="B50" i="1"/>
  <c r="B51" i="1" s="1"/>
  <c r="B52" i="1" s="1"/>
  <c r="B53" i="1" s="1"/>
  <c r="H49" i="1"/>
  <c r="G49" i="1"/>
  <c r="G48" i="1"/>
  <c r="H48" i="1" s="1"/>
  <c r="G47" i="1"/>
  <c r="H47" i="1" s="1"/>
  <c r="B47" i="1"/>
  <c r="B48" i="1" s="1"/>
  <c r="B49" i="1" s="1"/>
  <c r="G46" i="1"/>
  <c r="H46" i="1" s="1"/>
  <c r="G45" i="1"/>
  <c r="H45" i="1" s="1"/>
  <c r="G44" i="1"/>
  <c r="H44" i="1" s="1"/>
  <c r="H43" i="1"/>
  <c r="G43" i="1"/>
  <c r="B43" i="1"/>
  <c r="B44" i="1" s="1"/>
  <c r="B45" i="1" s="1"/>
  <c r="G42" i="1"/>
  <c r="H42" i="1" s="1"/>
  <c r="H41" i="1"/>
  <c r="G41" i="1"/>
  <c r="G40" i="1"/>
  <c r="H40" i="1" s="1"/>
  <c r="G39" i="1"/>
  <c r="H39" i="1" s="1"/>
  <c r="G38" i="1"/>
  <c r="H38" i="1" s="1"/>
  <c r="G37" i="1"/>
  <c r="H37" i="1" s="1"/>
  <c r="B37" i="1"/>
  <c r="B38" i="1" s="1"/>
  <c r="B39" i="1" s="1"/>
  <c r="B40" i="1" s="1"/>
  <c r="B41" i="1" s="1"/>
  <c r="G36" i="1"/>
  <c r="H36" i="1" s="1"/>
  <c r="G35" i="1"/>
  <c r="H35" i="1" s="1"/>
  <c r="B35" i="1"/>
  <c r="B36" i="1" s="1"/>
  <c r="G34" i="1"/>
  <c r="H34" i="1" s="1"/>
  <c r="G33" i="1"/>
  <c r="H33" i="1" s="1"/>
  <c r="G32" i="1"/>
  <c r="H32" i="1" s="1"/>
  <c r="B32" i="1"/>
  <c r="B33" i="1" s="1"/>
  <c r="G31" i="1"/>
  <c r="H31" i="1" s="1"/>
  <c r="B31" i="1"/>
  <c r="G30" i="1"/>
  <c r="H30" i="1" s="1"/>
  <c r="H29" i="1"/>
  <c r="G29" i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B21" i="1"/>
  <c r="G20" i="1"/>
  <c r="H20" i="1" s="1"/>
  <c r="H19" i="1"/>
  <c r="G19" i="1"/>
  <c r="B19" i="1"/>
  <c r="B20" i="1" s="1"/>
  <c r="H18" i="1"/>
  <c r="G18" i="1"/>
  <c r="G17" i="1"/>
  <c r="H17" i="1" s="1"/>
  <c r="H16" i="1"/>
  <c r="G16" i="1"/>
  <c r="G15" i="1"/>
  <c r="H15" i="1" s="1"/>
  <c r="G14" i="1"/>
  <c r="H14" i="1" s="1"/>
  <c r="G13" i="1"/>
  <c r="H13" i="1" s="1"/>
  <c r="G12" i="1"/>
  <c r="H12" i="1" s="1"/>
  <c r="H11" i="1"/>
  <c r="G11" i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B8" i="1"/>
  <c r="B9" i="1" s="1"/>
  <c r="G7" i="1"/>
  <c r="H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91" i="1" l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1380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J6" i="1"/>
  <c r="K6" i="1" s="1"/>
  <c r="L6" i="1" s="1"/>
  <c r="M6" i="1" s="1"/>
  <c r="N6" i="1" s="1"/>
  <c r="O6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4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272" i="1"/>
  <c r="B1283" i="1"/>
  <c r="B1295" i="1" s="1"/>
  <c r="B1307" i="1" s="1"/>
  <c r="B1268" i="1"/>
  <c r="B1279" i="1"/>
  <c r="B1291" i="1" s="1"/>
  <c r="B1303" i="1" s="1"/>
  <c r="B1381" i="1" l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273" i="1"/>
  <c r="B1284" i="1"/>
  <c r="B1296" i="1" s="1"/>
  <c r="B1308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1269" i="1"/>
  <c r="B1281" i="1" s="1"/>
  <c r="B1293" i="1" s="1"/>
  <c r="B1305" i="1" s="1"/>
  <c r="B1280" i="1"/>
  <c r="B1292" i="1" s="1"/>
  <c r="B1304" i="1" s="1"/>
  <c r="I7" i="1"/>
  <c r="B1382" i="1" l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85" i="1"/>
  <c r="B1297" i="1" s="1"/>
  <c r="B1309" i="1" s="1"/>
  <c r="B1274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J7" i="1"/>
  <c r="K7" i="1" s="1"/>
  <c r="B1383" i="1" l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L7" i="1"/>
  <c r="M7" i="1" s="1"/>
  <c r="N7" i="1" s="1"/>
  <c r="O7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286" i="1"/>
  <c r="B1298" i="1" s="1"/>
  <c r="B1310" i="1" s="1"/>
  <c r="B1275" i="1"/>
  <c r="B1395" i="1" l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287" i="1"/>
  <c r="B1299" i="1" s="1"/>
  <c r="B1311" i="1" s="1"/>
  <c r="B1276" i="1"/>
  <c r="I8" i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385" i="1" l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J8" i="1"/>
  <c r="K8" i="1" s="1"/>
  <c r="B1277" i="1"/>
  <c r="B1289" i="1" s="1"/>
  <c r="B1301" i="1" s="1"/>
  <c r="B1313" i="1" s="1"/>
  <c r="B1288" i="1"/>
  <c r="B1300" i="1" s="1"/>
  <c r="B1312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L8" i="1" l="1"/>
  <c r="M8" i="1" s="1"/>
  <c r="N8" i="1" s="1"/>
  <c r="O8" i="1" s="1"/>
  <c r="I9" i="1" l="1"/>
  <c r="J9" i="1" l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 l="1"/>
  <c r="J13" i="1" l="1"/>
  <c r="K13" i="1" s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 l="1"/>
  <c r="K19" i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 l="1"/>
  <c r="J22" i="1" l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 l="1"/>
  <c r="J28" i="1" l="1"/>
  <c r="K28" i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 l="1"/>
  <c r="J33" i="1" l="1"/>
  <c r="K33" i="1" s="1"/>
  <c r="L33" i="1" l="1"/>
  <c r="M33" i="1" s="1"/>
  <c r="N33" i="1" s="1"/>
  <c r="O33" i="1" s="1"/>
  <c r="I34" i="1" l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 l="1"/>
  <c r="J36" i="1" l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 l="1"/>
  <c r="J38" i="1" l="1"/>
  <c r="K38" i="1" s="1"/>
  <c r="L38" i="1" l="1"/>
  <c r="M38" i="1" s="1"/>
  <c r="N38" i="1" s="1"/>
  <c r="O38" i="1" s="1"/>
  <c r="I39" i="1" l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 l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 l="1"/>
  <c r="J52" i="1" l="1"/>
  <c r="K52" i="1" s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 l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 l="1"/>
  <c r="J59" i="1" l="1"/>
  <c r="K59" i="1" s="1"/>
  <c r="L59" i="1" l="1"/>
  <c r="M59" i="1" s="1"/>
  <c r="N59" i="1" s="1"/>
  <c r="O59" i="1" s="1"/>
  <c r="I60" i="1"/>
  <c r="J60" i="1" l="1"/>
  <c r="K60" i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 l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 l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 l="1"/>
  <c r="K78" i="1" s="1"/>
  <c r="L78" i="1" l="1"/>
  <c r="M78" i="1" s="1"/>
  <c r="N78" i="1" s="1"/>
  <c r="O78" i="1" s="1"/>
  <c r="I79" i="1" l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 l="1"/>
  <c r="K81" i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 l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/>
  <c r="J87" i="1" l="1"/>
  <c r="K87" i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 l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 l="1"/>
  <c r="J99" i="1" l="1"/>
  <c r="K99" i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 l="1"/>
  <c r="K101" i="1" s="1"/>
  <c r="L101" i="1" l="1"/>
  <c r="M101" i="1" s="1"/>
  <c r="N101" i="1" s="1"/>
  <c r="O101" i="1" s="1"/>
  <c r="I102" i="1" l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 l="1"/>
  <c r="J104" i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 l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/>
  <c r="L120" i="1" l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/>
  <c r="L124" i="1" l="1"/>
  <c r="M124" i="1" s="1"/>
  <c r="N124" i="1" s="1"/>
  <c r="O124" i="1" s="1"/>
  <c r="I125" i="1"/>
  <c r="J125" i="1" l="1"/>
  <c r="K125" i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/>
  <c r="L130" i="1" l="1"/>
  <c r="M130" i="1" s="1"/>
  <c r="N130" i="1" s="1"/>
  <c r="O130" i="1" s="1"/>
  <c r="I131" i="1"/>
  <c r="J131" i="1" l="1"/>
  <c r="K131" i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 l="1"/>
  <c r="K138" i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/>
  <c r="L140" i="1" l="1"/>
  <c r="M140" i="1" s="1"/>
  <c r="N140" i="1" s="1"/>
  <c r="O140" i="1" s="1"/>
  <c r="I141" i="1"/>
  <c r="J141" i="1" l="1"/>
  <c r="K141" i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 l="1"/>
  <c r="K150" i="1" s="1"/>
  <c r="L150" i="1" l="1"/>
  <c r="M150" i="1" s="1"/>
  <c r="N150" i="1" s="1"/>
  <c r="O150" i="1" s="1"/>
  <c r="I151" i="1" l="1"/>
  <c r="J151" i="1" l="1"/>
  <c r="K151" i="1" s="1"/>
  <c r="L151" i="1" l="1"/>
  <c r="M151" i="1" s="1"/>
  <c r="N151" i="1" s="1"/>
  <c r="O151" i="1" s="1"/>
  <c r="I152" i="1" l="1"/>
  <c r="J152" i="1" s="1"/>
  <c r="K152" i="1" s="1"/>
  <c r="L152" i="1" l="1"/>
  <c r="M152" i="1" s="1"/>
  <c r="N152" i="1" s="1"/>
  <c r="O152" i="1" s="1"/>
  <c r="I153" i="1" l="1"/>
  <c r="J153" i="1" l="1"/>
  <c r="K153" i="1" s="1"/>
  <c r="L153" i="1" l="1"/>
  <c r="M153" i="1" s="1"/>
  <c r="N153" i="1" s="1"/>
  <c r="O153" i="1" s="1"/>
  <c r="I154" i="1" l="1"/>
  <c r="J154" i="1"/>
  <c r="K154" i="1" s="1"/>
  <c r="L154" i="1" l="1"/>
  <c r="M154" i="1" s="1"/>
  <c r="N154" i="1" s="1"/>
  <c r="O154" i="1" s="1"/>
  <c r="I155" i="1" l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 l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/>
  <c r="L164" i="1" l="1"/>
  <c r="M164" i="1" s="1"/>
  <c r="N164" i="1" s="1"/>
  <c r="O164" i="1" s="1"/>
  <c r="I165" i="1" l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/>
  <c r="J173" i="1" l="1"/>
  <c r="K173" i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/>
  <c r="J186" i="1" l="1"/>
  <c r="K186" i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 l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 l="1"/>
  <c r="J219" i="1" l="1"/>
  <c r="K219" i="1" s="1"/>
  <c r="L219" i="1" l="1"/>
  <c r="M219" i="1" s="1"/>
  <c r="N219" i="1" s="1"/>
  <c r="O219" i="1" s="1"/>
  <c r="I220" i="1"/>
  <c r="J220" i="1" l="1"/>
  <c r="K220" i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 l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 l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 l="1"/>
  <c r="J252" i="1" l="1"/>
  <c r="K252" i="1" s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 l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/>
  <c r="J276" i="1" l="1"/>
  <c r="K276" i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/>
  <c r="J286" i="1" l="1"/>
  <c r="K286" i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 l="1"/>
  <c r="J317" i="1" l="1"/>
  <c r="K317" i="1" s="1"/>
  <c r="L317" i="1" l="1"/>
  <c r="M317" i="1" s="1"/>
  <c r="N317" i="1" s="1"/>
  <c r="O317" i="1" s="1"/>
  <c r="I318" i="1"/>
  <c r="J318" i="1" l="1"/>
  <c r="K318" i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 l="1"/>
  <c r="J325" i="1" l="1"/>
  <c r="K325" i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 l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 l="1"/>
  <c r="J337" i="1" l="1"/>
  <c r="K337" i="1" s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/>
  <c r="J346" i="1" l="1"/>
  <c r="K346" i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 l="1"/>
  <c r="J354" i="1" l="1"/>
  <c r="K354" i="1" s="1"/>
  <c r="L354" i="1" l="1"/>
  <c r="M354" i="1" s="1"/>
  <c r="N354" i="1" s="1"/>
  <c r="O354" i="1" s="1"/>
  <c r="I355" i="1" l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 l="1"/>
  <c r="J357" i="1" l="1"/>
  <c r="K357" i="1" s="1"/>
  <c r="L357" i="1" l="1"/>
  <c r="M357" i="1" s="1"/>
  <c r="N357" i="1" s="1"/>
  <c r="O357" i="1" s="1"/>
  <c r="I358" i="1" l="1"/>
  <c r="J358" i="1" l="1"/>
  <c r="K358" i="1" s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 l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 l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 l="1"/>
  <c r="J405" i="1" l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 l="1"/>
  <c r="J427" i="1" l="1"/>
  <c r="K427" i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 l="1"/>
  <c r="J447" i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 l="1"/>
  <c r="J454" i="1" l="1"/>
  <c r="K454" i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 l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 l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 l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 l="1"/>
  <c r="J503" i="1" l="1"/>
  <c r="K503" i="1" s="1"/>
  <c r="L503" i="1" l="1"/>
  <c r="M503" i="1" s="1"/>
  <c r="N503" i="1" s="1"/>
  <c r="O503" i="1" s="1"/>
  <c r="I504" i="1" l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 l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 l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 l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 l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 l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 l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 l="1"/>
  <c r="J577" i="1" l="1"/>
  <c r="K577" i="1" s="1"/>
  <c r="L577" i="1" l="1"/>
  <c r="M577" i="1" s="1"/>
  <c r="N577" i="1" s="1"/>
  <c r="O577" i="1" s="1"/>
  <c r="I578" i="1" l="1"/>
  <c r="J578" i="1"/>
  <c r="K578" i="1" s="1"/>
  <c r="L578" i="1" l="1"/>
  <c r="M578" i="1" s="1"/>
  <c r="N578" i="1" s="1"/>
  <c r="O578" i="1" s="1"/>
  <c r="I579" i="1" l="1"/>
  <c r="J579" i="1"/>
  <c r="K579" i="1" s="1"/>
  <c r="L579" i="1" l="1"/>
  <c r="M579" i="1" s="1"/>
  <c r="N579" i="1" s="1"/>
  <c r="O579" i="1" s="1"/>
  <c r="I580" i="1" l="1"/>
  <c r="J580" i="1" s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 l="1"/>
  <c r="J583" i="1" l="1"/>
  <c r="K583" i="1" s="1"/>
  <c r="L583" i="1" l="1"/>
  <c r="M583" i="1" s="1"/>
  <c r="N583" i="1" s="1"/>
  <c r="O583" i="1" s="1"/>
  <c r="I584" i="1" l="1"/>
  <c r="J584" i="1" s="1"/>
  <c r="K584" i="1" l="1"/>
  <c r="L584" i="1" s="1"/>
  <c r="M584" i="1" s="1"/>
  <c r="N584" i="1" s="1"/>
  <c r="O584" i="1" s="1"/>
  <c r="I585" i="1" l="1"/>
  <c r="J585" i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 l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 l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 l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 l="1"/>
  <c r="J681" i="1" l="1"/>
  <c r="K681" i="1" s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 l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 l="1"/>
  <c r="J700" i="1" l="1"/>
  <c r="K700" i="1" s="1"/>
  <c r="L700" i="1" l="1"/>
  <c r="M700" i="1" s="1"/>
  <c r="N700" i="1" s="1"/>
  <c r="O700" i="1" s="1"/>
  <c r="I701" i="1" l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 l="1"/>
  <c r="J709" i="1" l="1"/>
  <c r="K709" i="1"/>
  <c r="L709" i="1" l="1"/>
  <c r="M709" i="1" s="1"/>
  <c r="N709" i="1" s="1"/>
  <c r="O709" i="1" s="1"/>
  <c r="I710" i="1" l="1"/>
  <c r="J710" i="1" l="1"/>
  <c r="K710" i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 l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 l="1"/>
  <c r="J737" i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 l="1"/>
  <c r="J742" i="1" l="1"/>
  <c r="K742" i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 l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 l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 l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 l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 l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 l="1"/>
  <c r="J827" i="1" l="1"/>
  <c r="K827" i="1" s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 l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 l="1"/>
  <c r="J840" i="1" l="1"/>
  <c r="K840" i="1" s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 l="1"/>
  <c r="J845" i="1" l="1"/>
  <c r="K845" i="1"/>
  <c r="L845" i="1" l="1"/>
  <c r="M845" i="1" s="1"/>
  <c r="N845" i="1" s="1"/>
  <c r="O845" i="1" s="1"/>
  <c r="I846" i="1" l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 l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 l="1"/>
  <c r="J903" i="1" l="1"/>
  <c r="K903" i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 l="1"/>
  <c r="J907" i="1" l="1"/>
  <c r="K907" i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 l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 l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 l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 l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 l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 l="1"/>
  <c r="J970" i="1" l="1"/>
  <c r="K970" i="1" s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 l="1"/>
  <c r="J998" i="1" l="1"/>
  <c r="K998" i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 l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 l="1"/>
  <c r="J1015" i="1" l="1"/>
  <c r="K1015" i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 l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 l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 l="1"/>
  <c r="J1054" i="1" l="1"/>
  <c r="K1054" i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 l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 l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 l="1"/>
  <c r="J1084" i="1" l="1"/>
  <c r="K1084" i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 l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 l="1"/>
  <c r="J1105" i="1" l="1"/>
  <c r="K1105" i="1" s="1"/>
  <c r="L1105" i="1" l="1"/>
  <c r="M1105" i="1" s="1"/>
  <c r="N1105" i="1" s="1"/>
  <c r="O1105" i="1" s="1"/>
  <c r="I1106" i="1" l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 l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 l="1"/>
  <c r="J1111" i="1" l="1"/>
  <c r="K1111" i="1" s="1"/>
  <c r="L1111" i="1" l="1"/>
  <c r="M1111" i="1" s="1"/>
  <c r="N1111" i="1" s="1"/>
  <c r="O1111" i="1" s="1"/>
  <c r="I1112" i="1" l="1"/>
  <c r="J1112" i="1" l="1"/>
  <c r="K1112" i="1" s="1"/>
  <c r="L1112" i="1" l="1"/>
  <c r="M1112" i="1" s="1"/>
  <c r="N1112" i="1" s="1"/>
  <c r="O1112" i="1" s="1"/>
  <c r="I1113" i="1" l="1"/>
  <c r="J1113" i="1" l="1"/>
  <c r="K1113" i="1" s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 l="1"/>
  <c r="J1116" i="1" l="1"/>
  <c r="K1116" i="1" s="1"/>
  <c r="L1116" i="1" l="1"/>
  <c r="M1116" i="1" s="1"/>
  <c r="N1116" i="1" s="1"/>
  <c r="O1116" i="1" s="1"/>
  <c r="I1117" i="1" l="1"/>
  <c r="J1117" i="1" l="1"/>
  <c r="K1117" i="1" s="1"/>
  <c r="L1117" i="1" l="1"/>
  <c r="M1117" i="1" s="1"/>
  <c r="N1117" i="1" s="1"/>
  <c r="O1117" i="1" s="1"/>
  <c r="I1118" i="1" l="1"/>
  <c r="J1118" i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 l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 l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 l="1"/>
  <c r="J1125" i="1" l="1"/>
  <c r="K1125" i="1" s="1"/>
  <c r="L1125" i="1" l="1"/>
  <c r="M1125" i="1" s="1"/>
  <c r="N1125" i="1" s="1"/>
  <c r="O1125" i="1" s="1"/>
  <c r="I1126" i="1" l="1"/>
  <c r="J1126" i="1" l="1"/>
  <c r="K1126" i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 l="1"/>
  <c r="J1128" i="1" l="1"/>
  <c r="K1128" i="1" s="1"/>
  <c r="L1128" i="1" l="1"/>
  <c r="M1128" i="1" s="1"/>
  <c r="N1128" i="1" s="1"/>
  <c r="O1128" i="1" s="1"/>
  <c r="I1129" i="1" l="1"/>
  <c r="J1129" i="1" l="1"/>
  <c r="K1129" i="1" s="1"/>
  <c r="L1129" i="1" l="1"/>
  <c r="M1129" i="1" s="1"/>
  <c r="N1129" i="1" s="1"/>
  <c r="O1129" i="1" s="1"/>
  <c r="I1130" i="1" l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 l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 l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 l="1"/>
  <c r="J1136" i="1" l="1"/>
  <c r="K1136" i="1" s="1"/>
  <c r="L1136" i="1" l="1"/>
  <c r="M1136" i="1" s="1"/>
  <c r="N1136" i="1" s="1"/>
  <c r="O1136" i="1" s="1"/>
  <c r="I1137" i="1" l="1"/>
  <c r="J1137" i="1" l="1"/>
  <c r="K1137" i="1" s="1"/>
  <c r="L1137" i="1" l="1"/>
  <c r="M1137" i="1" s="1"/>
  <c r="N1137" i="1" s="1"/>
  <c r="O1137" i="1" s="1"/>
  <c r="I1138" i="1" l="1"/>
  <c r="J1138" i="1" l="1"/>
  <c r="K1138" i="1" s="1"/>
  <c r="L1138" i="1" l="1"/>
  <c r="M1138" i="1" s="1"/>
  <c r="N1138" i="1" s="1"/>
  <c r="O1138" i="1" s="1"/>
  <c r="I1139" i="1" l="1"/>
  <c r="J1139" i="1" l="1"/>
  <c r="K1139" i="1" s="1"/>
  <c r="L1139" i="1" l="1"/>
  <c r="M1139" i="1" s="1"/>
  <c r="N1139" i="1" s="1"/>
  <c r="O1139" i="1" s="1"/>
  <c r="I1140" i="1" l="1"/>
  <c r="J1140" i="1" l="1"/>
  <c r="K1140" i="1" s="1"/>
  <c r="L1140" i="1" l="1"/>
  <c r="M1140" i="1" s="1"/>
  <c r="N1140" i="1" s="1"/>
  <c r="O1140" i="1" s="1"/>
  <c r="I1141" i="1" l="1"/>
  <c r="J1141" i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 l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 l="1"/>
  <c r="J1145" i="1" l="1"/>
  <c r="K1145" i="1" s="1"/>
  <c r="L1145" i="1" l="1"/>
  <c r="M1145" i="1" s="1"/>
  <c r="N1145" i="1" s="1"/>
  <c r="O1145" i="1" s="1"/>
  <c r="I1146" i="1" l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 l="1"/>
  <c r="J1150" i="1" l="1"/>
  <c r="K1150" i="1" s="1"/>
  <c r="L1150" i="1" l="1"/>
  <c r="M1150" i="1" s="1"/>
  <c r="N1150" i="1" s="1"/>
  <c r="O1150" i="1" s="1"/>
  <c r="I1151" i="1" l="1"/>
  <c r="J1151" i="1" l="1"/>
  <c r="K1151" i="1" s="1"/>
  <c r="L1151" i="1" l="1"/>
  <c r="M1151" i="1" s="1"/>
  <c r="N1151" i="1" s="1"/>
  <c r="O1151" i="1" s="1"/>
  <c r="I1152" i="1" l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 l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 l="1"/>
  <c r="J1157" i="1" l="1"/>
  <c r="K1157" i="1" s="1"/>
  <c r="L1157" i="1" l="1"/>
  <c r="M1157" i="1" s="1"/>
  <c r="N1157" i="1" s="1"/>
  <c r="O1157" i="1" s="1"/>
  <c r="I1158" i="1" l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 l="1"/>
  <c r="J1161" i="1" l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 l="1"/>
  <c r="J1164" i="1" l="1"/>
  <c r="K1164" i="1" s="1"/>
  <c r="L1164" i="1" l="1"/>
  <c r="M1164" i="1" s="1"/>
  <c r="N1164" i="1" s="1"/>
  <c r="O1164" i="1" s="1"/>
  <c r="I1165" i="1" l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 l="1"/>
  <c r="J1167" i="1" l="1"/>
  <c r="K1167" i="1" s="1"/>
  <c r="L1167" i="1" l="1"/>
  <c r="M1167" i="1" s="1"/>
  <c r="N1167" i="1" s="1"/>
  <c r="O1167" i="1" s="1"/>
  <c r="I1168" i="1" l="1"/>
  <c r="J1168" i="1" l="1"/>
  <c r="K1168" i="1" s="1"/>
  <c r="L1168" i="1" l="1"/>
  <c r="M1168" i="1" s="1"/>
  <c r="N1168" i="1" s="1"/>
  <c r="O1168" i="1" s="1"/>
  <c r="I1169" i="1" l="1"/>
  <c r="J1169" i="1" l="1"/>
  <c r="K1169" i="1" s="1"/>
  <c r="L1169" i="1" l="1"/>
  <c r="M1169" i="1" s="1"/>
  <c r="N1169" i="1" s="1"/>
  <c r="O1169" i="1" s="1"/>
  <c r="I1170" i="1" l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 l="1"/>
  <c r="J1174" i="1" l="1"/>
  <c r="K1174" i="1" s="1"/>
  <c r="L1174" i="1" l="1"/>
  <c r="M1174" i="1" s="1"/>
  <c r="N1174" i="1" s="1"/>
  <c r="O1174" i="1" s="1"/>
  <c r="I1175" i="1" l="1"/>
  <c r="J1175" i="1" l="1"/>
  <c r="K1175" i="1" s="1"/>
  <c r="L1175" i="1" l="1"/>
  <c r="M1175" i="1" s="1"/>
  <c r="N1175" i="1" s="1"/>
  <c r="O1175" i="1" s="1"/>
  <c r="I1176" i="1" l="1"/>
  <c r="J1176" i="1" l="1"/>
  <c r="K1176" i="1"/>
  <c r="L1176" i="1" l="1"/>
  <c r="M1176" i="1" s="1"/>
  <c r="N1176" i="1" s="1"/>
  <c r="O1176" i="1" s="1"/>
  <c r="I1177" i="1" l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 l="1"/>
  <c r="J1179" i="1" l="1"/>
  <c r="K1179" i="1" s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 l="1"/>
  <c r="K1182" i="1" s="1"/>
  <c r="L1182" i="1" l="1"/>
  <c r="M1182" i="1" s="1"/>
  <c r="N1182" i="1" s="1"/>
  <c r="O1182" i="1" s="1"/>
  <c r="I1183" i="1" l="1"/>
  <c r="J1183" i="1" l="1"/>
  <c r="K1183" i="1" s="1"/>
  <c r="L1183" i="1" l="1"/>
  <c r="M1183" i="1" s="1"/>
  <c r="N1183" i="1" s="1"/>
  <c r="O1183" i="1" s="1"/>
  <c r="I1184" i="1" l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 l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 l="1"/>
  <c r="J1196" i="1" l="1"/>
  <c r="K1196" i="1" s="1"/>
  <c r="L1196" i="1" l="1"/>
  <c r="M1196" i="1" s="1"/>
  <c r="N1196" i="1" s="1"/>
  <c r="O1196" i="1" s="1"/>
  <c r="I1197" i="1" l="1"/>
  <c r="J1197" i="1" l="1"/>
  <c r="K1197" i="1" s="1"/>
  <c r="L1197" i="1" l="1"/>
  <c r="M1197" i="1" s="1"/>
  <c r="N1197" i="1" s="1"/>
  <c r="O1197" i="1" s="1"/>
  <c r="I1198" i="1" l="1"/>
  <c r="J1198" i="1" l="1"/>
  <c r="K1198" i="1" s="1"/>
  <c r="L1198" i="1" l="1"/>
  <c r="M1198" i="1" s="1"/>
  <c r="N1198" i="1" s="1"/>
  <c r="O1198" i="1" s="1"/>
  <c r="I1199" i="1" l="1"/>
  <c r="J1199" i="1" l="1"/>
  <c r="K1199" i="1" s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 l="1"/>
  <c r="J1201" i="1" l="1"/>
  <c r="K1201" i="1" s="1"/>
  <c r="L1201" i="1" l="1"/>
  <c r="M1201" i="1" s="1"/>
  <c r="N1201" i="1" s="1"/>
  <c r="O1201" i="1" s="1"/>
  <c r="I1202" i="1" l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 l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 l="1"/>
  <c r="J1212" i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 l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 l="1"/>
  <c r="J1224" i="1" l="1"/>
  <c r="K1224" i="1" s="1"/>
  <c r="L1224" i="1" l="1"/>
  <c r="M1224" i="1" s="1"/>
  <c r="N1224" i="1" s="1"/>
  <c r="O1224" i="1" s="1"/>
  <c r="I1225" i="1" l="1"/>
  <c r="J1225" i="1" l="1"/>
  <c r="K1225" i="1" s="1"/>
  <c r="L1225" i="1" l="1"/>
  <c r="M1225" i="1" s="1"/>
  <c r="N1225" i="1" s="1"/>
  <c r="O1225" i="1" s="1"/>
  <c r="I1226" i="1" l="1"/>
  <c r="J1226" i="1" l="1"/>
  <c r="K1226" i="1" s="1"/>
  <c r="L1226" i="1" l="1"/>
  <c r="M1226" i="1" s="1"/>
  <c r="N1226" i="1" s="1"/>
  <c r="O1226" i="1" s="1"/>
  <c r="I1227" i="1" l="1"/>
  <c r="J1227" i="1" l="1"/>
  <c r="K1227" i="1" s="1"/>
  <c r="L1227" i="1" l="1"/>
  <c r="M1227" i="1" s="1"/>
  <c r="N1227" i="1" s="1"/>
  <c r="O1227" i="1" s="1"/>
  <c r="I1228" i="1" l="1"/>
  <c r="J1228" i="1" l="1"/>
  <c r="K1228" i="1" s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 l="1"/>
  <c r="J1232" i="1" l="1"/>
  <c r="K1232" i="1" s="1"/>
  <c r="L1232" i="1" l="1"/>
  <c r="M1232" i="1" s="1"/>
  <c r="N1232" i="1" s="1"/>
  <c r="O1232" i="1" s="1"/>
  <c r="I1233" i="1" l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 l="1"/>
  <c r="J1235" i="1" l="1"/>
  <c r="K1235" i="1"/>
  <c r="L1235" i="1" l="1"/>
  <c r="M1235" i="1" s="1"/>
  <c r="N1235" i="1" s="1"/>
  <c r="O1235" i="1" s="1"/>
  <c r="I1236" i="1" l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 l="1"/>
  <c r="J1239" i="1" l="1"/>
  <c r="K1239" i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 l="1"/>
  <c r="J1242" i="1" l="1"/>
  <c r="K1242" i="1" s="1"/>
  <c r="L1242" i="1" l="1"/>
  <c r="M1242" i="1" s="1"/>
  <c r="N1242" i="1" s="1"/>
  <c r="O1242" i="1" s="1"/>
  <c r="I1243" i="1" l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 l="1"/>
  <c r="J1245" i="1" l="1"/>
  <c r="K1245" i="1" s="1"/>
  <c r="L1245" i="1" l="1"/>
  <c r="M1245" i="1" s="1"/>
  <c r="N1245" i="1" s="1"/>
  <c r="O1245" i="1" s="1"/>
  <c r="I1246" i="1" l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 l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 l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 l="1"/>
  <c r="J1260" i="1" l="1"/>
  <c r="K1260" i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 l="1"/>
  <c r="J1264" i="1" l="1"/>
  <c r="K1264" i="1" s="1"/>
  <c r="L1264" i="1" l="1"/>
  <c r="M1264" i="1" s="1"/>
  <c r="N1264" i="1" s="1"/>
  <c r="O1264" i="1" s="1"/>
  <c r="I1265" i="1" l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 l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 l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 l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 l="1"/>
  <c r="J1296" i="1" l="1"/>
  <c r="K1296" i="1" s="1"/>
  <c r="L1296" i="1" l="1"/>
  <c r="M1296" i="1" s="1"/>
  <c r="N1296" i="1" s="1"/>
  <c r="O1296" i="1" s="1"/>
  <c r="I1297" i="1" l="1"/>
  <c r="J1297" i="1" s="1"/>
  <c r="K1297" i="1" s="1"/>
  <c r="L1297" i="1" l="1"/>
  <c r="M1297" i="1" s="1"/>
  <c r="N1297" i="1" s="1"/>
  <c r="O1297" i="1" s="1"/>
  <c r="I1298" i="1" l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 l="1"/>
  <c r="J1300" i="1" s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 l="1"/>
  <c r="J1304" i="1" s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 l="1"/>
  <c r="J1306" i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 l="1"/>
  <c r="J1314" i="1" s="1"/>
  <c r="K1314" i="1" l="1"/>
  <c r="L1314" i="1" s="1"/>
  <c r="M1314" i="1" s="1"/>
  <c r="N1314" i="1" s="1"/>
  <c r="O1314" i="1" s="1"/>
  <c r="I1315" i="1" l="1"/>
  <c r="J1315" i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 l="1"/>
  <c r="J1317" i="1" s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 l="1"/>
  <c r="J1334" i="1" l="1"/>
  <c r="K1334" i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 l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 l="1"/>
  <c r="J1355" i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 l="1"/>
  <c r="J1359" i="1" l="1"/>
  <c r="K1359" i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 l="1"/>
  <c r="J1382" i="1" s="1"/>
  <c r="K1382" i="1" l="1"/>
  <c r="L1382" i="1" s="1"/>
  <c r="M1382" i="1" s="1"/>
  <c r="N1382" i="1" s="1"/>
  <c r="O1382" i="1" s="1"/>
  <c r="I1383" i="1" l="1"/>
  <c r="J1383" i="1" s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 l="1"/>
  <c r="J1385" i="1" s="1"/>
  <c r="K1385" i="1" l="1"/>
  <c r="L1385" i="1" s="1"/>
  <c r="M1385" i="1" l="1"/>
  <c r="N1385" i="1" s="1"/>
  <c r="O1385" i="1" s="1"/>
  <c r="I1386" i="1"/>
  <c r="J1386" i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 l="1"/>
  <c r="J1388" i="1" s="1"/>
  <c r="K1388" i="1" l="1"/>
  <c r="L1388" i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 l="1"/>
  <c r="J1393" i="1"/>
  <c r="K1393" i="1" s="1"/>
  <c r="L1393" i="1" l="1"/>
  <c r="M1393" i="1" s="1"/>
  <c r="N1393" i="1" s="1"/>
  <c r="O1393" i="1" s="1"/>
  <c r="I1394" i="1" l="1"/>
  <c r="J1394" i="1" s="1"/>
  <c r="K1394" i="1" l="1"/>
  <c r="L1394" i="1"/>
  <c r="M1394" i="1" s="1"/>
  <c r="N1394" i="1" s="1"/>
  <c r="O1394" i="1" s="1"/>
  <c r="I1395" i="1" l="1"/>
  <c r="J1395" i="1" l="1"/>
  <c r="K1395" i="1" s="1"/>
  <c r="L1395" i="1" l="1"/>
  <c r="M1395" i="1" s="1"/>
  <c r="N1395" i="1" s="1"/>
  <c r="O1395" i="1" s="1"/>
  <c r="I1396" i="1" l="1"/>
  <c r="J1396" i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 l="1"/>
  <c r="J1398" i="1" s="1"/>
  <c r="K1398" i="1" l="1"/>
  <c r="L1398" i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 l="1"/>
  <c r="J1402" i="1" s="1"/>
  <c r="K1402" i="1" l="1"/>
  <c r="L1402" i="1" s="1"/>
  <c r="M1402" i="1" l="1"/>
  <c r="N1402" i="1" s="1"/>
  <c r="O1402" i="1" s="1"/>
  <c r="I1403" i="1"/>
  <c r="J1403" i="1" s="1"/>
  <c r="K1403" i="1" s="1"/>
  <c r="L1403" i="1" l="1"/>
  <c r="M1403" i="1" s="1"/>
  <c r="N1403" i="1" s="1"/>
  <c r="O1403" i="1" s="1"/>
  <c r="I1404" i="1" l="1"/>
  <c r="J1404" i="1" l="1"/>
  <c r="K1404" i="1" s="1"/>
  <c r="L1404" i="1" l="1"/>
  <c r="M1404" i="1" s="1"/>
  <c r="N1404" i="1" s="1"/>
  <c r="O1404" i="1" s="1"/>
  <c r="I1405" i="1" l="1"/>
  <c r="J1405" i="1" s="1"/>
  <c r="K1405" i="1" l="1"/>
  <c r="L1405" i="1" s="1"/>
  <c r="M1405" i="1" s="1"/>
  <c r="N1405" i="1" s="1"/>
  <c r="O1405" i="1" s="1"/>
  <c r="I1406" i="1" l="1"/>
  <c r="J1406" i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 l="1"/>
  <c r="J1408" i="1" s="1"/>
  <c r="K1408" i="1" s="1"/>
  <c r="L1408" i="1" l="1"/>
  <c r="M1408" i="1" s="1"/>
  <c r="N1408" i="1" s="1"/>
  <c r="O1408" i="1" s="1"/>
  <c r="I1409" i="1" l="1"/>
  <c r="J1409" i="1" s="1"/>
  <c r="K1409" i="1" s="1"/>
  <c r="L1409" i="1" l="1"/>
  <c r="M1409" i="1" s="1"/>
  <c r="N1409" i="1" s="1"/>
  <c r="O1409" i="1" s="1"/>
  <c r="I1410" i="1" l="1"/>
  <c r="J1410" i="1" s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 l="1"/>
  <c r="J1412" i="1" s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 l="1"/>
  <c r="J1416" i="1" s="1"/>
  <c r="K1416" i="1" l="1"/>
  <c r="L1416" i="1" s="1"/>
  <c r="M1416" i="1" s="1"/>
  <c r="N1416" i="1" s="1"/>
  <c r="O1416" i="1" s="1"/>
  <c r="I1417" i="1" l="1"/>
  <c r="J1417" i="1" s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 l="1"/>
  <c r="J1420" i="1" s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 l="1"/>
  <c r="J1426" i="1" s="1"/>
  <c r="K1426" i="1" s="1"/>
  <c r="L1426" i="1" l="1"/>
  <c r="M1426" i="1" s="1"/>
  <c r="N1426" i="1" s="1"/>
  <c r="O1426" i="1" s="1"/>
  <c r="I1427" i="1" l="1"/>
  <c r="J1427" i="1" s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 l="1"/>
  <c r="J1429" i="1" s="1"/>
  <c r="K1429" i="1" s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 l="1"/>
  <c r="J1432" i="1" s="1"/>
  <c r="K1432" i="1" l="1"/>
  <c r="L1432" i="1" s="1"/>
  <c r="M1432" i="1" l="1"/>
  <c r="N1432" i="1" s="1"/>
  <c r="O1432" i="1" s="1"/>
  <c r="I1433" i="1"/>
  <c r="J1433" i="1"/>
  <c r="K1433" i="1" s="1"/>
  <c r="L1433" i="1" l="1"/>
  <c r="M1433" i="1" s="1"/>
  <c r="N1433" i="1" s="1"/>
  <c r="O1433" i="1" s="1"/>
  <c r="I1434" i="1" l="1"/>
  <c r="J1434" i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 l="1"/>
  <c r="J1436" i="1" s="1"/>
  <c r="K1436" i="1" s="1"/>
  <c r="L1436" i="1" l="1"/>
  <c r="M1436" i="1" s="1"/>
  <c r="N1436" i="1" s="1"/>
  <c r="O1436" i="1" s="1"/>
  <c r="I1437" i="1" l="1"/>
  <c r="J1437" i="1"/>
  <c r="K1437" i="1" s="1"/>
  <c r="L1437" i="1" l="1"/>
  <c r="M1437" i="1" s="1"/>
  <c r="N1437" i="1" s="1"/>
  <c r="O1437" i="1" s="1"/>
  <c r="I1438" i="1" l="1"/>
  <c r="J1438" i="1" s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 l="1"/>
  <c r="J1441" i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 l="1"/>
  <c r="J1443" i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 l="1"/>
  <c r="J1452" i="1" s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 l="1"/>
  <c r="J1455" i="1"/>
  <c r="K1455" i="1" s="1"/>
  <c r="L1455" i="1" l="1"/>
  <c r="M1455" i="1" s="1"/>
  <c r="N1455" i="1" s="1"/>
  <c r="O1455" i="1" s="1"/>
  <c r="I1456" i="1" l="1"/>
  <c r="J1456" i="1" s="1"/>
  <c r="K1456" i="1" l="1"/>
  <c r="L1456" i="1" s="1"/>
  <c r="M1456" i="1" l="1"/>
  <c r="N1456" i="1" s="1"/>
  <c r="O1456" i="1" s="1"/>
  <c r="I1457" i="1"/>
  <c r="J1457" i="1" s="1"/>
  <c r="K1457" i="1" s="1"/>
  <c r="L1457" i="1" l="1"/>
  <c r="M1457" i="1" s="1"/>
  <c r="N1457" i="1" s="1"/>
  <c r="O1457" i="1" s="1"/>
  <c r="I1458" i="1" l="1"/>
  <c r="J1458" i="1" s="1"/>
  <c r="K1458" i="1" l="1"/>
  <c r="L1458" i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 l="1"/>
  <c r="J1460" i="1" l="1"/>
  <c r="K1460" i="1" s="1"/>
  <c r="L1460" i="1" l="1"/>
  <c r="M1460" i="1" s="1"/>
  <c r="N1460" i="1" s="1"/>
  <c r="O1460" i="1" s="1"/>
  <c r="I1461" i="1" l="1"/>
  <c r="J1461" i="1" s="1"/>
  <c r="K1461" i="1" s="1"/>
  <c r="L1461" i="1" l="1"/>
  <c r="M1461" i="1" s="1"/>
  <c r="N1461" i="1" s="1"/>
  <c r="O1461" i="1" s="1"/>
  <c r="I1462" i="1" l="1"/>
  <c r="J1462" i="1" s="1"/>
  <c r="K1462" i="1" s="1"/>
  <c r="L1462" i="1" l="1"/>
  <c r="M1462" i="1" s="1"/>
  <c r="N1462" i="1" s="1"/>
  <c r="O1462" i="1" s="1"/>
  <c r="I1463" i="1" l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 l="1"/>
  <c r="J1466" i="1" s="1"/>
  <c r="K1466" i="1" s="1"/>
  <c r="L1466" i="1" l="1"/>
  <c r="M1466" i="1" s="1"/>
  <c r="N1466" i="1" s="1"/>
  <c r="O1466" i="1" s="1"/>
  <c r="I1467" i="1" l="1"/>
  <c r="J1467" i="1" s="1"/>
  <c r="K1467" i="1" l="1"/>
  <c r="L1467" i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 l="1"/>
  <c r="J1469" i="1"/>
  <c r="K1469" i="1" s="1"/>
  <c r="L1469" i="1" l="1"/>
  <c r="M1469" i="1" s="1"/>
  <c r="N1469" i="1" s="1"/>
  <c r="O1469" i="1" s="1"/>
  <c r="I1470" i="1" l="1"/>
  <c r="J1470" i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 l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 l="1"/>
  <c r="J1475" i="1" s="1"/>
  <c r="K1475" i="1" s="1"/>
  <c r="L1475" i="1" l="1"/>
  <c r="M1475" i="1" s="1"/>
  <c r="N1475" i="1" s="1"/>
  <c r="O1475" i="1" s="1"/>
  <c r="I1476" i="1" l="1"/>
  <c r="J1476" i="1"/>
  <c r="K1476" i="1" s="1"/>
  <c r="L1476" i="1" l="1"/>
  <c r="M1476" i="1" s="1"/>
  <c r="N1476" i="1" s="1"/>
  <c r="O1476" i="1" s="1"/>
  <c r="I1477" i="1" l="1"/>
  <c r="J1477" i="1" s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 l="1"/>
  <c r="J1486" i="1" s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 l="1"/>
  <c r="J1488" i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 l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 l="1"/>
  <c r="J1494" i="1" s="1"/>
  <c r="K1494" i="1" s="1"/>
  <c r="L1494" i="1" l="1"/>
  <c r="M1494" i="1" s="1"/>
  <c r="N1494" i="1" s="1"/>
  <c r="O1494" i="1" s="1"/>
  <c r="I1495" i="1" l="1"/>
  <c r="J1495" i="1"/>
  <c r="K1495" i="1" s="1"/>
  <c r="L1495" i="1" l="1"/>
  <c r="M1495" i="1" s="1"/>
  <c r="N1495" i="1" s="1"/>
  <c r="O1495" i="1" s="1"/>
  <c r="I1496" i="1" l="1"/>
  <c r="J1496" i="1" s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 l="1"/>
  <c r="J1498" i="1" l="1"/>
  <c r="K1498" i="1" s="1"/>
  <c r="L1498" i="1" l="1"/>
  <c r="M1498" i="1" s="1"/>
  <c r="N1498" i="1" s="1"/>
  <c r="O1498" i="1" s="1"/>
  <c r="I1499" i="1" l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 l="1"/>
  <c r="J1502" i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 l="1"/>
  <c r="J1504" i="1" s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 l="1"/>
  <c r="J1506" i="1" s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 l="1"/>
  <c r="J1508" i="1" s="1"/>
  <c r="K1508" i="1" s="1"/>
  <c r="L1508" i="1" l="1"/>
  <c r="M1508" i="1" s="1"/>
  <c r="N1508" i="1" s="1"/>
  <c r="O1508" i="1" s="1"/>
  <c r="I1509" i="1" l="1"/>
  <c r="J1509" i="1" s="1"/>
  <c r="K1509" i="1" s="1"/>
  <c r="L1509" i="1" l="1"/>
  <c r="M1509" i="1" s="1"/>
  <c r="N1509" i="1" s="1"/>
  <c r="O1509" i="1" s="1"/>
  <c r="I1510" i="1" l="1"/>
  <c r="J1510" i="1" s="1"/>
  <c r="K1510" i="1" s="1"/>
  <c r="L1510" i="1" l="1"/>
  <c r="M1510" i="1" s="1"/>
  <c r="N1510" i="1" s="1"/>
  <c r="O1510" i="1" s="1"/>
  <c r="I1511" i="1" l="1"/>
  <c r="J1511" i="1" l="1"/>
  <c r="K1511" i="1" s="1"/>
  <c r="L1511" i="1" l="1"/>
  <c r="M1511" i="1" s="1"/>
  <c r="N1511" i="1" s="1"/>
  <c r="O1511" i="1" s="1"/>
  <c r="I1512" i="1" l="1"/>
  <c r="J1512" i="1" s="1"/>
  <c r="K1512" i="1" l="1"/>
  <c r="L1512" i="1" s="1"/>
  <c r="M1512" i="1" l="1"/>
  <c r="N1512" i="1" s="1"/>
  <c r="O1512" i="1" s="1"/>
  <c r="I1513" i="1"/>
  <c r="J1513" i="1"/>
  <c r="K1513" i="1" s="1"/>
  <c r="L1513" i="1" l="1"/>
  <c r="M1513" i="1" s="1"/>
  <c r="N1513" i="1" s="1"/>
  <c r="O1513" i="1" s="1"/>
  <c r="I1514" i="1" l="1"/>
  <c r="J1514" i="1" s="1"/>
  <c r="K1514" i="1" s="1"/>
  <c r="L1514" i="1" l="1"/>
  <c r="M1514" i="1" s="1"/>
  <c r="N1514" i="1" s="1"/>
  <c r="O1514" i="1" s="1"/>
  <c r="I1515" i="1" l="1"/>
  <c r="J1515" i="1" s="1"/>
  <c r="K1515" i="1" l="1"/>
  <c r="L1515" i="1" s="1"/>
  <c r="M1515" i="1" s="1"/>
  <c r="N1515" i="1" s="1"/>
  <c r="O1515" i="1" s="1"/>
  <c r="I1516" i="1" l="1"/>
  <c r="J1516" i="1" l="1"/>
  <c r="K1516" i="1" s="1"/>
  <c r="L1516" i="1" l="1"/>
  <c r="M1516" i="1" s="1"/>
  <c r="N1516" i="1" s="1"/>
  <c r="O1516" i="1" s="1"/>
  <c r="I1517" i="1" l="1"/>
  <c r="J1517" i="1" s="1"/>
  <c r="K1517" i="1" s="1"/>
  <c r="L1517" i="1" l="1"/>
  <c r="M1517" i="1" s="1"/>
  <c r="N1517" i="1" s="1"/>
  <c r="O1517" i="1" s="1"/>
  <c r="I1518" i="1" l="1"/>
  <c r="J1518" i="1" s="1"/>
  <c r="K1518" i="1" s="1"/>
  <c r="L1518" i="1" l="1"/>
  <c r="M1518" i="1" s="1"/>
  <c r="N1518" i="1" s="1"/>
  <c r="O1518" i="1" s="1"/>
  <c r="I1519" i="1" l="1"/>
  <c r="J1519" i="1"/>
  <c r="K1519" i="1" s="1"/>
  <c r="L1519" i="1" l="1"/>
  <c r="M1519" i="1" s="1"/>
  <c r="N1519" i="1" s="1"/>
  <c r="O1519" i="1" s="1"/>
  <c r="I1520" i="1" l="1"/>
  <c r="J1520" i="1" s="1"/>
  <c r="K1520" i="1" s="1"/>
  <c r="L1520" i="1" l="1"/>
  <c r="M1520" i="1" s="1"/>
  <c r="N1520" i="1" s="1"/>
  <c r="O1520" i="1" s="1"/>
  <c r="I1521" i="1" l="1"/>
  <c r="J1521" i="1" s="1"/>
  <c r="K1521" i="1" l="1"/>
  <c r="L1521" i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 l="1"/>
  <c r="J1524" i="1" s="1"/>
  <c r="K1524" i="1" s="1"/>
  <c r="L1524" i="1" l="1"/>
  <c r="M1524" i="1" s="1"/>
  <c r="N1524" i="1" s="1"/>
  <c r="O1524" i="1" s="1"/>
  <c r="I1525" i="1" l="1"/>
  <c r="J1525" i="1" l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 l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 l="1"/>
  <c r="J1529" i="1" l="1"/>
  <c r="K1529" i="1" s="1"/>
  <c r="L1529" i="1" l="1"/>
  <c r="M1529" i="1" s="1"/>
  <c r="N1529" i="1" s="1"/>
  <c r="O1529" i="1" s="1"/>
  <c r="I1530" i="1" l="1"/>
  <c r="J1530" i="1" s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 l="1"/>
  <c r="J1532" i="1" s="1"/>
  <c r="K1532" i="1" s="1"/>
  <c r="L1532" i="1" l="1"/>
  <c r="M1532" i="1" s="1"/>
  <c r="N1532" i="1" s="1"/>
  <c r="O1532" i="1" s="1"/>
  <c r="I1533" i="1" l="1"/>
  <c r="J1533" i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 l="1"/>
  <c r="J1535" i="1"/>
  <c r="K1535" i="1" s="1"/>
  <c r="L1535" i="1" l="1"/>
  <c r="M1535" i="1" s="1"/>
  <c r="N1535" i="1" s="1"/>
  <c r="O1535" i="1" s="1"/>
  <c r="I1536" i="1" l="1"/>
  <c r="J1536" i="1" s="1"/>
  <c r="K1536" i="1" s="1"/>
  <c r="L1536" i="1" l="1"/>
  <c r="M1536" i="1" s="1"/>
  <c r="N1536" i="1" s="1"/>
  <c r="O1536" i="1" s="1"/>
  <c r="I1537" i="1" l="1"/>
  <c r="J1537" i="1" s="1"/>
  <c r="K1537" i="1" l="1"/>
  <c r="L1537" i="1" s="1"/>
  <c r="M1537" i="1" s="1"/>
  <c r="N1537" i="1" s="1"/>
  <c r="O1537" i="1" s="1"/>
  <c r="I1538" i="1" l="1"/>
  <c r="J1538" i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 l="1"/>
  <c r="J1541" i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 l="1"/>
  <c r="J1543" i="1" l="1"/>
  <c r="K1543" i="1" s="1"/>
  <c r="L1543" i="1" l="1"/>
  <c r="M1543" i="1" s="1"/>
  <c r="N1543" i="1" s="1"/>
  <c r="O1543" i="1" s="1"/>
  <c r="I1544" i="1" l="1"/>
  <c r="J1544" i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 l="1"/>
  <c r="J1547" i="1" l="1"/>
  <c r="K1547" i="1" s="1"/>
  <c r="L1547" i="1" l="1"/>
  <c r="M1547" i="1" s="1"/>
  <c r="N1547" i="1" s="1"/>
  <c r="O1547" i="1" s="1"/>
  <c r="I1548" i="1" l="1"/>
  <c r="J1548" i="1" l="1"/>
  <c r="K1548" i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 l="1"/>
  <c r="J1553" i="1" l="1"/>
  <c r="K1553" i="1" s="1"/>
  <c r="L1553" i="1" l="1"/>
  <c r="M1553" i="1" s="1"/>
  <c r="N1553" i="1" s="1"/>
  <c r="O1553" i="1" s="1"/>
  <c r="I1554" i="1" l="1"/>
  <c r="J1554" i="1" l="1"/>
  <c r="K1554" i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 l="1"/>
  <c r="J1579" i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 l="1"/>
  <c r="J1589" i="1" l="1"/>
  <c r="K1589" i="1" s="1"/>
  <c r="L1589" i="1" l="1"/>
  <c r="M1589" i="1" s="1"/>
  <c r="N1589" i="1" s="1"/>
  <c r="O1589" i="1" s="1"/>
  <c r="I1590" i="1" l="1"/>
  <c r="J1590" i="1"/>
  <c r="K1590" i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 l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 l="1"/>
  <c r="J1604" i="1" l="1"/>
  <c r="K1604" i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 l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 l="1"/>
  <c r="J1614" i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 l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 l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 l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 l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 l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 l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 l="1"/>
  <c r="J1675" i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 l="1"/>
  <c r="J1681" i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 l="1"/>
  <c r="J1686" i="1" l="1"/>
  <c r="K1686" i="1" s="1"/>
  <c r="L1686" i="1" l="1"/>
  <c r="M1686" i="1" s="1"/>
  <c r="N1686" i="1" s="1"/>
  <c r="O1686" i="1" s="1"/>
  <c r="I1687" i="1" l="1"/>
  <c r="J1687" i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 l="1"/>
  <c r="J1689" i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<sst xmlns="http://schemas.openxmlformats.org/spreadsheetml/2006/main" count="43" uniqueCount="40">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</sst>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0.36789280023482174</c:v>
                </c:pt>
                <c:pt idx="5">
                  <c:v>2.9857571118222431E-2</c:v>
                </c:pt>
                <c:pt idx="6">
                  <c:v>2.8292539645373795E-2</c:v>
                </c:pt>
                <c:pt idx="7">
                  <c:v>2.6809541754604174E-2</c:v>
                </c:pt>
                <c:pt idx="8">
                  <c:v>2.5404277526898864E-2</c:v>
                </c:pt>
                <c:pt idx="9">
                  <c:v>0.28109308788137544</c:v>
                </c:pt>
                <c:pt idx="10">
                  <c:v>2.2810865505643159E-2</c:v>
                </c:pt>
                <c:pt idx="11">
                  <c:v>2.1615198172292623E-2</c:v>
                </c:pt>
                <c:pt idx="12">
                  <c:v>2.0482203619669674E-2</c:v>
                </c:pt>
                <c:pt idx="13">
                  <c:v>2.166693088672373</c:v>
                </c:pt>
                <c:pt idx="14">
                  <c:v>0.74793533075769636</c:v>
                </c:pt>
                <c:pt idx="15">
                  <c:v>0.7323672445142122</c:v>
                </c:pt>
                <c:pt idx="16">
                  <c:v>0.34651741943035552</c:v>
                </c:pt>
                <c:pt idx="17">
                  <c:v>0.32835416478544505</c:v>
                </c:pt>
                <c:pt idx="18">
                  <c:v>0.84451921247878958</c:v>
                </c:pt>
                <c:pt idx="19">
                  <c:v>0.31622532892698374</c:v>
                </c:pt>
                <c:pt idx="20">
                  <c:v>0.39252579481145694</c:v>
                </c:pt>
                <c:pt idx="21">
                  <c:v>0.28394326270422154</c:v>
                </c:pt>
                <c:pt idx="22">
                  <c:v>0.2690599307387414</c:v>
                </c:pt>
                <c:pt idx="23">
                  <c:v>0.25495673198820373</c:v>
                </c:pt>
                <c:pt idx="24">
                  <c:v>0.24159277454517347</c:v>
                </c:pt>
                <c:pt idx="25">
                  <c:v>0.2289293099157528</c:v>
                </c:pt>
                <c:pt idx="26">
                  <c:v>0.21692962066919486</c:v>
                </c:pt>
                <c:pt idx="27">
                  <c:v>0.20555891397653947</c:v>
                </c:pt>
                <c:pt idx="28">
                  <c:v>0.19478422072958848</c:v>
                </c:pt>
                <c:pt idx="29">
                  <c:v>0.18457429994771843</c:v>
                </c:pt>
                <c:pt idx="30">
                  <c:v>0.17489954819536016</c:v>
                </c:pt>
                <c:pt idx="31">
                  <c:v>3.2111344986334549</c:v>
                </c:pt>
                <c:pt idx="32">
                  <c:v>0.38296760314710981</c:v>
                </c:pt>
                <c:pt idx="33">
                  <c:v>0.36289375488820574</c:v>
                </c:pt>
                <c:pt idx="34">
                  <c:v>0.34387210890596975</c:v>
                </c:pt>
                <c:pt idx="35">
                  <c:v>0.32584751236589066</c:v>
                </c:pt>
                <c:pt idx="36">
                  <c:v>0.30876770335587983</c:v>
                </c:pt>
                <c:pt idx="37">
                  <c:v>0.29258315935403295</c:v>
                </c:pt>
                <c:pt idx="38">
                  <c:v>0.60269506180702537</c:v>
                </c:pt>
                <c:pt idx="39">
                  <c:v>0.26271461922797373</c:v>
                </c:pt>
                <c:pt idx="40">
                  <c:v>0.39279486398419983</c:v>
                </c:pt>
                <c:pt idx="41">
                  <c:v>0.25393729984890895</c:v>
                </c:pt>
                <c:pt idx="42">
                  <c:v>0.24062677754218342</c:v>
                </c:pt>
                <c:pt idx="43">
                  <c:v>0.22801394716249362</c:v>
                </c:pt>
                <c:pt idx="44">
                  <c:v>0.2160622380919604</c:v>
                </c:pt>
                <c:pt idx="45">
                  <c:v>0.20473699661906442</c:v>
                </c:pt>
                <c:pt idx="46">
                  <c:v>0.19400538546098919</c:v>
                </c:pt>
                <c:pt idx="47">
                  <c:v>0.18383628855265849</c:v>
                </c:pt>
                <c:pt idx="48">
                  <c:v>0.1742002208264059</c:v>
                </c:pt>
                <c:pt idx="49">
                  <c:v>0.16506924272068452</c:v>
                </c:pt>
                <c:pt idx="50">
                  <c:v>0.15641687916993691</c:v>
                </c:pt>
                <c:pt idx="51">
                  <c:v>0.14821804284073828</c:v>
                </c:pt>
                <c:pt idx="52">
                  <c:v>0.14044896139163771</c:v>
                </c:pt>
                <c:pt idx="53">
                  <c:v>0.13308710854578898</c:v>
                </c:pt>
                <c:pt idx="54">
                  <c:v>0.12611113877651786</c:v>
                </c:pt>
                <c:pt idx="55">
                  <c:v>0.11950082541644763</c:v>
                </c:pt>
                <c:pt idx="56">
                  <c:v>0.51330517161250477</c:v>
                </c:pt>
                <c:pt idx="57">
                  <c:v>0.10730150674435208</c:v>
                </c:pt>
                <c:pt idx="58">
                  <c:v>0.1016771297823392</c:v>
                </c:pt>
                <c:pt idx="59">
                  <c:v>9.6347563370248884E-2</c:v>
                </c:pt>
                <c:pt idx="60">
                  <c:v>9.1297354550192153E-2</c:v>
                </c:pt>
                <c:pt idx="61">
                  <c:v>8.6511860355332204E-2</c:v>
                </c:pt>
                <c:pt idx="62">
                  <c:v>8.1977205352931529E-2</c:v>
                </c:pt>
                <c:pt idx="63">
                  <c:v>7.768024141284692E-2</c:v>
                </c:pt>
                <c:pt idx="64">
                  <c:v>7.360850958482193E-2</c:v>
                </c:pt>
                <c:pt idx="65">
                  <c:v>0.9330559200636156</c:v>
                </c:pt>
                <c:pt idx="66">
                  <c:v>0.11280997702532951</c:v>
                </c:pt>
                <c:pt idx="67">
                  <c:v>1.6841909614388892</c:v>
                </c:pt>
                <c:pt idx="68">
                  <c:v>0.19162906488836012</c:v>
                </c:pt>
                <c:pt idx="69">
                  <c:v>0.18158452655416851</c:v>
                </c:pt>
                <c:pt idx="70">
                  <c:v>0.17206648846880826</c:v>
                </c:pt>
                <c:pt idx="71">
                  <c:v>0.1630473532950204</c:v>
                </c:pt>
                <c:pt idx="72">
                  <c:v>0.15450097025331203</c:v>
                </c:pt>
                <c:pt idx="73">
                  <c:v>1.0164051527416174</c:v>
                </c:pt>
                <c:pt idx="74">
                  <c:v>0.15186226116462317</c:v>
                </c:pt>
                <c:pt idx="75">
                  <c:v>0.14390216228988442</c:v>
                </c:pt>
                <c:pt idx="76">
                  <c:v>0.13635930449670003</c:v>
                </c:pt>
                <c:pt idx="77">
                  <c:v>0.12921181743862378</c:v>
                </c:pt>
                <c:pt idx="78">
                  <c:v>0.23225069926344175</c:v>
                </c:pt>
                <c:pt idx="79">
                  <c:v>0.11602114589605343</c:v>
                </c:pt>
                <c:pt idx="80">
                  <c:v>0.10993971535623069</c:v>
                </c:pt>
                <c:pt idx="81">
                  <c:v>0.10417705254728198</c:v>
                </c:pt>
                <c:pt idx="82">
                  <c:v>9.8716448758060904E-2</c:v>
                </c:pt>
                <c:pt idx="83">
                  <c:v>9.3542071090752077E-2</c:v>
                </c:pt>
                <c:pt idx="84">
                  <c:v>8.8638916553740052E-2</c:v>
                </c:pt>
                <c:pt idx="85">
                  <c:v>8.3992768560772757E-2</c:v>
                </c:pt>
                <c:pt idx="86">
                  <c:v>0.26634503014525635</c:v>
                </c:pt>
                <c:pt idx="87">
                  <c:v>7.5418312725395703E-2</c:v>
                </c:pt>
                <c:pt idx="88">
                  <c:v>7.1465143441228812E-2</c:v>
                </c:pt>
                <c:pt idx="89">
                  <c:v>0.25791988861965875</c:v>
                </c:pt>
                <c:pt idx="90">
                  <c:v>0.26024538721256352</c:v>
                </c:pt>
                <c:pt idx="91">
                  <c:v>7.8174397141906257E-2</c:v>
                </c:pt>
                <c:pt idx="92">
                  <c:v>7.407676336541387E-2</c:v>
                </c:pt>
                <c:pt idx="93">
                  <c:v>7.0193913497466023E-2</c:v>
                </c:pt>
                <c:pt idx="94">
                  <c:v>6.6514589302240273E-2</c:v>
                </c:pt>
                <c:pt idx="95">
                  <c:v>6.3028122662022665E-2</c:v>
                </c:pt>
                <c:pt idx="96">
                  <c:v>5.972440464524037E-2</c:v>
                </c:pt>
                <c:pt idx="97">
                  <c:v>5.6593856195842146E-2</c:v>
                </c:pt>
                <c:pt idx="98">
                  <c:v>0.14364864883450035</c:v>
                </c:pt>
                <c:pt idx="99">
                  <c:v>5.0816435962886986E-2</c:v>
                </c:pt>
                <c:pt idx="100">
                  <c:v>0.22368709389153257</c:v>
                </c:pt>
                <c:pt idx="101">
                  <c:v>5.0786520938492383E-2</c:v>
                </c:pt>
                <c:pt idx="102">
                  <c:v>4.8124465697946782E-2</c:v>
                </c:pt>
                <c:pt idx="103">
                  <c:v>4.5601946262822837E-2</c:v>
                </c:pt>
                <c:pt idx="104">
                  <c:v>4.3211648644778715E-2</c:v>
                </c:pt>
                <c:pt idx="105">
                  <c:v>4.0946642229656022E-2</c:v>
                </c:pt>
                <c:pt idx="106">
                  <c:v>3.8800359682319999E-2</c:v>
                </c:pt>
                <c:pt idx="107">
                  <c:v>3.6766577904819096E-2</c:v>
                </c:pt>
                <c:pt idx="108">
                  <c:v>3.4839399992652439E-2</c:v>
                </c:pt>
                <c:pt idx="109">
                  <c:v>0.15800729041330341</c:v>
                </c:pt>
                <c:pt idx="110">
                  <c:v>0.47011039829070839</c:v>
                </c:pt>
                <c:pt idx="111">
                  <c:v>3.571872002231688E-2</c:v>
                </c:pt>
                <c:pt idx="112">
                  <c:v>0.22551591161452361</c:v>
                </c:pt>
                <c:pt idx="113">
                  <c:v>4.0750788122257825E-2</c:v>
                </c:pt>
                <c:pt idx="114">
                  <c:v>0.15398277990461912</c:v>
                </c:pt>
                <c:pt idx="115">
                  <c:v>3.6590717690024262E-2</c:v>
                </c:pt>
                <c:pt idx="116">
                  <c:v>3.4672757767153728E-2</c:v>
                </c:pt>
                <c:pt idx="117">
                  <c:v>3.2855330725242243E-2</c:v>
                </c:pt>
                <c:pt idx="118">
                  <c:v>3.1133166975476509E-2</c:v>
                </c:pt>
                <c:pt idx="119">
                  <c:v>2.9501273142815233E-2</c:v>
                </c:pt>
                <c:pt idx="120">
                  <c:v>2.7954917587810567E-2</c:v>
                </c:pt>
                <c:pt idx="121">
                  <c:v>2.6489616687325999E-2</c:v>
                </c:pt>
                <c:pt idx="122">
                  <c:v>2.5101121834371933E-2</c:v>
                </c:pt>
                <c:pt idx="123">
                  <c:v>2.3785407119365373E-2</c:v>
                </c:pt>
                <c:pt idx="124">
                  <c:v>2.2538657657095614E-2</c:v>
                </c:pt>
                <c:pt idx="125">
                  <c:v>0.87708502484342155</c:v>
                </c:pt>
                <c:pt idx="126">
                  <c:v>1.0285099534319255</c:v>
                </c:pt>
                <c:pt idx="127">
                  <c:v>2.1055694332889834</c:v>
                </c:pt>
                <c:pt idx="128">
                  <c:v>0.47977504155561163</c:v>
                </c:pt>
                <c:pt idx="129">
                  <c:v>0.45462687940441993</c:v>
                </c:pt>
                <c:pt idx="130">
                  <c:v>0.4307968976603041</c:v>
                </c:pt>
                <c:pt idx="131">
                  <c:v>0.40821600182740592</c:v>
                </c:pt>
                <c:pt idx="132">
                  <c:v>0.3868187191063604</c:v>
                </c:pt>
                <c:pt idx="133">
                  <c:v>0.36654300855738753</c:v>
                </c:pt>
                <c:pt idx="134">
                  <c:v>0.34733008121398307</c:v>
                </c:pt>
                <c:pt idx="135">
                  <c:v>0.3291242296256332</c:v>
                </c:pt>
                <c:pt idx="136">
                  <c:v>0.31187266633531546</c:v>
                </c:pt>
                <c:pt idx="137">
                  <c:v>1.5092890797220631</c:v>
                </c:pt>
                <c:pt idx="138">
                  <c:v>0.36100891515071581</c:v>
                </c:pt>
                <c:pt idx="139">
                  <c:v>0.34208606600291641</c:v>
                </c:pt>
                <c:pt idx="140">
                  <c:v>0.32415508770606516</c:v>
                </c:pt>
                <c:pt idx="141">
                  <c:v>0.30716398979206294</c:v>
                </c:pt>
                <c:pt idx="142">
                  <c:v>0.29106350695483219</c:v>
                </c:pt>
                <c:pt idx="143">
                  <c:v>0.2758069562066704</c:v>
                </c:pt>
                <c:pt idx="144">
                  <c:v>0.26135010152197752</c:v>
                </c:pt>
                <c:pt idx="145">
                  <c:v>1.4036864389611963</c:v>
                </c:pt>
                <c:pt idx="146">
                  <c:v>0.26377370939787004</c:v>
                </c:pt>
                <c:pt idx="147">
                  <c:v>2.2247893175613842</c:v>
                </c:pt>
                <c:pt idx="148">
                  <c:v>1.6525500175513108</c:v>
                </c:pt>
                <c:pt idx="149">
                  <c:v>0.55812499334429555</c:v>
                </c:pt>
                <c:pt idx="150">
                  <c:v>0.92307596499172684</c:v>
                </c:pt>
                <c:pt idx="151">
                  <c:v>0.55822532500467914</c:v>
                </c:pt>
                <c:pt idx="152">
                  <c:v>0.52896506806300547</c:v>
                </c:pt>
                <c:pt idx="153">
                  <c:v>0.60588209706567753</c:v>
                </c:pt>
                <c:pt idx="154">
                  <c:v>0.47496532865351393</c:v>
                </c:pt>
                <c:pt idx="155">
                  <c:v>0.45006927515634987</c:v>
                </c:pt>
                <c:pt idx="156">
                  <c:v>0.42647818739529703</c:v>
                </c:pt>
                <c:pt idx="157">
                  <c:v>0.40412366354222562</c:v>
                </c:pt>
                <c:pt idx="158">
                  <c:v>0.38294088715823249</c:v>
                </c:pt>
                <c:pt idx="159">
                  <c:v>1.5898024996876119</c:v>
                </c:pt>
                <c:pt idx="160">
                  <c:v>0.41113824980788727</c:v>
                </c:pt>
                <c:pt idx="161">
                  <c:v>0.38958779287039885</c:v>
                </c:pt>
                <c:pt idx="162">
                  <c:v>0.41266569710875772</c:v>
                </c:pt>
                <c:pt idx="163">
                  <c:v>0.34981647230067325</c:v>
                </c:pt>
                <c:pt idx="164">
                  <c:v>0.33148029261935597</c:v>
                </c:pt>
                <c:pt idx="165">
                  <c:v>0.31410523258770612</c:v>
                </c:pt>
                <c:pt idx="166">
                  <c:v>0.2976409136101259</c:v>
                </c:pt>
                <c:pt idx="167">
                  <c:v>0.2820395977642105</c:v>
                </c:pt>
                <c:pt idx="168">
                  <c:v>0.26725604938571668</c:v>
                </c:pt>
                <c:pt idx="169">
                  <c:v>0.25324740390877215</c:v>
                </c:pt>
                <c:pt idx="170">
                  <c:v>0.23997304358103108</c:v>
                </c:pt>
                <c:pt idx="171">
                  <c:v>0.22739447969341534</c:v>
                </c:pt>
                <c:pt idx="172">
                  <c:v>1.2338755285894789</c:v>
                </c:pt>
                <c:pt idx="173">
                  <c:v>0.51396224352371733</c:v>
                </c:pt>
                <c:pt idx="174">
                  <c:v>0.36235412100124675</c:v>
                </c:pt>
                <c:pt idx="175">
                  <c:v>0.93821368002572614</c:v>
                </c:pt>
                <c:pt idx="176">
                  <c:v>0.3891610139413671</c:v>
                </c:pt>
                <c:pt idx="177">
                  <c:v>0.36876252833072021</c:v>
                </c:pt>
                <c:pt idx="178">
                  <c:v>0.34943326137328212</c:v>
                </c:pt>
                <c:pt idx="179">
                  <c:v>0.33111716829444598</c:v>
                </c:pt>
                <c:pt idx="180">
                  <c:v>0.31376114199446814</c:v>
                </c:pt>
                <c:pt idx="181">
                  <c:v>0.29731485906562732</c:v>
                </c:pt>
                <c:pt idx="182">
                  <c:v>0.39917218356879969</c:v>
                </c:pt>
                <c:pt idx="183">
                  <c:v>0.26696328032923844</c:v>
                </c:pt>
                <c:pt idx="184">
                  <c:v>0.25296998080209843</c:v>
                </c:pt>
                <c:pt idx="185">
                  <c:v>0.23971016204210646</c:v>
                </c:pt>
                <c:pt idx="186">
                  <c:v>0.22714537750313293</c:v>
                </c:pt>
                <c:pt idx="187">
                  <c:v>0.21523919587513279</c:v>
                </c:pt>
                <c:pt idx="188">
                  <c:v>0.30011421668635252</c:v>
                </c:pt>
                <c:pt idx="189">
                  <c:v>0.19326636403856759</c:v>
                </c:pt>
                <c:pt idx="190">
                  <c:v>0.18313600409851269</c:v>
                </c:pt>
                <c:pt idx="191">
                  <c:v>0.17353664288151852</c:v>
                </c:pt>
                <c:pt idx="192">
                  <c:v>0.25478006188041025</c:v>
                </c:pt>
                <c:pt idx="193">
                  <c:v>3.1718964213917569</c:v>
                </c:pt>
                <c:pt idx="194">
                  <c:v>0.42519274277842517</c:v>
                </c:pt>
                <c:pt idx="195">
                  <c:v>1.0956396846197138</c:v>
                </c:pt>
                <c:pt idx="196">
                  <c:v>0.52730923721298439</c:v>
                </c:pt>
                <c:pt idx="197">
                  <c:v>0.62649534409441165</c:v>
                </c:pt>
                <c:pt idx="198">
                  <c:v>0.62564545790055082</c:v>
                </c:pt>
                <c:pt idx="199">
                  <c:v>0.50813880144710366</c:v>
                </c:pt>
                <c:pt idx="200">
                  <c:v>0.48150390828411133</c:v>
                </c:pt>
                <c:pt idx="201">
                  <c:v>0.45626512486865972</c:v>
                </c:pt>
                <c:pt idx="202">
                  <c:v>0.43234927191614475</c:v>
                </c:pt>
                <c:pt idx="203">
                  <c:v>0.40968700594907154</c:v>
                </c:pt>
                <c:pt idx="204">
                  <c:v>0.38821261823720205</c:v>
                </c:pt>
                <c:pt idx="205">
                  <c:v>0.36786384427657032</c:v>
                </c:pt>
                <c:pt idx="206">
                  <c:v>0.34858168325495409</c:v>
                </c:pt>
                <c:pt idx="207">
                  <c:v>1.0615463163601144</c:v>
                </c:pt>
                <c:pt idx="208">
                  <c:v>0.3480229312997532</c:v>
                </c:pt>
                <c:pt idx="209">
                  <c:v>3.4615471142064793</c:v>
                </c:pt>
                <c:pt idx="210">
                  <c:v>0.59855378264600667</c:v>
                </c:pt>
                <c:pt idx="211">
                  <c:v>0.56717964627287443</c:v>
                </c:pt>
                <c:pt idx="212">
                  <c:v>0.53745003452175444</c:v>
                </c:pt>
                <c:pt idx="213">
                  <c:v>0.50927874705233322</c:v>
                </c:pt>
                <c:pt idx="214">
                  <c:v>0.48258410185048761</c:v>
                </c:pt>
                <c:pt idx="215">
                  <c:v>0.45728869839312253</c:v>
                </c:pt>
                <c:pt idx="216">
                  <c:v>0.43331919322709639</c:v>
                </c:pt>
                <c:pt idx="217">
                  <c:v>0.41060608731152848</c:v>
                </c:pt>
                <c:pt idx="218">
                  <c:v>0.38908352450689421</c:v>
                </c:pt>
                <c:pt idx="219">
                  <c:v>0.9934260889727794</c:v>
                </c:pt>
                <c:pt idx="220">
                  <c:v>0.37940796458743092</c:v>
                </c:pt>
                <c:pt idx="221">
                  <c:v>0.35952070037301609</c:v>
                </c:pt>
                <c:pt idx="222">
                  <c:v>1.9444861413533405</c:v>
                </c:pt>
                <c:pt idx="223">
                  <c:v>3.6527016071351999</c:v>
                </c:pt>
                <c:pt idx="224">
                  <c:v>1.0467860645693885</c:v>
                </c:pt>
                <c:pt idx="225">
                  <c:v>0.97513980099591191</c:v>
                </c:pt>
                <c:pt idx="226">
                  <c:v>0.92402631715145589</c:v>
                </c:pt>
                <c:pt idx="227">
                  <c:v>0.87559202682166237</c:v>
                </c:pt>
                <c:pt idx="228">
                  <c:v>0.82969649587156091</c:v>
                </c:pt>
                <c:pt idx="229">
                  <c:v>0.78620665124187727</c:v>
                </c:pt>
                <c:pt idx="230">
                  <c:v>0.74499639510669158</c:v>
                </c:pt>
                <c:pt idx="231">
                  <c:v>0.70594623925562972</c:v>
                </c:pt>
                <c:pt idx="232">
                  <c:v>0.66894295864048603</c:v>
                </c:pt>
                <c:pt idx="233">
                  <c:v>0.6338792630817438</c:v>
                </c:pt>
                <c:pt idx="234">
                  <c:v>1.2023131848573223</c:v>
                </c:pt>
                <c:pt idx="235">
                  <c:v>0.58015799078519759</c:v>
                </c:pt>
                <c:pt idx="236">
                  <c:v>0.54974809872772468</c:v>
                </c:pt>
                <c:pt idx="237">
                  <c:v>0.52093218891239179</c:v>
                </c:pt>
                <c:pt idx="238">
                  <c:v>0.58413208909431469</c:v>
                </c:pt>
                <c:pt idx="239">
                  <c:v>0.46775249114086603</c:v>
                </c:pt>
                <c:pt idx="240">
                  <c:v>0.44323450984760432</c:v>
                </c:pt>
                <c:pt idx="241">
                  <c:v>0.42000167704223318</c:v>
                </c:pt>
                <c:pt idx="242">
                  <c:v>0.39798662964880549</c:v>
                </c:pt>
                <c:pt idx="243">
                  <c:v>0.37712553553277423</c:v>
                </c:pt>
                <c:pt idx="244">
                  <c:v>0.35735790842115445</c:v>
                </c:pt>
                <c:pt idx="245">
                  <c:v>0.33862643252393604</c:v>
                </c:pt>
                <c:pt idx="246">
                  <c:v>0.32087679634824007</c:v>
                </c:pt>
                <c:pt idx="247">
                  <c:v>0.30405753522336743</c:v>
                </c:pt>
                <c:pt idx="248">
                  <c:v>0.28811988208014405</c:v>
                </c:pt>
                <c:pt idx="249">
                  <c:v>0.27301762605190122</c:v>
                </c:pt>
                <c:pt idx="250">
                  <c:v>0.2587069784871075</c:v>
                </c:pt>
                <c:pt idx="251">
                  <c:v>0.24514644598515883</c:v>
                </c:pt>
                <c:pt idx="252">
                  <c:v>0.23229671008719727</c:v>
                </c:pt>
                <c:pt idx="253">
                  <c:v>0.22012051327312424</c:v>
                </c:pt>
                <c:pt idx="254">
                  <c:v>0.20858255093425918</c:v>
                </c:pt>
                <c:pt idx="255">
                  <c:v>0.19764936900842126</c:v>
                </c:pt>
                <c:pt idx="256">
                  <c:v>0.18728926698062881</c:v>
                </c:pt>
                <c:pt idx="257">
                  <c:v>0.1774722059681694</c:v>
                </c:pt>
                <c:pt idx="258">
                  <c:v>0.16816972162353536</c:v>
                </c:pt>
                <c:pt idx="259">
                  <c:v>0.1593548416026887</c:v>
                </c:pt>
                <c:pt idx="260">
                  <c:v>0.24003192217829361</c:v>
                </c:pt>
                <c:pt idx="261">
                  <c:v>0.14308700003860073</c:v>
                </c:pt>
                <c:pt idx="262">
                  <c:v>0.1355868702547941</c:v>
                </c:pt>
                <c:pt idx="263">
                  <c:v>0.38812918233110782</c:v>
                </c:pt>
                <c:pt idx="264">
                  <c:v>0.12174539734256895</c:v>
                </c:pt>
                <c:pt idx="265">
                  <c:v>0.11536392117489444</c:v>
                </c:pt>
                <c:pt idx="266">
                  <c:v>0.10931694010081275</c:v>
                </c:pt>
                <c:pt idx="267">
                  <c:v>0.10358692103476533</c:v>
                </c:pt>
                <c:pt idx="268">
                  <c:v>9.8157249915403824E-2</c:v>
                </c:pt>
                <c:pt idx="269">
                  <c:v>9.3012183533493054E-2</c:v>
                </c:pt>
                <c:pt idx="270">
                  <c:v>8.8136803884830028E-2</c:v>
                </c:pt>
                <c:pt idx="271">
                  <c:v>0.90098965507831053</c:v>
                </c:pt>
                <c:pt idx="272">
                  <c:v>0.10176194342749573</c:v>
                </c:pt>
                <c:pt idx="273">
                  <c:v>0.79204638758815471</c:v>
                </c:pt>
                <c:pt idx="274">
                  <c:v>9.3098654249709034E-2</c:v>
                </c:pt>
                <c:pt idx="275">
                  <c:v>8.8218742102678271E-2</c:v>
                </c:pt>
                <c:pt idx="276">
                  <c:v>8.3594618213325936E-2</c:v>
                </c:pt>
                <c:pt idx="277">
                  <c:v>7.9212875038484259E-2</c:v>
                </c:pt>
                <c:pt idx="278">
                  <c:v>0.30661513107418492</c:v>
                </c:pt>
                <c:pt idx="279">
                  <c:v>0.28876117003265489</c:v>
                </c:pt>
                <c:pt idx="280">
                  <c:v>7.8987127889858164E-2</c:v>
                </c:pt>
                <c:pt idx="281">
                  <c:v>7.4846893555053098E-2</c:v>
                </c:pt>
                <c:pt idx="282">
                  <c:v>0.26134517442762428</c:v>
                </c:pt>
                <c:pt idx="283">
                  <c:v>0.33739388202236476</c:v>
                </c:pt>
                <c:pt idx="284">
                  <c:v>8.5007032477532732E-2</c:v>
                </c:pt>
                <c:pt idx="285">
                  <c:v>8.055125539124422E-2</c:v>
                </c:pt>
                <c:pt idx="286">
                  <c:v>7.6329034857443787E-2</c:v>
                </c:pt>
                <c:pt idx="287">
                  <c:v>7.2328128642699677E-2</c:v>
                </c:pt>
                <c:pt idx="288">
                  <c:v>6.853693620946838E-2</c:v>
                </c:pt>
                <c:pt idx="289">
                  <c:v>6.4944465080597022E-2</c:v>
                </c:pt>
                <c:pt idx="290">
                  <c:v>6.1540298966883192E-2</c:v>
                </c:pt>
                <c:pt idx="291">
                  <c:v>5.8314567565278787E-2</c:v>
                </c:pt>
                <c:pt idx="292">
                  <c:v>5.5257917940168461E-2</c:v>
                </c:pt>
                <c:pt idx="293">
                  <c:v>5.2361487404743189E-2</c:v>
                </c:pt>
                <c:pt idx="294">
                  <c:v>0.23646853134432777</c:v>
                </c:pt>
                <c:pt idx="295">
                  <c:v>4.7016131263734801E-2</c:v>
                </c:pt>
                <c:pt idx="296">
                  <c:v>4.455170691829901E-2</c:v>
                </c:pt>
                <c:pt idx="297">
                  <c:v>4.2216459244595488E-2</c:v>
                </c:pt>
                <c:pt idx="298">
                  <c:v>4.0003617244540754E-2</c:v>
                </c:pt>
                <c:pt idx="299">
                  <c:v>3.7906764832547776E-2</c:v>
                </c:pt>
                <c:pt idx="300">
                  <c:v>3.5919822232230156E-2</c:v>
                </c:pt>
                <c:pt idx="301">
                  <c:v>3.4037028348227333E-2</c:v>
                </c:pt>
                <c:pt idx="302">
                  <c:v>3.2252924062038217E-2</c:v>
                </c:pt>
                <c:pt idx="303">
                  <c:v>1.8551017419547065</c:v>
                </c:pt>
                <c:pt idx="304">
                  <c:v>0.18228087840052443</c:v>
                </c:pt>
                <c:pt idx="305">
                  <c:v>1.2249817552243312</c:v>
                </c:pt>
                <c:pt idx="306">
                  <c:v>0.64732605390405717</c:v>
                </c:pt>
                <c:pt idx="307">
                  <c:v>1.3457600682789974</c:v>
                </c:pt>
                <c:pt idx="308">
                  <c:v>0.53589507927522229</c:v>
                </c:pt>
                <c:pt idx="309">
                  <c:v>0.50780529722665579</c:v>
                </c:pt>
                <c:pt idx="310">
                  <c:v>0.48118788521105021</c:v>
                </c:pt>
                <c:pt idx="311">
                  <c:v>0.45596566664119609</c:v>
                </c:pt>
                <c:pt idx="312">
                  <c:v>0.43206551026188622</c:v>
                </c:pt>
                <c:pt idx="313">
                  <c:v>0.5200269754353305</c:v>
                </c:pt>
                <c:pt idx="314">
                  <c:v>1.6051237242183256</c:v>
                </c:pt>
                <c:pt idx="315">
                  <c:v>1.2271379817478261</c:v>
                </c:pt>
                <c:pt idx="316">
                  <c:v>1.821973268623883</c:v>
                </c:pt>
                <c:pt idx="317">
                  <c:v>0.8450172859972821</c:v>
                </c:pt>
                <c:pt idx="318">
                  <c:v>2.7354198065881619</c:v>
                </c:pt>
                <c:pt idx="319">
                  <c:v>1.1195012237580837</c:v>
                </c:pt>
                <c:pt idx="320">
                  <c:v>1.0608208092616525</c:v>
                </c:pt>
                <c:pt idx="321">
                  <c:v>1.0052162208316848</c:v>
                </c:pt>
                <c:pt idx="322">
                  <c:v>0.95252623421521099</c:v>
                </c:pt>
                <c:pt idx="323">
                  <c:v>0.90259807598163699</c:v>
                </c:pt>
                <c:pt idx="324">
                  <c:v>0.85528698055961982</c:v>
                </c:pt>
                <c:pt idx="325">
                  <c:v>0.81045577049255058</c:v>
                </c:pt>
                <c:pt idx="326">
                  <c:v>0.76797445869560665</c:v>
                </c:pt>
                <c:pt idx="327">
                  <c:v>0.72771987156112328</c:v>
                </c:pt>
                <c:pt idx="328">
                  <c:v>0.68957529181948984</c:v>
                </c:pt>
                <c:pt idx="329">
                  <c:v>1.0282432487635567</c:v>
                </c:pt>
                <c:pt idx="330">
                  <c:v>0.61970862198425058</c:v>
                </c:pt>
                <c:pt idx="331">
                  <c:v>0.58722562148964264</c:v>
                </c:pt>
                <c:pt idx="332">
                  <c:v>0.55644526847112463</c:v>
                </c:pt>
                <c:pt idx="333">
                  <c:v>0.52727831598772168</c:v>
                </c:pt>
                <c:pt idx="334">
                  <c:v>0.49964019511700619</c:v>
                </c:pt>
                <c:pt idx="335">
                  <c:v>0.47345076974941108</c:v>
                </c:pt>
                <c:pt idx="336">
                  <c:v>0.44863410423538269</c:v>
                </c:pt>
                <c:pt idx="337">
                  <c:v>0.42511824321167352</c:v>
                </c:pt>
                <c:pt idx="338">
                  <c:v>0.40283500296838609</c:v>
                </c:pt>
                <c:pt idx="339">
                  <c:v>1.2169177871222165</c:v>
                </c:pt>
                <c:pt idx="340">
                  <c:v>2.189854921052039</c:v>
                </c:pt>
                <c:pt idx="341">
                  <c:v>1.0786855165781555</c:v>
                </c:pt>
                <c:pt idx="342">
                  <c:v>0.79940125739178514</c:v>
                </c:pt>
                <c:pt idx="343">
                  <c:v>1.2148365613716532</c:v>
                </c:pt>
                <c:pt idx="344">
                  <c:v>0.79235241902662679</c:v>
                </c:pt>
                <c:pt idx="345">
                  <c:v>0.7508200228228511</c:v>
                </c:pt>
                <c:pt idx="346">
                  <c:v>0.71146461238072234</c:v>
                </c:pt>
                <c:pt idx="347">
                  <c:v>0.67417207757321673</c:v>
                </c:pt>
                <c:pt idx="348">
                  <c:v>0.63883428953479526</c:v>
                </c:pt>
                <c:pt idx="349">
                  <c:v>1.3123195216944508</c:v>
                </c:pt>
                <c:pt idx="350">
                  <c:v>1.3995281225929252</c:v>
                </c:pt>
                <c:pt idx="351">
                  <c:v>0.6380824167405017</c:v>
                </c:pt>
                <c:pt idx="352">
                  <c:v>0.6046363249430099</c:v>
                </c:pt>
                <c:pt idx="353">
                  <c:v>0.5729433625645054</c:v>
                </c:pt>
                <c:pt idx="354">
                  <c:v>0.54291163657370878</c:v>
                </c:pt>
                <c:pt idx="355">
                  <c:v>0.51445407065686666</c:v>
                </c:pt>
                <c:pt idx="356">
                  <c:v>0.48748815274193924</c:v>
                </c:pt>
                <c:pt idx="357">
                  <c:v>0.46193569575670407</c:v>
                </c:pt>
                <c:pt idx="358">
                  <c:v>0.43772261092709935</c:v>
                </c:pt>
                <c:pt idx="359">
                  <c:v>0.4147786929584909</c:v>
                </c:pt>
                <c:pt idx="360">
                  <c:v>0.39303741647699969</c:v>
                </c:pt>
                <c:pt idx="361">
                  <c:v>0.37243574314067762</c:v>
                </c:pt>
                <c:pt idx="362">
                  <c:v>1.9362430036232046</c:v>
                </c:pt>
                <c:pt idx="363">
                  <c:v>1.1060307399037581</c:v>
                </c:pt>
                <c:pt idx="364">
                  <c:v>0.60303421650072508</c:v>
                </c:pt>
                <c:pt idx="365">
                  <c:v>0.56164686739305059</c:v>
                </c:pt>
                <c:pt idx="366">
                  <c:v>0.53220726493454695</c:v>
                </c:pt>
                <c:pt idx="367">
                  <c:v>0.50431078546529373</c:v>
                </c:pt>
                <c:pt idx="368">
                  <c:v>0.47787654377078076</c:v>
                </c:pt>
                <c:pt idx="369">
                  <c:v>0.45282789436202309</c:v>
                </c:pt>
                <c:pt idx="370">
                  <c:v>0.42909220924369057</c:v>
                </c:pt>
                <c:pt idx="371">
                  <c:v>0.40660066733086975</c:v>
                </c:pt>
                <c:pt idx="372">
                  <c:v>0.38528805490387624</c:v>
                </c:pt>
                <c:pt idx="373">
                  <c:v>0.36509257652254234</c:v>
                </c:pt>
                <c:pt idx="374">
                  <c:v>0.34595567585172859</c:v>
                </c:pt>
                <c:pt idx="375">
                  <c:v>0.96734028003782224</c:v>
                </c:pt>
                <c:pt idx="376">
                  <c:v>0.34286853035830983</c:v>
                </c:pt>
                <c:pt idx="377">
                  <c:v>0.32489653796363643</c:v>
                </c:pt>
                <c:pt idx="378">
                  <c:v>0.30786657577015025</c:v>
                </c:pt>
                <c:pt idx="379">
                  <c:v>0.29172926578566982</c:v>
                </c:pt>
                <c:pt idx="380">
                  <c:v>1.015016006823698</c:v>
                </c:pt>
                <c:pt idx="381">
                  <c:v>0.27799923687726952</c:v>
                </c:pt>
                <c:pt idx="382">
                  <c:v>0.26342747035888392</c:v>
                </c:pt>
                <c:pt idx="383">
                  <c:v>0.24961950586330781</c:v>
                </c:pt>
                <c:pt idx="384">
                  <c:v>0.23653530750818522</c:v>
                </c:pt>
                <c:pt idx="385">
                  <c:v>0.22413693795479872</c:v>
                </c:pt>
                <c:pt idx="386">
                  <c:v>0.7730878199652127</c:v>
                </c:pt>
                <c:pt idx="387">
                  <c:v>0.21931711317329294</c:v>
                </c:pt>
                <c:pt idx="388">
                  <c:v>0.20782126231216819</c:v>
                </c:pt>
                <c:pt idx="389">
                  <c:v>0.19692798452484098</c:v>
                </c:pt>
                <c:pt idx="390">
                  <c:v>0.90785164493804604</c:v>
                </c:pt>
                <c:pt idx="391">
                  <c:v>0.20285805480412969</c:v>
                </c:pt>
                <c:pt idx="392">
                  <c:v>0.19222493133161936</c:v>
                </c:pt>
                <c:pt idx="393">
                  <c:v>0.18214915972216827</c:v>
                </c:pt>
                <c:pt idx="394">
                  <c:v>0.1726015255027141</c:v>
                </c:pt>
                <c:pt idx="395">
                  <c:v>0.16355434552267303</c:v>
                </c:pt>
                <c:pt idx="396">
                  <c:v>0.15498138768726746</c:v>
                </c:pt>
                <c:pt idx="397">
                  <c:v>0.14685779489815748</c:v>
                </c:pt>
                <c:pt idx="398">
                  <c:v>0.1391600129808436</c:v>
                </c:pt>
                <c:pt idx="399">
                  <c:v>0.13186572238986766</c:v>
                </c:pt>
                <c:pt idx="400">
                  <c:v>0.12495377349379311</c:v>
                </c:pt>
                <c:pt idx="401">
                  <c:v>0.1184041252523246</c:v>
                </c:pt>
                <c:pt idx="402">
                  <c:v>0.69145650193479002</c:v>
                </c:pt>
                <c:pt idx="403">
                  <c:v>1.9762820592037675</c:v>
                </c:pt>
                <c:pt idx="404">
                  <c:v>0.32477829797234131</c:v>
                </c:pt>
                <c:pt idx="405">
                  <c:v>0.30775453351366061</c:v>
                </c:pt>
                <c:pt idx="406">
                  <c:v>0.29162309639998407</c:v>
                </c:pt>
                <c:pt idx="407">
                  <c:v>0.27633721389238108</c:v>
                </c:pt>
                <c:pt idx="408">
                  <c:v>0.26185256491847519</c:v>
                </c:pt>
                <c:pt idx="409">
                  <c:v>0.24812715156449197</c:v>
                </c:pt>
                <c:pt idx="410">
                  <c:v>0.23512117730325297</c:v>
                </c:pt>
                <c:pt idx="411">
                  <c:v>0.22279693160504083</c:v>
                </c:pt>
                <c:pt idx="412">
                  <c:v>0.21111868059676681</c:v>
                </c:pt>
                <c:pt idx="413">
                  <c:v>0.20005256345240979</c:v>
                </c:pt>
                <c:pt idx="414">
                  <c:v>0.99085745745857778</c:v>
                </c:pt>
                <c:pt idx="415">
                  <c:v>0.20722244642930007</c:v>
                </c:pt>
                <c:pt idx="416">
                  <c:v>0.38439950741283979</c:v>
                </c:pt>
                <c:pt idx="417">
                  <c:v>0.18606800961940723</c:v>
                </c:pt>
                <c:pt idx="418">
                  <c:v>0.17631496272916802</c:v>
                </c:pt>
                <c:pt idx="419">
                  <c:v>0.16707313710602234</c:v>
                </c:pt>
                <c:pt idx="420">
                  <c:v>0.15831573628453022</c:v>
                </c:pt>
                <c:pt idx="421">
                  <c:v>0.15001736837806381</c:v>
                </c:pt>
                <c:pt idx="422">
                  <c:v>0.14215397245560354</c:v>
                </c:pt>
                <c:pt idx="423">
                  <c:v>0.1347027487776099</c:v>
                </c:pt>
                <c:pt idx="424">
                  <c:v>0.8406047074900258</c:v>
                </c:pt>
                <c:pt idx="425">
                  <c:v>0.42272281160841724</c:v>
                </c:pt>
                <c:pt idx="426">
                  <c:v>0.17171841014417027</c:v>
                </c:pt>
                <c:pt idx="427">
                  <c:v>1.0476974483723549</c:v>
                </c:pt>
                <c:pt idx="428">
                  <c:v>0.3762572631599061</c:v>
                </c:pt>
                <c:pt idx="429">
                  <c:v>0.19237678864490984</c:v>
                </c:pt>
                <c:pt idx="430">
                  <c:v>0.18229305719593461</c:v>
                </c:pt>
                <c:pt idx="431">
                  <c:v>0.1727378803644436</c:v>
                </c:pt>
                <c:pt idx="432">
                  <c:v>0.16368355313021904</c:v>
                </c:pt>
                <c:pt idx="433">
                  <c:v>0.15510382267518075</c:v>
                </c:pt>
                <c:pt idx="434">
                  <c:v>0.33367942996002942</c:v>
                </c:pt>
                <c:pt idx="435">
                  <c:v>0.28821727053835228</c:v>
                </c:pt>
                <c:pt idx="436">
                  <c:v>0.15589709878361857</c:v>
                </c:pt>
                <c:pt idx="437">
                  <c:v>0.1477255075595337</c:v>
                </c:pt>
                <c:pt idx="438">
                  <c:v>1.2373289661806861</c:v>
                </c:pt>
                <c:pt idx="439">
                  <c:v>0.39194301923707975</c:v>
                </c:pt>
                <c:pt idx="440">
                  <c:v>0.25095553328860554</c:v>
                </c:pt>
                <c:pt idx="441">
                  <c:v>0.23780130495814097</c:v>
                </c:pt>
                <c:pt idx="442">
                  <c:v>0.22533657616053193</c:v>
                </c:pt>
                <c:pt idx="443">
                  <c:v>0.213525205695104</c:v>
                </c:pt>
                <c:pt idx="444">
                  <c:v>0.20233294675896546</c:v>
                </c:pt>
                <c:pt idx="445">
                  <c:v>0.19172734764917285</c:v>
                </c:pt>
                <c:pt idx="446">
                  <c:v>0.18167765766974858</c:v>
                </c:pt>
                <c:pt idx="447">
                  <c:v>0.32399337198787281</c:v>
                </c:pt>
                <c:pt idx="448">
                  <c:v>0.17561163210823985</c:v>
                </c:pt>
                <c:pt idx="449">
                  <c:v>0.16640667266396761</c:v>
                </c:pt>
                <c:pt idx="450">
                  <c:v>0.15768420562269561</c:v>
                </c:pt>
                <c:pt idx="451">
                  <c:v>0.14941894038750567</c:v>
                </c:pt>
                <c:pt idx="452">
                  <c:v>0.14158691200782875</c:v>
                </c:pt>
                <c:pt idx="453">
                  <c:v>0.13416541169360979</c:v>
                </c:pt>
                <c:pt idx="454">
                  <c:v>0.12713292097168213</c:v>
                </c:pt>
                <c:pt idx="455">
                  <c:v>0.12046904929343873</c:v>
                </c:pt>
                <c:pt idx="456">
                  <c:v>0.11415447491289514</c:v>
                </c:pt>
                <c:pt idx="457">
                  <c:v>0.10817088886372198</c:v>
                </c:pt>
                <c:pt idx="458">
                  <c:v>0.10250094187280893</c:v>
                </c:pt>
                <c:pt idx="459">
                  <c:v>9.7128194056437814E-2</c:v>
                </c:pt>
                <c:pt idx="460">
                  <c:v>9.2037067253209592E-2</c:v>
                </c:pt>
                <c:pt idx="461">
                  <c:v>8.7212799855515943E-2</c:v>
                </c:pt>
                <c:pt idx="462">
                  <c:v>8.2641404008590214E-2</c:v>
                </c:pt>
                <c:pt idx="463">
                  <c:v>7.8309625053037207E-2</c:v>
                </c:pt>
                <c:pt idx="464">
                  <c:v>7.4204903093246538E-2</c:v>
                </c:pt>
                <c:pt idx="465">
                  <c:v>7.0315336580257917E-2</c:v>
                </c:pt>
                <c:pt idx="466">
                  <c:v>6.6629647803487763E-2</c:v>
                </c:pt>
                <c:pt idx="467">
                  <c:v>6.3137150191261135E-2</c:v>
                </c:pt>
                <c:pt idx="468">
                  <c:v>5.9827717325337586E-2</c:v>
                </c:pt>
                <c:pt idx="469">
                  <c:v>5.6691753579589346E-2</c:v>
                </c:pt>
                <c:pt idx="470">
                  <c:v>5.3720166297699316E-2</c:v>
                </c:pt>
                <c:pt idx="471">
                  <c:v>5.0904339429208634E-2</c:v>
                </c:pt>
                <c:pt idx="472">
                  <c:v>4.8236108547472248E-2</c:v>
                </c:pt>
                <c:pt idx="473">
                  <c:v>3.3225333613252612</c:v>
                </c:pt>
                <c:pt idx="474">
                  <c:v>0.43193469349862673</c:v>
                </c:pt>
                <c:pt idx="475">
                  <c:v>0.44674444588191792</c:v>
                </c:pt>
                <c:pt idx="476">
                  <c:v>0.42332763426796799</c:v>
                </c:pt>
                <c:pt idx="477">
                  <c:v>0.40113825160409872</c:v>
                </c:pt>
                <c:pt idx="478">
                  <c:v>0.38011196027456923</c:v>
                </c:pt>
                <c:pt idx="479">
                  <c:v>0.36018779502079123</c:v>
                </c:pt>
                <c:pt idx="480">
                  <c:v>0.34130798617393376</c:v>
                </c:pt>
                <c:pt idx="481">
                  <c:v>0.3234177921530681</c:v>
                </c:pt>
                <c:pt idx="482">
                  <c:v>0.30646534074318577</c:v>
                </c:pt>
                <c:pt idx="483">
                  <c:v>0.29040147869287836</c:v>
                </c:pt>
                <c:pt idx="484">
                  <c:v>1.2558924548968062</c:v>
                </c:pt>
                <c:pt idx="485">
                  <c:v>0.31306909178323167</c:v>
                </c:pt>
                <c:pt idx="486">
                  <c:v>0.29665908375287764</c:v>
                </c:pt>
                <c:pt idx="487">
                  <c:v>0.28110923206061</c:v>
                </c:pt>
                <c:pt idx="488">
                  <c:v>0.26637445026134093</c:v>
                </c:pt>
                <c:pt idx="489">
                  <c:v>0.25241201518679718</c:v>
                </c:pt>
                <c:pt idx="490">
                  <c:v>0.23918144307065498</c:v>
                </c:pt>
                <c:pt idx="491">
                  <c:v>0.22664437216677044</c:v>
                </c:pt>
                <c:pt idx="492">
                  <c:v>0.59960340241625865</c:v>
                </c:pt>
                <c:pt idx="493">
                  <c:v>0.20350723556822353</c:v>
                </c:pt>
                <c:pt idx="494">
                  <c:v>0.19284008426661245</c:v>
                </c:pt>
                <c:pt idx="495">
                  <c:v>0.18273206845015377</c:v>
                </c:pt>
                <c:pt idx="496">
                  <c:v>0.17315388015443256</c:v>
                </c:pt>
                <c:pt idx="497">
                  <c:v>0.43726558490027334</c:v>
                </c:pt>
                <c:pt idx="498">
                  <c:v>0.1635149655676065</c:v>
                </c:pt>
                <c:pt idx="499">
                  <c:v>0.15494407189438059</c:v>
                </c:pt>
                <c:pt idx="500">
                  <c:v>0.14682243507114845</c:v>
                </c:pt>
                <c:pt idx="501">
                  <c:v>0.13912650659468959</c:v>
                </c:pt>
                <c:pt idx="502">
                  <c:v>0.13183397229355601</c:v>
                </c:pt>
                <c:pt idx="503">
                  <c:v>0.124923687628634</c:v>
                </c:pt>
                <c:pt idx="504">
                  <c:v>0.11837561638502897</c:v>
                </c:pt>
                <c:pt idx="505">
                  <c:v>0.11217077257751108</c:v>
                </c:pt>
                <c:pt idx="506">
                  <c:v>0.10629116540107833</c:v>
                </c:pt>
                <c:pt idx="507">
                  <c:v>0.10071974706702225</c:v>
                </c:pt>
                <c:pt idx="508">
                  <c:v>9.5440363373248141E-2</c:v>
                </c:pt>
                <c:pt idx="509">
                  <c:v>9.0437706865529627E-2</c:v>
                </c:pt>
                <c:pt idx="510">
                  <c:v>8.5697272453889528E-2</c:v>
                </c:pt>
                <c:pt idx="511">
                  <c:v>0.12537759965151693</c:v>
                </c:pt>
                <c:pt idx="512">
                  <c:v>7.6948811241583107E-2</c:v>
                </c:pt>
                <c:pt idx="513">
                  <c:v>7.2915418474484642E-2</c:v>
                </c:pt>
                <c:pt idx="514">
                  <c:v>6.9093442322551366E-2</c:v>
                </c:pt>
                <c:pt idx="515">
                  <c:v>6.5471801051930748E-2</c:v>
                </c:pt>
                <c:pt idx="516">
                  <c:v>6.2039993795250693E-2</c:v>
                </c:pt>
                <c:pt idx="517">
                  <c:v>5.8788070104591084E-2</c:v>
                </c:pt>
                <c:pt idx="518">
                  <c:v>0.31494555199648266</c:v>
                </c:pt>
                <c:pt idx="519">
                  <c:v>5.2786652132588603E-2</c:v>
                </c:pt>
                <c:pt idx="520">
                  <c:v>5.001975687487642E-2</c:v>
                </c:pt>
                <c:pt idx="521">
                  <c:v>4.7397892776706634E-2</c:v>
                </c:pt>
                <c:pt idx="522">
                  <c:v>4.4913457802122303E-2</c:v>
                </c:pt>
                <c:pt idx="523">
                  <c:v>0.40290932054795758</c:v>
                </c:pt>
                <c:pt idx="524">
                  <c:v>4.2897452142523509E-2</c:v>
                </c:pt>
                <c:pt idx="525">
                  <c:v>4.064891483042133E-2</c:v>
                </c:pt>
                <c:pt idx="526">
                  <c:v>3.8518238132211037E-2</c:v>
                </c:pt>
                <c:pt idx="527">
                  <c:v>3.6499244198749455E-2</c:v>
                </c:pt>
                <c:pt idx="528">
                  <c:v>3.4586079002556773E-2</c:v>
                </c:pt>
                <c:pt idx="529">
                  <c:v>3.2773195364195595E-2</c:v>
                </c:pt>
                <c:pt idx="530">
                  <c:v>0.34962762116444801</c:v>
                </c:pt>
                <c:pt idx="531">
                  <c:v>2.9427522622962474E-2</c:v>
                </c:pt>
                <c:pt idx="532">
                  <c:v>2.7885032817259771E-2</c:v>
                </c:pt>
                <c:pt idx="533">
                  <c:v>0.92753916189497421</c:v>
                </c:pt>
                <c:pt idx="534">
                  <c:v>0.98052995271694532</c:v>
                </c:pt>
                <c:pt idx="535">
                  <c:v>0.14929903583178136</c:v>
                </c:pt>
                <c:pt idx="536">
                  <c:v>0.24991224333376721</c:v>
                </c:pt>
                <c:pt idx="537">
                  <c:v>0.41916336536772481</c:v>
                </c:pt>
                <c:pt idx="538">
                  <c:v>0.12703090032846576</c:v>
                </c:pt>
                <c:pt idx="539">
                  <c:v>0.12037237622243045</c:v>
                </c:pt>
                <c:pt idx="540">
                  <c:v>0.11406286911270089</c:v>
                </c:pt>
                <c:pt idx="541">
                  <c:v>1.8046585381563249</c:v>
                </c:pt>
                <c:pt idx="542">
                  <c:v>0.60808672618181214</c:v>
                </c:pt>
                <c:pt idx="543">
                  <c:v>0.33186944422393017</c:v>
                </c:pt>
                <c:pt idx="544">
                  <c:v>0.81913620621419758</c:v>
                </c:pt>
                <c:pt idx="545">
                  <c:v>0.30569280979972946</c:v>
                </c:pt>
                <c:pt idx="546">
                  <c:v>0.47955163882794638</c:v>
                </c:pt>
                <c:pt idx="547">
                  <c:v>0.29442619450941498</c:v>
                </c:pt>
                <c:pt idx="548">
                  <c:v>0.27899338321295064</c:v>
                </c:pt>
                <c:pt idx="549">
                  <c:v>0.26436950695336081</c:v>
                </c:pt>
                <c:pt idx="550">
                  <c:v>0.25051216413048893</c:v>
                </c:pt>
                <c:pt idx="551">
                  <c:v>0.23738117569063016</c:v>
                </c:pt>
                <c:pt idx="552">
                  <c:v>0.2249384686282693</c:v>
                </c:pt>
                <c:pt idx="553">
                  <c:v>0.21314796559425772</c:v>
                </c:pt>
                <c:pt idx="554">
                  <c:v>0.20197548029035162</c:v>
                </c:pt>
                <c:pt idx="555">
                  <c:v>0.1913886183468092</c:v>
                </c:pt>
                <c:pt idx="556">
                  <c:v>0.18135668339564479</c:v>
                </c:pt>
                <c:pt idx="557">
                  <c:v>0.17185058806720044</c:v>
                </c:pt>
                <c:pt idx="558">
                  <c:v>0.16284276965197203</c:v>
                </c:pt>
                <c:pt idx="559">
                  <c:v>0.15430711018315355</c:v>
                </c:pt>
                <c:pt idx="560">
                  <c:v>0.14621886070817966</c:v>
                </c:pt>
                <c:pt idx="561">
                  <c:v>0.13855456952969494</c:v>
                </c:pt>
                <c:pt idx="562">
                  <c:v>0.13129201420788492</c:v>
                </c:pt>
                <c:pt idx="563">
                  <c:v>0.12441013712701193</c:v>
                </c:pt>
                <c:pt idx="564">
                  <c:v>0.11788898443933207</c:v>
                </c:pt>
                <c:pt idx="565">
                  <c:v>0.11170964820936273</c:v>
                </c:pt>
                <c:pt idx="566">
                  <c:v>0.10585421159074902</c:v>
                </c:pt>
                <c:pt idx="567">
                  <c:v>0.44581909681578336</c:v>
                </c:pt>
                <c:pt idx="568">
                  <c:v>0.48411837285020043</c:v>
                </c:pt>
                <c:pt idx="569">
                  <c:v>0.14334987351176273</c:v>
                </c:pt>
                <c:pt idx="570">
                  <c:v>0.44992590376364694</c:v>
                </c:pt>
                <c:pt idx="571">
                  <c:v>0.15510523868808543</c:v>
                </c:pt>
                <c:pt idx="572">
                  <c:v>0.14697515405429534</c:v>
                </c:pt>
                <c:pt idx="573">
                  <c:v>0.13927122057253383</c:v>
                </c:pt>
                <c:pt idx="574">
                  <c:v>0.13197110086102004</c:v>
                </c:pt>
                <c:pt idx="575">
                  <c:v>0.12505362838691364</c:v>
                </c:pt>
                <c:pt idx="576">
                  <c:v>0.11849874609442898</c:v>
                </c:pt>
                <c:pt idx="577">
                  <c:v>1.0862929558033811</c:v>
                </c:pt>
                <c:pt idx="578">
                  <c:v>0.12165771361662653</c:v>
                </c:pt>
                <c:pt idx="579">
                  <c:v>0.11528083352912923</c:v>
                </c:pt>
                <c:pt idx="580">
                  <c:v>0.10923820762446546</c:v>
                </c:pt>
                <c:pt idx="581">
                  <c:v>0.10351231544479238</c:v>
                </c:pt>
                <c:pt idx="582">
                  <c:v>0.7131041441595477</c:v>
                </c:pt>
                <c:pt idx="583">
                  <c:v>0.11269785968058983</c:v>
                </c:pt>
                <c:pt idx="584">
                  <c:v>0.10679062440601124</c:v>
                </c:pt>
                <c:pt idx="585">
                  <c:v>0.10119302614395556</c:v>
                </c:pt>
                <c:pt idx="586">
                  <c:v>9.588883478421599E-2</c:v>
                </c:pt>
                <c:pt idx="587">
                  <c:v>9.086267094329685E-2</c:v>
                </c:pt>
                <c:pt idx="588">
                  <c:v>8.6099961372237299E-2</c:v>
                </c:pt>
                <c:pt idx="589">
                  <c:v>8.1586896701803857E-2</c:v>
                </c:pt>
                <c:pt idx="590">
                  <c:v>7.7310391402535039E-2</c:v>
                </c:pt>
                <c:pt idx="591">
                  <c:v>7.3258045843543118E-2</c:v>
                </c:pt>
                <c:pt idx="592">
                  <c:v>6.9418110340063399E-2</c:v>
                </c:pt>
                <c:pt idx="593">
                  <c:v>6.5779451085507562E-2</c:v>
                </c:pt>
                <c:pt idx="594">
                  <c:v>6.2331517869242119E-2</c:v>
                </c:pt>
                <c:pt idx="595">
                  <c:v>5.9064313486489946E-2</c:v>
                </c:pt>
                <c:pt idx="596">
                  <c:v>5.5968364751660026E-2</c:v>
                </c:pt>
                <c:pt idx="597">
                  <c:v>5.3034695031059023E-2</c:v>
                </c:pt>
                <c:pt idx="598">
                  <c:v>5.0254798215343822E-2</c:v>
                </c:pt>
                <c:pt idx="599">
                  <c:v>4.7620614056248928E-2</c:v>
                </c:pt>
                <c:pt idx="600">
                  <c:v>4.512450479607797E-2</c:v>
                </c:pt>
                <c:pt idx="601">
                  <c:v>4.2759233022197134E-2</c:v>
                </c:pt>
                <c:pt idx="602">
                  <c:v>4.0517940682320043E-2</c:v>
                </c:pt>
                <c:pt idx="603">
                  <c:v>3.839412919973953E-2</c:v>
                </c:pt>
                <c:pt idx="604">
                  <c:v>3.6381640630850656E-2</c:v>
                </c:pt>
                <c:pt idx="605">
                  <c:v>3.4474639810331803E-2</c:v>
                </c:pt>
                <c:pt idx="606">
                  <c:v>3.2667597432214139E-2</c:v>
                </c:pt>
                <c:pt idx="607">
                  <c:v>3.0955274017783363E-2</c:v>
                </c:pt>
                <c:pt idx="608">
                  <c:v>2.9332704723829057E-2</c:v>
                </c:pt>
                <c:pt idx="609">
                  <c:v>2.7795184947193539E-2</c:v>
                </c:pt>
                <c:pt idx="610">
                  <c:v>2.6338256683880859E-2</c:v>
                </c:pt>
                <c:pt idx="611">
                  <c:v>2.4957695603174519E-2</c:v>
                </c:pt>
                <c:pt idx="612">
                  <c:v>2.3649498799285618E-2</c:v>
                </c:pt>
                <c:pt idx="613">
                  <c:v>2.2409873185017581E-2</c:v>
                </c:pt>
                <c:pt idx="614">
                  <c:v>0.71011236585897075</c:v>
                </c:pt>
                <c:pt idx="615">
                  <c:v>3.494063701855054E-2</c:v>
                </c:pt>
                <c:pt idx="616">
                  <c:v>3.3109168665050141E-2</c:v>
                </c:pt>
                <c:pt idx="617">
                  <c:v>0.51091059609626588</c:v>
                </c:pt>
                <c:pt idx="618">
                  <c:v>4.5930927806288838E-2</c:v>
                </c:pt>
                <c:pt idx="619">
                  <c:v>0.16209567040017256</c:v>
                </c:pt>
                <c:pt idx="620">
                  <c:v>4.1242039480528285E-2</c:v>
                </c:pt>
                <c:pt idx="621">
                  <c:v>3.9080273222451778E-2</c:v>
                </c:pt>
                <c:pt idx="622">
                  <c:v>3.7031819337221536E-2</c:v>
                </c:pt>
                <c:pt idx="623">
                  <c:v>3.5090738378890492E-2</c:v>
                </c:pt>
                <c:pt idx="624">
                  <c:v>3.3251402226897063E-2</c:v>
                </c:pt>
                <c:pt idx="625">
                  <c:v>3.1508477767456265E-2</c:v>
                </c:pt>
                <c:pt idx="626">
                  <c:v>2.985691143031623E-2</c:v>
                </c:pt>
                <c:pt idx="627">
                  <c:v>2.8291914536045046E-2</c:v>
                </c:pt>
                <c:pt idx="628">
                  <c:v>0.43137542809170831</c:v>
                </c:pt>
                <c:pt idx="629">
                  <c:v>3.7021904935876933E-2</c:v>
                </c:pt>
                <c:pt idx="630">
                  <c:v>3.5081343656460068E-2</c:v>
                </c:pt>
                <c:pt idx="631">
                  <c:v>0.973302733851101</c:v>
                </c:pt>
                <c:pt idx="632">
                  <c:v>7.5993457816792453E-2</c:v>
                </c:pt>
                <c:pt idx="633">
                  <c:v>7.2010141399560842E-2</c:v>
                </c:pt>
                <c:pt idx="634">
                  <c:v>6.8235616766985752E-2</c:v>
                </c:pt>
                <c:pt idx="635">
                  <c:v>6.4658939769827228E-2</c:v>
                </c:pt>
                <c:pt idx="636">
                  <c:v>0.3110420242097115</c:v>
                </c:pt>
                <c:pt idx="637">
                  <c:v>5.8058190289619969E-2</c:v>
                </c:pt>
                <c:pt idx="638">
                  <c:v>5.5014979081979713E-2</c:v>
                </c:pt>
                <c:pt idx="639">
                  <c:v>5.2131282568271674E-2</c:v>
                </c:pt>
                <c:pt idx="640">
                  <c:v>4.9398739535341671E-2</c:v>
                </c:pt>
                <c:pt idx="641">
                  <c:v>2.5145414639603794</c:v>
                </c:pt>
                <c:pt idx="642">
                  <c:v>0.2936580495182457</c:v>
                </c:pt>
                <c:pt idx="643">
                  <c:v>0.94677333836614808</c:v>
                </c:pt>
                <c:pt idx="644">
                  <c:v>0.34852218429570164</c:v>
                </c:pt>
                <c:pt idx="645">
                  <c:v>0.33025384675247021</c:v>
                </c:pt>
                <c:pt idx="646">
                  <c:v>0.31294307280671207</c:v>
                </c:pt>
                <c:pt idx="647">
                  <c:v>0.29653967025888867</c:v>
                </c:pt>
                <c:pt idx="648">
                  <c:v>0.28099607781241281</c:v>
                </c:pt>
                <c:pt idx="649">
                  <c:v>0.26626722717073903</c:v>
                </c:pt>
                <c:pt idx="650">
                  <c:v>0.25231041236285207</c:v>
                </c:pt>
                <c:pt idx="651">
                  <c:v>1.1907245225711085</c:v>
                </c:pt>
                <c:pt idx="652">
                  <c:v>0.26584665217961057</c:v>
                </c:pt>
                <c:pt idx="653">
                  <c:v>0.34048416676637411</c:v>
                </c:pt>
                <c:pt idx="654">
                  <c:v>1.4845793951480637</c:v>
                </c:pt>
                <c:pt idx="655">
                  <c:v>0.3391429075811776</c:v>
                </c:pt>
                <c:pt idx="656">
                  <c:v>0.3213661995543815</c:v>
                </c:pt>
                <c:pt idx="657">
                  <c:v>0.30452128559199271</c:v>
                </c:pt>
                <c:pt idx="658">
                  <c:v>0.28855932424501185</c:v>
                </c:pt>
                <c:pt idx="659">
                  <c:v>0.27343403416568057</c:v>
                </c:pt>
                <c:pt idx="660">
                  <c:v>0.25910155991575445</c:v>
                </c:pt>
                <c:pt idx="661">
                  <c:v>0.24552034480864715</c:v>
                </c:pt>
                <c:pt idx="662">
                  <c:v>0.63611173898705275</c:v>
                </c:pt>
                <c:pt idx="663">
                  <c:v>0.22281425095476579</c:v>
                </c:pt>
                <c:pt idx="664">
                  <c:v>0.80654744915782361</c:v>
                </c:pt>
                <c:pt idx="665">
                  <c:v>0.22550132292427236</c:v>
                </c:pt>
                <c:pt idx="666">
                  <c:v>0.21368131699853576</c:v>
                </c:pt>
                <c:pt idx="667">
                  <c:v>0.20248087524330019</c:v>
                </c:pt>
                <c:pt idx="668">
                  <c:v>0.19537313992582123</c:v>
                </c:pt>
                <c:pt idx="669">
                  <c:v>0.1818104847795548</c:v>
                </c:pt>
                <c:pt idx="670">
                  <c:v>0.17228060273900883</c:v>
                </c:pt>
                <c:pt idx="671">
                  <c:v>0.16325024442954386</c:v>
                </c:pt>
                <c:pt idx="672">
                  <c:v>0.15469322653043752</c:v>
                </c:pt>
                <c:pt idx="673">
                  <c:v>0.14658473816083661</c:v>
                </c:pt>
                <c:pt idx="674">
                  <c:v>0.13890126894116608</c:v>
                </c:pt>
                <c:pt idx="675">
                  <c:v>0.13162054082531258</c:v>
                </c:pt>
                <c:pt idx="676">
                  <c:v>0.21927869143067735</c:v>
                </c:pt>
                <c:pt idx="677">
                  <c:v>0.12221274755983957</c:v>
                </c:pt>
                <c:pt idx="678">
                  <c:v>0.5051890026376824</c:v>
                </c:pt>
                <c:pt idx="679">
                  <c:v>0.13109821654077325</c:v>
                </c:pt>
                <c:pt idx="680">
                  <c:v>1.0191449530578547</c:v>
                </c:pt>
                <c:pt idx="681">
                  <c:v>0.12600269753345927</c:v>
                </c:pt>
                <c:pt idx="682">
                  <c:v>0.11939806829141961</c:v>
                </c:pt>
                <c:pt idx="683">
                  <c:v>0.11313963106176302</c:v>
                </c:pt>
                <c:pt idx="684">
                  <c:v>0.10720923964656592</c:v>
                </c:pt>
                <c:pt idx="685">
                  <c:v>0.10158969900936232</c:v>
                </c:pt>
                <c:pt idx="686">
                  <c:v>9.6264715418522342E-2</c:v>
                </c:pt>
                <c:pt idx="687">
                  <c:v>9.121884920394413E-2</c:v>
                </c:pt>
                <c:pt idx="688">
                  <c:v>8.6437469990077731E-2</c:v>
                </c:pt>
                <c:pt idx="689">
                  <c:v>8.1906714275480436E-2</c:v>
                </c:pt>
                <c:pt idx="690">
                  <c:v>7.7613445235906284E-2</c:v>
                </c:pt>
                <c:pt idx="691">
                  <c:v>7.3545214634379741E-2</c:v>
                </c:pt>
                <c:pt idx="692">
                  <c:v>6.9690226727812707E-2</c:v>
                </c:pt>
                <c:pt idx="693">
                  <c:v>6.603730406551285E-2</c:v>
                </c:pt>
                <c:pt idx="694">
                  <c:v>6.257585508041684E-2</c:v>
                </c:pt>
                <c:pt idx="695">
                  <c:v>5.9295843379079963E-2</c:v>
                </c:pt>
                <c:pt idx="696">
                  <c:v>5.6187758641379149E-2</c:v>
                </c:pt>
                <c:pt idx="697">
                  <c:v>5.6214873341652823E-2</c:v>
                </c:pt>
                <c:pt idx="698">
                  <c:v>0.63295993311432386</c:v>
                </c:pt>
                <c:pt idx="699">
                  <c:v>6.4550313970940132E-2</c:v>
                </c:pt>
                <c:pt idx="700">
                  <c:v>0.77018264707755635</c:v>
                </c:pt>
                <c:pt idx="701">
                  <c:v>8.8071906404890904E-2</c:v>
                </c:pt>
                <c:pt idx="702">
                  <c:v>8.3455479139201122E-2</c:v>
                </c:pt>
                <c:pt idx="703">
                  <c:v>7.9081029157407404E-2</c:v>
                </c:pt>
                <c:pt idx="704">
                  <c:v>7.4935872840218951E-2</c:v>
                </c:pt>
                <c:pt idx="705">
                  <c:v>7.1007991400166032E-2</c:v>
                </c:pt>
                <c:pt idx="706">
                  <c:v>6.7285996033396175E-2</c:v>
                </c:pt>
                <c:pt idx="707">
                  <c:v>6.3759094898093671E-2</c:v>
                </c:pt>
                <c:pt idx="708">
                  <c:v>6.0417061823777068E-2</c:v>
                </c:pt>
                <c:pt idx="709">
                  <c:v>5.7250206660747899E-2</c:v>
                </c:pt>
                <c:pt idx="710">
                  <c:v>5.4249347183719772E-2</c:v>
                </c:pt>
                <c:pt idx="711">
                  <c:v>5.1405782468162672E-2</c:v>
                </c:pt>
                <c:pt idx="712">
                  <c:v>1.6289355249087132</c:v>
                </c:pt>
                <c:pt idx="713">
                  <c:v>0.19689405931433729</c:v>
                </c:pt>
                <c:pt idx="714">
                  <c:v>0.96173672818394129</c:v>
                </c:pt>
                <c:pt idx="715">
                  <c:v>0.49128432142007639</c:v>
                </c:pt>
                <c:pt idx="716">
                  <c:v>0.27837983167372893</c:v>
                </c:pt>
                <c:pt idx="717">
                  <c:v>0.26378811568147276</c:v>
                </c:pt>
                <c:pt idx="718">
                  <c:v>0.24996124739502384</c:v>
                </c:pt>
                <c:pt idx="719">
                  <c:v>0.23685913612091006</c:v>
                </c:pt>
                <c:pt idx="720">
                  <c:v>0.22444379258230834</c:v>
                </c:pt>
                <c:pt idx="721">
                  <c:v>0.2126792187699916</c:v>
                </c:pt>
                <c:pt idx="722">
                  <c:v>0.20153130356691082</c:v>
                </c:pt>
                <c:pt idx="723">
                  <c:v>0.19096772384377875</c:v>
                </c:pt>
                <c:pt idx="724">
                  <c:v>0.18095785073888385</c:v>
                </c:pt>
                <c:pt idx="725">
                  <c:v>0.171472660850395</c:v>
                </c:pt>
                <c:pt idx="726">
                  <c:v>0.60149461825263906</c:v>
                </c:pt>
                <c:pt idx="727">
                  <c:v>0.16272123818190781</c:v>
                </c:pt>
                <c:pt idx="728">
                  <c:v>0.15419194897592278</c:v>
                </c:pt>
                <c:pt idx="729">
                  <c:v>0.14610973585645329</c:v>
                </c:pt>
                <c:pt idx="730">
                  <c:v>0.13845116462842086</c:v>
                </c:pt>
                <c:pt idx="731">
                  <c:v>0.13119402943687863</c:v>
                </c:pt>
                <c:pt idx="732">
                  <c:v>0.12431728838163469</c:v>
                </c:pt>
                <c:pt idx="733">
                  <c:v>0.11780100250673592</c:v>
                </c:pt>
                <c:pt idx="734">
                  <c:v>0.11162627798791382</c:v>
                </c:pt>
                <c:pt idx="735">
                  <c:v>0.10577521135036622</c:v>
                </c:pt>
                <c:pt idx="736">
                  <c:v>0.10023083755803493</c:v>
                </c:pt>
                <c:pt idx="737">
                  <c:v>0.63622010129383855</c:v>
                </c:pt>
                <c:pt idx="738">
                  <c:v>3.1891831547742662</c:v>
                </c:pt>
                <c:pt idx="739">
                  <c:v>0.52145833556944676</c:v>
                </c:pt>
                <c:pt idx="740">
                  <c:v>0.50612924373657253</c:v>
                </c:pt>
                <c:pt idx="741">
                  <c:v>0.47959968469640724</c:v>
                </c:pt>
                <c:pt idx="742">
                  <c:v>0.45446071415033806</c:v>
                </c:pt>
                <c:pt idx="743">
                  <c:v>0.43063944221892947</c:v>
                </c:pt>
                <c:pt idx="744">
                  <c:v>0.40806679966022924</c:v>
                </c:pt>
                <c:pt idx="745">
                  <c:v>0.38667733760505518</c:v>
                </c:pt>
                <c:pt idx="746">
                  <c:v>0.36640903778947198</c:v>
                </c:pt>
                <c:pt idx="747">
                  <c:v>0.34720313273423015</c:v>
                </c:pt>
                <c:pt idx="748">
                  <c:v>0.32900393534978251</c:v>
                </c:pt>
                <c:pt idx="749">
                  <c:v>0.31175867747282088</c:v>
                </c:pt>
                <c:pt idx="750">
                  <c:v>0.29541735686617399</c:v>
                </c:pt>
                <c:pt idx="751">
                  <c:v>0.27993259223844613</c:v>
                </c:pt>
                <c:pt idx="752">
                  <c:v>0.26525948586302855</c:v>
                </c:pt>
                <c:pt idx="753">
                  <c:v>0.25135549339815177</c:v>
                </c:pt>
                <c:pt idx="754">
                  <c:v>0.23818030053052355</c:v>
                </c:pt>
                <c:pt idx="755">
                  <c:v>0.22569570608488504</c:v>
                </c:pt>
                <c:pt idx="756">
                  <c:v>0.21386551126056239</c:v>
                </c:pt>
                <c:pt idx="757">
                  <c:v>0.20265541467385878</c:v>
                </c:pt>
                <c:pt idx="758">
                  <c:v>0.19203291290196439</c:v>
                </c:pt>
                <c:pt idx="759">
                  <c:v>0.18196720624001311</c:v>
                </c:pt>
                <c:pt idx="760">
                  <c:v>0.17242910939803144</c:v>
                </c:pt>
                <c:pt idx="761">
                  <c:v>0.7357412154319023</c:v>
                </c:pt>
                <c:pt idx="762">
                  <c:v>1.1462182061903281</c:v>
                </c:pt>
                <c:pt idx="763">
                  <c:v>0.24446459165227005</c:v>
                </c:pt>
                <c:pt idx="764">
                  <c:v>0.23165059621982206</c:v>
                </c:pt>
                <c:pt idx="765">
                  <c:v>0.21950826647864258</c:v>
                </c:pt>
                <c:pt idx="766">
                  <c:v>0.20800239601686693</c:v>
                </c:pt>
                <c:pt idx="767">
                  <c:v>0.19709962382198978</c:v>
                </c:pt>
                <c:pt idx="768">
                  <c:v>0.18676833755136008</c:v>
                </c:pt>
                <c:pt idx="769">
                  <c:v>0.36438845489936894</c:v>
                </c:pt>
                <c:pt idx="770">
                  <c:v>0.16770197161031816</c:v>
                </c:pt>
                <c:pt idx="771">
                  <c:v>0.2492274416970795</c:v>
                </c:pt>
                <c:pt idx="772">
                  <c:v>0.15058200790727744</c:v>
                </c:pt>
                <c:pt idx="773">
                  <c:v>0.14268901551729021</c:v>
                </c:pt>
                <c:pt idx="774">
                  <c:v>0.13520974671708774</c:v>
                </c:pt>
                <c:pt idx="775">
                  <c:v>0.12812251553507814</c:v>
                </c:pt>
                <c:pt idx="776">
                  <c:v>0.12140677270392204</c:v>
                </c:pt>
                <c:pt idx="777">
                  <c:v>0.11504304607839434</c:v>
                </c:pt>
                <c:pt idx="778">
                  <c:v>0.10901288417633731</c:v>
                </c:pt>
                <c:pt idx="779">
                  <c:v>0.10329880267900322</c:v>
                </c:pt>
                <c:pt idx="780">
                  <c:v>9.7884233735665613E-2</c:v>
                </c:pt>
                <c:pt idx="781">
                  <c:v>0.3000755788770908</c:v>
                </c:pt>
                <c:pt idx="782">
                  <c:v>8.7891658737510703E-2</c:v>
                </c:pt>
                <c:pt idx="783">
                  <c:v>8.3284679436333525E-2</c:v>
                </c:pt>
                <c:pt idx="784">
                  <c:v>7.891918218915718E-2</c:v>
                </c:pt>
                <c:pt idx="785">
                  <c:v>0.4101167906711411</c:v>
                </c:pt>
                <c:pt idx="786">
                  <c:v>0.70593136549034408</c:v>
                </c:pt>
                <c:pt idx="787">
                  <c:v>0.90352680981934519</c:v>
                </c:pt>
                <c:pt idx="788">
                  <c:v>0.16272883234263735</c:v>
                </c:pt>
                <c:pt idx="789">
                  <c:v>0.15419914507679322</c:v>
                </c:pt>
                <c:pt idx="790">
                  <c:v>0.14611655476239721</c:v>
                </c:pt>
                <c:pt idx="791">
                  <c:v>0.13845762611070261</c:v>
                </c:pt>
                <c:pt idx="792">
                  <c:v>0.1312001522304207</c:v>
                </c:pt>
                <c:pt idx="793">
                  <c:v>0.58717566478325767</c:v>
                </c:pt>
                <c:pt idx="794">
                  <c:v>0.90168071245867054</c:v>
                </c:pt>
                <c:pt idx="795">
                  <c:v>3.2928394201642366</c:v>
                </c:pt>
                <c:pt idx="796">
                  <c:v>0.54593499695263192</c:v>
                </c:pt>
                <c:pt idx="797">
                  <c:v>0.53756306383466279</c:v>
                </c:pt>
                <c:pt idx="798">
                  <c:v>0.50938585175632567</c:v>
                </c:pt>
                <c:pt idx="799">
                  <c:v>1.6365953450984068</c:v>
                </c:pt>
                <c:pt idx="800">
                  <c:v>0.50036388273108512</c:v>
                </c:pt>
                <c:pt idx="801">
                  <c:v>0.47413652414085589</c:v>
                </c:pt>
                <c:pt idx="802">
                  <c:v>0.4492839137336207</c:v>
                </c:pt>
                <c:pt idx="803">
                  <c:v>0.42573399192472333</c:v>
                </c:pt>
                <c:pt idx="804">
                  <c:v>0.40341847624578603</c:v>
                </c:pt>
                <c:pt idx="805">
                  <c:v>0.38227266336122862</c:v>
                </c:pt>
                <c:pt idx="806">
                  <c:v>0.3622352414624036</c:v>
                </c:pt>
                <c:pt idx="807">
                  <c:v>0.34324811249538606</c:v>
                </c:pt>
                <c:pt idx="808">
                  <c:v>1.2576896058832649</c:v>
                </c:pt>
                <c:pt idx="809">
                  <c:v>0.81576828826612657</c:v>
                </c:pt>
                <c:pt idx="810">
                  <c:v>0.41506659653738648</c:v>
                </c:pt>
                <c:pt idx="811">
                  <c:v>0.39331022913773817</c:v>
                </c:pt>
                <c:pt idx="812">
                  <c:v>0.37269425589743005</c:v>
                </c:pt>
                <c:pt idx="813">
                  <c:v>0.35315890126594091</c:v>
                </c:pt>
                <c:pt idx="814">
                  <c:v>0.33464752292209032</c:v>
                </c:pt>
                <c:pt idx="815">
                  <c:v>0.31710644754090278</c:v>
                </c:pt>
                <c:pt idx="816">
                  <c:v>0.30048481516900999</c:v>
                </c:pt>
                <c:pt idx="817">
                  <c:v>0.28473443175736013</c:v>
                </c:pt>
                <c:pt idx="818">
                  <c:v>0.26980962942365738</c:v>
                </c:pt>
                <c:pt idx="819">
                  <c:v>0.2556671340393647</c:v>
                </c:pt>
                <c:pt idx="820">
                  <c:v>0.24226593975734173</c:v>
                </c:pt>
                <c:pt idx="821">
                  <c:v>0.22956719011631382</c:v>
                </c:pt>
                <c:pt idx="822">
                  <c:v>0.21753406537743694</c:v>
                </c:pt>
                <c:pt idx="823">
                  <c:v>0.87529255089360414</c:v>
                </c:pt>
                <c:pt idx="824">
                  <c:v>0.20235993739571917</c:v>
                </c:pt>
                <c:pt idx="825">
                  <c:v>0.19175292352932014</c:v>
                </c:pt>
                <c:pt idx="826">
                  <c:v>0.18170189294997841</c:v>
                </c:pt>
                <c:pt idx="827">
                  <c:v>0.17217770292069179</c:v>
                </c:pt>
                <c:pt idx="828">
                  <c:v>0.16315273826677829</c:v>
                </c:pt>
                <c:pt idx="829">
                  <c:v>0.15460083130629859</c:v>
                </c:pt>
                <c:pt idx="830">
                  <c:v>0.14649718597745093</c:v>
                </c:pt>
                <c:pt idx="831">
                  <c:v>0.47957759930530591</c:v>
                </c:pt>
                <c:pt idx="832">
                  <c:v>0.13725032652103636</c:v>
                </c:pt>
                <c:pt idx="833">
                  <c:v>0.33606437970770453</c:v>
                </c:pt>
                <c:pt idx="834">
                  <c:v>0.12415514944862993</c:v>
                </c:pt>
                <c:pt idx="835">
                  <c:v>0.11764736234049693</c:v>
                </c:pt>
                <c:pt idx="836">
                  <c:v>0.11148069111223571</c:v>
                </c:pt>
                <c:pt idx="837">
                  <c:v>0.1056372556393789</c:v>
                </c:pt>
                <c:pt idx="838">
                  <c:v>0.10010011301225859</c:v>
                </c:pt>
                <c:pt idx="839">
                  <c:v>9.4853208410421136E-2</c:v>
                </c:pt>
                <c:pt idx="840">
                  <c:v>8.9881328552036385E-2</c:v>
                </c:pt>
                <c:pt idx="841">
                  <c:v>8.5170057583329392E-2</c:v>
                </c:pt>
                <c:pt idx="842">
                  <c:v>8.0705735280136734E-2</c:v>
                </c:pt>
                <c:pt idx="843">
                  <c:v>0.26476031656350957</c:v>
                </c:pt>
                <c:pt idx="844">
                  <c:v>7.2854692723128889E-2</c:v>
                </c:pt>
                <c:pt idx="845">
                  <c:v>6.9035899606805173E-2</c:v>
                </c:pt>
                <c:pt idx="846">
                  <c:v>6.5417274527984584E-2</c:v>
                </c:pt>
                <c:pt idx="847">
                  <c:v>6.1988325364675328E-2</c:v>
                </c:pt>
                <c:pt idx="848">
                  <c:v>5.8739109955934662E-2</c:v>
                </c:pt>
                <c:pt idx="849">
                  <c:v>5.5660207274796966E-2</c:v>
                </c:pt>
                <c:pt idx="850">
                  <c:v>5.2742690112218001E-2</c:v>
                </c:pt>
                <c:pt idx="851">
                  <c:v>4.9978099192833192E-2</c:v>
                </c:pt>
                <c:pt idx="852">
                  <c:v>4.7358418647479049E-2</c:v>
                </c:pt>
                <c:pt idx="853">
                  <c:v>4.4876052771360884E-2</c:v>
                </c:pt>
                <c:pt idx="854">
                  <c:v>4.25238040004777E-2</c:v>
                </c:pt>
                <c:pt idx="855">
                  <c:v>4.0294852042447274E-2</c:v>
                </c:pt>
                <c:pt idx="856">
                  <c:v>3.818273410122193E-2</c:v>
                </c:pt>
                <c:pt idx="857">
                  <c:v>3.6181326138356763E-2</c:v>
                </c:pt>
                <c:pt idx="858">
                  <c:v>3.2731306837589815</c:v>
                </c:pt>
                <c:pt idx="859">
                  <c:v>0.29665144162234552</c:v>
                </c:pt>
                <c:pt idx="860">
                  <c:v>0.28110199050434947</c:v>
                </c:pt>
                <c:pt idx="861">
                  <c:v>0.26636758828262258</c:v>
                </c:pt>
                <c:pt idx="862">
                  <c:v>0.25240551288946811</c:v>
                </c:pt>
                <c:pt idx="863">
                  <c:v>0.23917528160145041</c:v>
                </c:pt>
                <c:pt idx="864">
                  <c:v>0.22663853366064904</c:v>
                </c:pt>
                <c:pt idx="865">
                  <c:v>0.21475891904850444</c:v>
                </c:pt>
                <c:pt idx="866">
                  <c:v>0.89610217292174932</c:v>
                </c:pt>
                <c:pt idx="867">
                  <c:v>0.20828437408719949</c:v>
                </c:pt>
                <c:pt idx="868">
                  <c:v>0.19736682156900079</c:v>
                </c:pt>
                <c:pt idx="869">
                  <c:v>0.18702152970890465</c:v>
                </c:pt>
                <c:pt idx="870">
                  <c:v>0.17721850256594668</c:v>
                </c:pt>
                <c:pt idx="871">
                  <c:v>0.16792931648350803</c:v>
                </c:pt>
                <c:pt idx="872">
                  <c:v>0.15912703767556272</c:v>
                </c:pt>
                <c:pt idx="873">
                  <c:v>0.15078614413277097</c:v>
                </c:pt>
                <c:pt idx="874">
                  <c:v>0.14288245162198757</c:v>
                </c:pt>
                <c:pt idx="875">
                  <c:v>0.1353930435646219</c:v>
                </c:pt>
                <c:pt idx="876">
                  <c:v>0.12829620459053406</c:v>
                </c:pt>
                <c:pt idx="877">
                  <c:v>0.12157135757480778</c:v>
                </c:pt>
                <c:pt idx="878">
                  <c:v>0.11519900397483962</c:v>
                </c:pt>
                <c:pt idx="879">
                  <c:v>0.35989388167117031</c:v>
                </c:pt>
                <c:pt idx="880">
                  <c:v>0.11064599018532796</c:v>
                </c:pt>
                <c:pt idx="881">
                  <c:v>0.10484630687221159</c:v>
                </c:pt>
                <c:pt idx="882">
                  <c:v>0.67412013278308436</c:v>
                </c:pt>
                <c:pt idx="883">
                  <c:v>0.10286161711181696</c:v>
                </c:pt>
                <c:pt idx="884">
                  <c:v>9.7469963936457002E-2</c:v>
                </c:pt>
                <c:pt idx="885">
                  <c:v>9.2360922728316738E-2</c:v>
                </c:pt>
                <c:pt idx="886">
                  <c:v>8.7519679937373931E-2</c:v>
                </c:pt>
                <c:pt idx="887">
                  <c:v>8.2932198489091127E-2</c:v>
                </c:pt>
                <c:pt idx="888">
                  <c:v>7.8585177084233973E-2</c:v>
                </c:pt>
                <c:pt idx="889">
                  <c:v>7.4466011632053269E-2</c:v>
                </c:pt>
                <c:pt idx="890">
                  <c:v>0.24463762190507782</c:v>
                </c:pt>
                <c:pt idx="891">
                  <c:v>6.6864100909063764E-2</c:v>
                </c:pt>
                <c:pt idx="892">
                  <c:v>6.3359314069167519E-2</c:v>
                </c:pt>
                <c:pt idx="893">
                  <c:v>6.003823613473934E-2</c:v>
                </c:pt>
                <c:pt idx="894">
                  <c:v>0.24383846392080011</c:v>
                </c:pt>
                <c:pt idx="895">
                  <c:v>5.3909194158955634E-2</c:v>
                </c:pt>
                <c:pt idx="896">
                  <c:v>5.1083459098303571E-2</c:v>
                </c:pt>
                <c:pt idx="897">
                  <c:v>4.8405839377855898E-2</c:v>
                </c:pt>
                <c:pt idx="898">
                  <c:v>4.5868571299483463E-2</c:v>
                </c:pt>
                <c:pt idx="899">
                  <c:v>4.3464298111485208E-2</c:v>
                </c:pt>
                <c:pt idx="900">
                  <c:v>4.1186048677852118E-2</c:v>
                </c:pt>
                <c:pt idx="901">
                  <c:v>3.9027217265615255E-2</c:v>
                </c:pt>
                <c:pt idx="902">
                  <c:v>0.62173743181654961</c:v>
                </c:pt>
                <c:pt idx="903">
                  <c:v>0.40378595190289646</c:v>
                </c:pt>
                <c:pt idx="904">
                  <c:v>0.10153944224864568</c:v>
                </c:pt>
                <c:pt idx="905">
                  <c:v>9.6217092944832383E-2</c:v>
                </c:pt>
                <c:pt idx="906">
                  <c:v>0.91611059703940467</c:v>
                </c:pt>
                <c:pt idx="907">
                  <c:v>0.12297011431058122</c:v>
                </c:pt>
                <c:pt idx="908">
                  <c:v>0.11652444267996427</c:v>
                </c:pt>
                <c:pt idx="909">
                  <c:v>0.11041663104893069</c:v>
                </c:pt>
                <c:pt idx="910">
                  <c:v>0.10462896995509083</c:v>
                </c:pt>
                <c:pt idx="911">
                  <c:v>9.9144678205333778E-2</c:v>
                </c:pt>
                <c:pt idx="912">
                  <c:v>9.394785421913554E-2</c:v>
                </c:pt>
                <c:pt idx="913">
                  <c:v>8.9023429922284153E-2</c:v>
                </c:pt>
                <c:pt idx="914">
                  <c:v>8.43571270573375E-2</c:v>
                </c:pt>
                <c:pt idx="915">
                  <c:v>7.9935415784137168E-2</c:v>
                </c:pt>
                <c:pt idx="916">
                  <c:v>7.5745475450341368E-2</c:v>
                </c:pt>
                <c:pt idx="917">
                  <c:v>7.1775157418231955E-2</c:v>
                </c:pt>
                <c:pt idx="918">
                  <c:v>6.8012949840012646E-2</c:v>
                </c:pt>
                <c:pt idx="919">
                  <c:v>6.4447944279465472E-2</c:v>
                </c:pt>
                <c:pt idx="920">
                  <c:v>6.1069804083185387E-2</c:v>
                </c:pt>
                <c:pt idx="921">
                  <c:v>5.7868734409686248E-2</c:v>
                </c:pt>
                <c:pt idx="922">
                  <c:v>5.4835453829478437E-2</c:v>
                </c:pt>
                <c:pt idx="923">
                  <c:v>5.1961167413772782E-2</c:v>
                </c:pt>
                <c:pt idx="924">
                  <c:v>4.9237541233782531E-2</c:v>
                </c:pt>
                <c:pt idx="925">
                  <c:v>4.6656678196684287E-2</c:v>
                </c:pt>
                <c:pt idx="926">
                  <c:v>4.4211095148175124E-2</c:v>
                </c:pt>
                <c:pt idx="927">
                  <c:v>4.1893701175234999E-2</c:v>
                </c:pt>
                <c:pt idx="928">
                  <c:v>3.9697777046184067E-2</c:v>
                </c:pt>
                <c:pt idx="929">
                  <c:v>3.7616955728421601E-2</c:v>
                </c:pt>
                <c:pt idx="930">
                  <c:v>0.39912338402202796</c:v>
                </c:pt>
                <c:pt idx="931">
                  <c:v>3.377680459301393E-2</c:v>
                </c:pt>
                <c:pt idx="932">
                  <c:v>3.2006340343560528E-2</c:v>
                </c:pt>
                <c:pt idx="933">
                  <c:v>3.0328677757744692E-2</c:v>
                </c:pt>
                <c:pt idx="934">
                  <c:v>2.8738952490648659E-2</c:v>
                </c:pt>
                <c:pt idx="935">
                  <c:v>2.7232555169631592E-2</c:v>
                </c:pt>
                <c:pt idx="936">
                  <c:v>2.5805118029557296E-2</c:v>
                </c:pt>
                <c:pt idx="937">
                  <c:v>2.4452502248557512E-2</c:v>
                </c:pt>
                <c:pt idx="938">
                  <c:v>2.3170785947611031E-2</c:v>
                </c:pt>
                <c:pt idx="939">
                  <c:v>2.195625281914371E-2</c:v>
                </c:pt>
                <c:pt idx="940">
                  <c:v>2.0805381351678299E-2</c:v>
                </c:pt>
                <c:pt idx="941">
                  <c:v>1.9714834619291136E-2</c:v>
                </c:pt>
                <c:pt idx="942">
                  <c:v>0.82238950129482924</c:v>
                </c:pt>
                <c:pt idx="943">
                  <c:v>0.63162705335202574</c:v>
                </c:pt>
                <c:pt idx="944">
                  <c:v>6.4249344668209626E-2</c:v>
                </c:pt>
                <c:pt idx="945">
                  <c:v>6.0881614382396809E-2</c:v>
                </c:pt>
                <c:pt idx="946">
                  <c:v>5.769040896756205E-2</c:v>
                </c:pt>
                <c:pt idx="947">
                  <c:v>5.466647559541174E-2</c:v>
                </c:pt>
                <c:pt idx="948">
                  <c:v>5.1801046439176178E-2</c:v>
                </c:pt>
                <c:pt idx="949">
                  <c:v>4.9085813251493131E-2</c:v>
                </c:pt>
                <c:pt idx="950">
                  <c:v>4.6512903274831541E-2</c:v>
                </c:pt>
                <c:pt idx="951">
                  <c:v>4.4074856414608246E-2</c:v>
                </c:pt>
                <c:pt idx="952">
                  <c:v>4.1764603608811589E-2</c:v>
                </c:pt>
                <c:pt idx="953">
                  <c:v>3.9575446331415159E-2</c:v>
                </c:pt>
                <c:pt idx="954">
                  <c:v>3.7501037170152338E-2</c:v>
                </c:pt>
                <c:pt idx="955">
                  <c:v>3.5535361422337215E-2</c:v>
                </c:pt>
                <c:pt idx="956">
                  <c:v>3.3672719655369533E-2</c:v>
                </c:pt>
                <c:pt idx="957">
                  <c:v>3.190771118135808E-2</c:v>
                </c:pt>
                <c:pt idx="958">
                  <c:v>3.0235218397947679E-2</c:v>
                </c:pt>
                <c:pt idx="959">
                  <c:v>2.8650391949946327E-2</c:v>
                </c:pt>
                <c:pt idx="960">
                  <c:v>0.6040096552736155</c:v>
                </c:pt>
                <c:pt idx="961">
                  <c:v>2.5725598248649176E-2</c:v>
                </c:pt>
                <c:pt idx="962">
                  <c:v>1.1277724083318328</c:v>
                </c:pt>
                <c:pt idx="963">
                  <c:v>4.789073743292703E-2</c:v>
                </c:pt>
                <c:pt idx="964">
                  <c:v>4.5380469231816795E-2</c:v>
                </c:pt>
                <c:pt idx="965">
                  <c:v>4.300178068011852E-2</c:v>
                </c:pt>
                <c:pt idx="966">
                  <c:v>0.33621077982469005</c:v>
                </c:pt>
                <c:pt idx="967">
                  <c:v>3.8611916223900929E-2</c:v>
                </c:pt>
                <c:pt idx="968">
                  <c:v>3.6588012006169054E-2</c:v>
                </c:pt>
                <c:pt idx="969">
                  <c:v>3.4670193905966283E-2</c:v>
                </c:pt>
                <c:pt idx="970">
                  <c:v>3.2852901252864747E-2</c:v>
                </c:pt>
                <c:pt idx="971">
                  <c:v>3.1130864847708467E-2</c:v>
                </c:pt>
                <c:pt idx="972">
                  <c:v>2.9499091684688981E-2</c:v>
                </c:pt>
                <c:pt idx="973">
                  <c:v>2.7952850474237352E-2</c:v>
                </c:pt>
                <c:pt idx="974">
                  <c:v>1.0037255157949105</c:v>
                </c:pt>
                <c:pt idx="975">
                  <c:v>0.27313120714843719</c:v>
                </c:pt>
                <c:pt idx="976">
                  <c:v>8.1720258456996014E-2</c:v>
                </c:pt>
                <c:pt idx="977">
                  <c:v>7.74367627919227E-2</c:v>
                </c:pt>
                <c:pt idx="978">
                  <c:v>7.3377793278126269E-2</c:v>
                </c:pt>
                <c:pt idx="979">
                  <c:v>6.9531581024834116E-2</c:v>
                </c:pt>
                <c:pt idx="980">
                  <c:v>6.5886974026163128E-2</c:v>
                </c:pt>
                <c:pt idx="981">
                  <c:v>6.243340482612951E-2</c:v>
                </c:pt>
                <c:pt idx="982">
                  <c:v>5.9160859878548064E-2</c:v>
                </c:pt>
                <c:pt idx="983">
                  <c:v>5.6059850512980208E-2</c:v>
                </c:pt>
                <c:pt idx="984">
                  <c:v>5.3121385422547657E-2</c:v>
                </c:pt>
                <c:pt idx="985">
                  <c:v>5.0336944593840374E-2</c:v>
                </c:pt>
                <c:pt idx="986">
                  <c:v>4.7698454603329436E-2</c:v>
                </c:pt>
                <c:pt idx="987">
                  <c:v>4.5198265208657176E-2</c:v>
                </c:pt>
                <c:pt idx="988">
                  <c:v>4.2829127166931581E-2</c:v>
                </c:pt>
                <c:pt idx="989">
                  <c:v>4.0584171215709682E-2</c:v>
                </c:pt>
                <c:pt idx="990">
                  <c:v>3.8456888155725642E-2</c:v>
                </c:pt>
                <c:pt idx="991">
                  <c:v>0.43750132698505462</c:v>
                </c:pt>
                <c:pt idx="992">
                  <c:v>3.4530991977905073E-2</c:v>
                </c:pt>
                <c:pt idx="993">
                  <c:v>3.2720995812439264E-2</c:v>
                </c:pt>
                <c:pt idx="994">
                  <c:v>3.100587343806226E-2</c:v>
                </c:pt>
                <c:pt idx="995">
                  <c:v>2.9380651896042265E-2</c:v>
                </c:pt>
                <c:pt idx="996">
                  <c:v>2.7840618893088021E-2</c:v>
                </c:pt>
                <c:pt idx="997">
                  <c:v>0.97299662577539603</c:v>
                </c:pt>
                <c:pt idx="998">
                  <c:v>4.1667573120950076E-2</c:v>
                </c:pt>
                <c:pt idx="999">
                  <c:v>3.9483501848933254E-2</c:v>
                </c:pt>
                <c:pt idx="1000">
                  <c:v>3.741391210209196E-2</c:v>
                </c:pt>
                <c:pt idx="1001">
                  <c:v>3.5452803151523958E-2</c:v>
                </c:pt>
                <c:pt idx="1002">
                  <c:v>0.84281400497439274</c:v>
                </c:pt>
                <c:pt idx="1003">
                  <c:v>0.19908144363897168</c:v>
                </c:pt>
                <c:pt idx="1004">
                  <c:v>7.2109835022280785E-2</c:v>
                </c:pt>
                <c:pt idx="1005">
                  <c:v>6.8330084791930798E-2</c:v>
                </c:pt>
                <c:pt idx="1006">
                  <c:v>6.4748456104910035E-2</c:v>
                </c:pt>
                <c:pt idx="1007">
                  <c:v>6.1354564109432283E-2</c:v>
                </c:pt>
                <c:pt idx="1008">
                  <c:v>0.19573490295488841</c:v>
                </c:pt>
                <c:pt idx="1009">
                  <c:v>5.5091143945177404E-2</c:v>
                </c:pt>
                <c:pt idx="1010">
                  <c:v>5.2203455130569953E-2</c:v>
                </c:pt>
                <c:pt idx="1011">
                  <c:v>0.6129951562368039</c:v>
                </c:pt>
                <c:pt idx="1012">
                  <c:v>6.6444993948923559E-2</c:v>
                </c:pt>
                <c:pt idx="1013">
                  <c:v>6.2962175258429426E-2</c:v>
                </c:pt>
                <c:pt idx="1014">
                  <c:v>5.9661913978357815E-2</c:v>
                </c:pt>
                <c:pt idx="1015">
                  <c:v>0.35314228938099995</c:v>
                </c:pt>
                <c:pt idx="1016">
                  <c:v>5.3571289092105255E-2</c:v>
                </c:pt>
                <c:pt idx="1017">
                  <c:v>5.076326585611441E-2</c:v>
                </c:pt>
                <c:pt idx="1018">
                  <c:v>4.8102429567227031E-2</c:v>
                </c:pt>
                <c:pt idx="1019">
                  <c:v>4.5581065190496144E-2</c:v>
                </c:pt>
                <c:pt idx="1020">
                  <c:v>4.3191862086645716E-2</c:v>
                </c:pt>
                <c:pt idx="1021">
                  <c:v>4.0927892815036636E-2</c:v>
                </c:pt>
                <c:pt idx="1022">
                  <c:v>3.8782593047708432E-2</c:v>
                </c:pt>
                <c:pt idx="1023">
                  <c:v>3.6749742536258047E-2</c:v>
                </c:pt>
                <c:pt idx="1024">
                  <c:v>3.4823447076369606E-2</c:v>
                </c:pt>
                <c:pt idx="1025">
                  <c:v>3.2998121417701559E-2</c:v>
                </c:pt>
                <c:pt idx="1026">
                  <c:v>0.43362243014420199</c:v>
                </c:pt>
                <c:pt idx="1027">
                  <c:v>2.9629486955536275E-2</c:v>
                </c:pt>
                <c:pt idx="1028">
                  <c:v>0.49151804894571549</c:v>
                </c:pt>
                <c:pt idx="1029">
                  <c:v>2.660474171045837E-2</c:v>
                </c:pt>
                <c:pt idx="1030">
                  <c:v>2.5210212398646247E-2</c:v>
                </c:pt>
                <c:pt idx="1031">
                  <c:v>2.3888779530418042E-2</c:v>
                </c:pt>
                <c:pt idx="1032">
                  <c:v>2.2636611640906457E-2</c:v>
                </c:pt>
                <c:pt idx="1033">
                  <c:v>2.1450078097491436E-2</c:v>
                </c:pt>
                <c:pt idx="1034">
                  <c:v>0.16342568733182505</c:v>
                </c:pt>
                <c:pt idx="1035">
                  <c:v>1.9260333069867391E-2</c:v>
                </c:pt>
                <c:pt idx="1036">
                  <c:v>1.825077246922318E-2</c:v>
                </c:pt>
                <c:pt idx="1037">
                  <c:v>0.90404198822640891</c:v>
                </c:pt>
                <c:pt idx="1038">
                  <c:v>0.60132715264707437</c:v>
                </c:pt>
                <c:pt idx="1039">
                  <c:v>9.3793595256100329E-2</c:v>
                </c:pt>
                <c:pt idx="1040">
                  <c:v>8.8877256685015546E-2</c:v>
                </c:pt>
                <c:pt idx="1041">
                  <c:v>8.4218615719823142E-2</c:v>
                </c:pt>
                <c:pt idx="1042">
                  <c:v>7.9804164735870653E-2</c:v>
                </c:pt>
                <c:pt idx="1043">
                  <c:v>7.56211041318616E-2</c:v>
                </c:pt>
                <c:pt idx="1044">
                  <c:v>7.1657305217699502E-2</c:v>
                </c:pt>
                <c:pt idx="1045">
                  <c:v>6.790127504762393E-2</c:v>
                </c:pt>
                <c:pt idx="1046">
                  <c:v>9.5882198266456192E-2</c:v>
                </c:pt>
                <c:pt idx="1047">
                  <c:v>6.0969529683850374E-2</c:v>
                </c:pt>
                <c:pt idx="1048">
                  <c:v>5.7773716050444353E-2</c:v>
                </c:pt>
                <c:pt idx="1049">
                  <c:v>5.4745416006735069E-2</c:v>
                </c:pt>
                <c:pt idx="1050">
                  <c:v>5.1875849064886889E-2</c:v>
                </c:pt>
                <c:pt idx="1051">
                  <c:v>0.38379435889300306</c:v>
                </c:pt>
                <c:pt idx="1052">
                  <c:v>4.6580069626354394E-2</c:v>
                </c:pt>
                <c:pt idx="1053">
                  <c:v>4.4138502136350684E-2</c:v>
                </c:pt>
                <c:pt idx="1054">
                  <c:v>4.1824913240111686E-2</c:v>
                </c:pt>
                <c:pt idx="1055">
                  <c:v>3.9632594738691816E-2</c:v>
                </c:pt>
                <c:pt idx="1056">
                  <c:v>3.7555190053926525E-2</c:v>
                </c:pt>
                <c:pt idx="1057">
                  <c:v>3.558667579767693E-2</c:v>
                </c:pt>
                <c:pt idx="1058">
                  <c:v>3.3721344307151416E-2</c:v>
                </c:pt>
                <c:pt idx="1059">
                  <c:v>3.1953787095665848E-2</c:v>
                </c:pt>
                <c:pt idx="1060">
                  <c:v>3.0278879170858097E-2</c:v>
                </c:pt>
                <c:pt idx="1061">
                  <c:v>2.8691764174888012E-2</c:v>
                </c:pt>
                <c:pt idx="1062">
                  <c:v>0.73150777673852208</c:v>
                </c:pt>
                <c:pt idx="1063">
                  <c:v>3.5715712975200223E-2</c:v>
                </c:pt>
                <c:pt idx="1064">
                  <c:v>3.3843617798399228E-2</c:v>
                </c:pt>
                <c:pt idx="1065">
                  <c:v>0.12260207692822378</c:v>
                </c:pt>
                <c:pt idx="1066">
                  <c:v>3.0388670294057965E-2</c:v>
                </c:pt>
                <c:pt idx="1067">
                  <c:v>2.879580042397013E-2</c:v>
                </c:pt>
                <c:pt idx="1068">
                  <c:v>2.7286423329264765E-2</c:v>
                </c:pt>
                <c:pt idx="1069">
                  <c:v>0.21347081056208167</c:v>
                </c:pt>
                <c:pt idx="1070">
                  <c:v>2.4500871242445557E-2</c:v>
                </c:pt>
                <c:pt idx="1071">
                  <c:v>2.3216619604734905E-2</c:v>
                </c:pt>
                <c:pt idx="1072">
                  <c:v>2.1999684033160924E-2</c:v>
                </c:pt>
                <c:pt idx="1073">
                  <c:v>2.0846536050416628E-2</c:v>
                </c:pt>
                <c:pt idx="1074">
                  <c:v>1.9753832129873538E-2</c:v>
                </c:pt>
                <c:pt idx="1075">
                  <c:v>1.8718404001101446E-2</c:v>
                </c:pt>
                <c:pt idx="1076">
                  <c:v>1.7737249463539596E-2</c:v>
                </c:pt>
                <c:pt idx="1077">
                  <c:v>1.6807523681683707E-2</c:v>
                </c:pt>
                <c:pt idx="1078">
                  <c:v>0.1132846237312765</c:v>
                </c:pt>
                <c:pt idx="1079">
                  <c:v>1.5091716809495935E-2</c:v>
                </c:pt>
                <c:pt idx="1080">
                  <c:v>1.4300660775746257E-2</c:v>
                </c:pt>
                <c:pt idx="1081">
                  <c:v>1.3551069186130464E-2</c:v>
                </c:pt>
                <c:pt idx="1082">
                  <c:v>1.2840768616701352E-2</c:v>
                </c:pt>
                <c:pt idx="1083">
                  <c:v>1.2167699566940646E-2</c:v>
                </c:pt>
                <c:pt idx="1084">
                  <c:v>1.1529910488283581E-2</c:v>
                </c:pt>
                <c:pt idx="1085">
                  <c:v>1.0925552125647763E-2</c:v>
                </c:pt>
                <c:pt idx="1086">
                  <c:v>1.0352872155559658E-2</c:v>
                </c:pt>
                <c:pt idx="1087">
                  <c:v>9.8102101053321161E-3</c:v>
                </c:pt>
                <c:pt idx="1088">
                  <c:v>9.2959925385611812E-3</c:v>
                </c:pt>
                <c:pt idx="1089">
                  <c:v>8.8087284929826305E-3</c:v>
                </c:pt>
                <c:pt idx="1090">
                  <c:v>8.3470051574604503E-3</c:v>
                </c:pt>
                <c:pt idx="1091">
                  <c:v>7.9094837755727312E-3</c:v>
                </c:pt>
                <c:pt idx="1092">
                  <c:v>7.4948957639175496E-3</c:v>
                </c:pt>
                <c:pt idx="1093">
                  <c:v>7.1020390338839374E-3</c:v>
                </c:pt>
                <c:pt idx="1094">
                  <c:v>6.729774506223001E-3</c:v>
                </c:pt>
                <c:pt idx="1095">
                  <c:v>6.3770228083132735E-3</c:v>
                </c:pt>
                <c:pt idx="1096">
                  <c:v>6.0427611445440857E-3</c:v>
                </c:pt>
                <c:pt idx="1097">
                  <c:v>5.726020330742705E-3</c:v>
                </c:pt>
                <c:pt idx="1098">
                  <c:v>5.4258819840466389E-3</c:v>
                </c:pt>
                <c:pt idx="1099">
                  <c:v>1.0227866699445896</c:v>
                </c:pt>
                <c:pt idx="1100">
                  <c:v>3.6080326967345769E-2</c:v>
                </c:pt>
                <c:pt idx="1101">
                  <c:v>3.4189119975625563E-2</c:v>
                </c:pt>
                <c:pt idx="1102">
                  <c:v>3.2397043567970414E-2</c:v>
                </c:pt>
                <c:pt idx="1103">
                  <c:v>3.0698901659160626E-2</c:v>
                </c:pt>
                <c:pt idx="1104">
                  <c:v>2.9089770524942226E-2</c:v>
                </c:pt>
                <c:pt idx="1105">
                  <c:v>2.7564984525799318E-2</c:v>
                </c:pt>
                <c:pt idx="1106">
                  <c:v>2.6120122579037255E-2</c:v>
                </c:pt>
                <c:pt idx="1107">
                  <c:v>2.4750995339952869E-2</c:v>
                </c:pt>
                <c:pt idx="1108">
                  <c:v>0.9015009408108462</c:v>
                </c:pt>
                <c:pt idx="1109">
                  <c:v>0.98115459434192831</c:v>
                </c:pt>
                <c:pt idx="1110">
                  <c:v>0.14519033158358691</c:v>
                </c:pt>
                <c:pt idx="1111">
                  <c:v>0.1375799523741755</c:v>
                </c:pt>
                <c:pt idx="1112">
                  <c:v>0.13036848314092661</c:v>
                </c:pt>
                <c:pt idx="1113">
                  <c:v>0.12353501439106687</c:v>
                </c:pt>
                <c:pt idx="1114">
                  <c:v>0.11705973263571894</c:v>
                </c:pt>
                <c:pt idx="1115">
                  <c:v>0.11092386294113629</c:v>
                </c:pt>
                <c:pt idx="1116">
                  <c:v>0.10510961449120536</c:v>
                </c:pt>
                <c:pt idx="1117">
                  <c:v>9.9600129003374518E-2</c:v>
                </c:pt>
                <c:pt idx="1118">
                  <c:v>9.4379431848443135E-2</c:v>
                </c:pt>
                <c:pt idx="1119">
                  <c:v>8.9432385732483632E-2</c:v>
                </c:pt>
                <c:pt idx="1120">
                  <c:v>8.4744646806598448E-2</c:v>
                </c:pt>
                <c:pt idx="1121">
                  <c:v>8.0302623077252833E-2</c:v>
                </c:pt>
                <c:pt idx="1122">
                  <c:v>0.18026116387158339</c:v>
                </c:pt>
                <c:pt idx="1123">
                  <c:v>7.2104878118499208E-2</c:v>
                </c:pt>
                <c:pt idx="1124">
                  <c:v>6.8325387712044314E-2</c:v>
                </c:pt>
                <c:pt idx="1125">
                  <c:v>6.4744005229841223E-2</c:v>
                </c:pt>
                <c:pt idx="1126">
                  <c:v>6.1350346533969022E-2</c:v>
                </c:pt>
                <c:pt idx="1127">
                  <c:v>5.8134571787401217E-2</c:v>
                </c:pt>
                <c:pt idx="1128">
                  <c:v>5.5087356923619692E-2</c:v>
                </c:pt>
                <c:pt idx="1129">
                  <c:v>5.2199866611693617E-2</c:v>
                </c:pt>
                <c:pt idx="1130">
                  <c:v>4.9463728638436233E-2</c:v>
                </c:pt>
                <c:pt idx="1131">
                  <c:v>4.6871009633361112E-2</c:v>
                </c:pt>
                <c:pt idx="1132">
                  <c:v>4.4414192066052946E-2</c:v>
                </c:pt>
                <c:pt idx="1133">
                  <c:v>0.1432396410423479</c:v>
                </c:pt>
                <c:pt idx="1134">
                  <c:v>1.6234705636135198</c:v>
                </c:pt>
                <c:pt idx="1135">
                  <c:v>0.13677004763116002</c:v>
                </c:pt>
                <c:pt idx="1136">
                  <c:v>0.12960103082673763</c:v>
                </c:pt>
                <c:pt idx="1137">
                  <c:v>0.1228077892949882</c:v>
                </c:pt>
                <c:pt idx="1138">
                  <c:v>0.11637062618494808</c:v>
                </c:pt>
                <c:pt idx="1139">
                  <c:v>0.11027087708702511</c:v>
                </c:pt>
                <c:pt idx="1140">
                  <c:v>0.10449085591596301</c:v>
                </c:pt>
                <c:pt idx="1141">
                  <c:v>9.9013803630435035E-2</c:v>
                </c:pt>
                <c:pt idx="1142">
                  <c:v>9.3823839640580817E-2</c:v>
                </c:pt>
                <c:pt idx="1143">
                  <c:v>8.8905915762593435E-2</c:v>
                </c:pt>
                <c:pt idx="1144">
                  <c:v>8.4245772586848983E-2</c:v>
                </c:pt>
                <c:pt idx="1145">
                  <c:v>7.9829898133069316E-2</c:v>
                </c:pt>
                <c:pt idx="1146">
                  <c:v>7.5645488672639219E-2</c:v>
                </c:pt>
                <c:pt idx="1147">
                  <c:v>1.163279182908276</c:v>
                </c:pt>
                <c:pt idx="1148">
                  <c:v>0.10051412860768377</c:v>
                </c:pt>
                <c:pt idx="1149">
                  <c:v>9.5245522728320264E-2</c:v>
                </c:pt>
                <c:pt idx="1150">
                  <c:v>9.0253079098946573E-2</c:v>
                </c:pt>
                <c:pt idx="1151">
                  <c:v>8.5522322241596477E-2</c:v>
                </c:pt>
                <c:pt idx="1152">
                  <c:v>8.1039535433210907E-2</c:v>
                </c:pt>
                <c:pt idx="1153">
                  <c:v>7.6791720934308083E-2</c:v>
                </c:pt>
                <c:pt idx="1154">
                  <c:v>7.2766562302330348E-2</c:v>
                </c:pt>
                <c:pt idx="1155">
                  <c:v>6.8952388680396159E-2</c:v>
                </c:pt>
                <c:pt idx="1156">
                  <c:v>6.5338140957913071E-2</c:v>
                </c:pt>
                <c:pt idx="1157">
                  <c:v>6.1913339704935517E-2</c:v>
                </c:pt>
                <c:pt idx="1158">
                  <c:v>1.8758260982565989</c:v>
                </c:pt>
                <c:pt idx="1159">
                  <c:v>0.15781361096516774</c:v>
                </c:pt>
                <c:pt idx="1160">
                  <c:v>0.14954156274575844</c:v>
                </c:pt>
                <c:pt idx="1161">
                  <c:v>0.14170310692263069</c:v>
                </c:pt>
                <c:pt idx="1162">
                  <c:v>0.13427551606950183</c:v>
                </c:pt>
                <c:pt idx="1163">
                  <c:v>0.12723725405382469</c:v>
                </c:pt>
                <c:pt idx="1164">
                  <c:v>0.12056791359325582</c:v>
                </c:pt>
                <c:pt idx="1165">
                  <c:v>0.11424815708519949</c:v>
                </c:pt>
                <c:pt idx="1166">
                  <c:v>0.10825966053786423</c:v>
                </c:pt>
                <c:pt idx="1167">
                  <c:v>0.10258506044026076</c:v>
                </c:pt>
                <c:pt idx="1168">
                  <c:v>9.7207903417092761E-2</c:v>
                </c:pt>
                <c:pt idx="1169">
                  <c:v>9.2112598522565287E-2</c:v>
                </c:pt>
                <c:pt idx="1170">
                  <c:v>0.88907116812606068</c:v>
                </c:pt>
                <c:pt idx="1171">
                  <c:v>0.10114494204423477</c:v>
                </c:pt>
                <c:pt idx="1172">
                  <c:v>9.5843271088084242E-2</c:v>
                </c:pt>
                <c:pt idx="1173">
                  <c:v>9.0819495539842449E-2</c:v>
                </c:pt>
                <c:pt idx="1174">
                  <c:v>8.6059049075349461E-2</c:v>
                </c:pt>
                <c:pt idx="1175">
                  <c:v>8.154812888719834E-2</c:v>
                </c:pt>
                <c:pt idx="1176">
                  <c:v>7.7273655663805715E-2</c:v>
                </c:pt>
                <c:pt idx="1177">
                  <c:v>7.3223235666242156E-2</c:v>
                </c:pt>
                <c:pt idx="1178">
                  <c:v>6.9385124792864988E-2</c:v>
                </c:pt>
                <c:pt idx="1179">
                  <c:v>6.5748194527559839E-2</c:v>
                </c:pt>
                <c:pt idx="1180">
                  <c:v>6.2301899672858624E-2</c:v>
                </c:pt>
                <c:pt idx="1181">
                  <c:v>5.9036247774376702E-2</c:v>
                </c:pt>
                <c:pt idx="1182">
                  <c:v>5.5941770147916292E-2</c:v>
                </c:pt>
                <c:pt idx="1183">
                  <c:v>5.3009494425229647E-2</c:v>
                </c:pt>
                <c:pt idx="1184">
                  <c:v>5.0230918538839264E-2</c:v>
                </c:pt>
                <c:pt idx="1185">
                  <c:v>4.7597986070484488E-2</c:v>
                </c:pt>
                <c:pt idx="1186">
                  <c:v>4.5103062891718095E-2</c:v>
                </c:pt>
                <c:pt idx="1187">
                  <c:v>4.2738915028922589E-2</c:v>
                </c:pt>
                <c:pt idx="1188">
                  <c:v>4.0498687688566529E-2</c:v>
                </c:pt>
                <c:pt idx="1189">
                  <c:v>3.8375885381884862E-2</c:v>
                </c:pt>
                <c:pt idx="1190">
                  <c:v>1.0912318311038101</c:v>
                </c:pt>
                <c:pt idx="1191">
                  <c:v>5.9218760640063241E-2</c:v>
                </c:pt>
                <c:pt idx="1192">
                  <c:v>5.6114716315164161E-2</c:v>
                </c:pt>
                <c:pt idx="1193">
                  <c:v>5.3173375347559254E-2</c:v>
                </c:pt>
                <c:pt idx="1194">
                  <c:v>5.0386209385297337E-2</c:v>
                </c:pt>
                <c:pt idx="1195">
                  <c:v>4.7745137103386064E-2</c:v>
                </c:pt>
                <c:pt idx="1196">
                  <c:v>4.5242500772171956E-2</c:v>
                </c:pt>
                <c:pt idx="1197">
                  <c:v>4.2871044053925569E-2</c:v>
                </c:pt>
                <c:pt idx="1198">
                  <c:v>4.0623890963253521E-2</c:v>
                </c:pt>
                <c:pt idx="1199">
                  <c:v>3.8494525930333583E-2</c:v>
                </c:pt>
                <c:pt idx="1200">
                  <c:v>3.6476774909166572E-2</c:v>
                </c:pt>
                <c:pt idx="1201">
                  <c:v>3.4564787476068899E-2</c:v>
                </c:pt>
                <c:pt idx="1202">
                  <c:v>3.2753019866500768E-2</c:v>
                </c:pt>
                <c:pt idx="1203">
                  <c:v>3.1036218901045607E-2</c:v>
                </c:pt>
                <c:pt idx="1204">
                  <c:v>2.9409406753934563E-2</c:v>
                </c:pt>
                <c:pt idx="1205">
                  <c:v>2.7867866519952694E-2</c:v>
                </c:pt>
                <c:pt idx="1206">
                  <c:v>2.6407128537878442E-2</c:v>
                </c:pt>
                <c:pt idx="1207">
                  <c:v>1.7094119757233353</c:v>
                </c:pt>
                <c:pt idx="1208">
                  <c:v>9.5123629232042095E-2</c:v>
                </c:pt>
                <c:pt idx="1209">
                  <c:v>9.0137574841674339E-2</c:v>
                </c:pt>
                <c:pt idx="1210">
                  <c:v>8.5412872321335209E-2</c:v>
                </c:pt>
                <c:pt idx="1211">
                  <c:v>8.0935822502379601E-2</c:v>
                </c:pt>
                <c:pt idx="1212">
                  <c:v>7.6693444279597497E-2</c:v>
                </c:pt>
                <c:pt idx="1213">
                  <c:v>7.2673436972791508E-2</c:v>
                </c:pt>
                <c:pt idx="1214">
                  <c:v>6.8864144661231516E-2</c:v>
                </c:pt>
                <c:pt idx="1215">
                  <c:v>6.5254522387574676E-2</c:v>
                </c:pt>
                <c:pt idx="1216">
                  <c:v>0.24294192363983264</c:v>
                </c:pt>
                <c:pt idx="1217">
                  <c:v>0.85398714877691262</c:v>
                </c:pt>
                <c:pt idx="1218">
                  <c:v>0.11033603794663395</c:v>
                </c:pt>
                <c:pt idx="1219">
                  <c:v>0.10455260126679915</c:v>
                </c:pt>
                <c:pt idx="1220">
                  <c:v>9.9072312501753856E-2</c:v>
                </c:pt>
                <c:pt idx="1221">
                  <c:v>9.3879281677538187E-2</c:v>
                </c:pt>
                <c:pt idx="1222">
                  <c:v>8.8958451718127982E-2</c:v>
                </c:pt>
                <c:pt idx="1223">
                  <c:v>8.4295554787781668E-2</c:v>
                </c:pt>
                <c:pt idx="1224">
                  <c:v>7.9877070921771556E-2</c:v>
                </c:pt>
                <c:pt idx="1225">
                  <c:v>7.5690188825550411E-2</c:v>
                </c:pt>
                <c:pt idx="1226">
                  <c:v>7.1722768728691072E-2</c:v>
                </c:pt>
                <c:pt idx="1227">
                  <c:v>1.2431861917588556</c:v>
                </c:pt>
                <c:pt idx="1228">
                  <c:v>0.10132479233257478</c:v>
                </c:pt>
                <c:pt idx="1229">
                  <c:v>0.68801024475233186</c:v>
                </c:pt>
                <c:pt idx="1230">
                  <c:v>1.3242327445778739</c:v>
                </c:pt>
                <c:pt idx="1231">
                  <c:v>0.19538879482357507</c:v>
                </c:pt>
                <c:pt idx="1232">
                  <c:v>0.18514718434125982</c:v>
                </c:pt>
                <c:pt idx="1233">
                  <c:v>0.17544240395386471</c:v>
                </c:pt>
                <c:pt idx="1234">
                  <c:v>0.16624631486902791</c:v>
                </c:pt>
                <c:pt idx="1235">
                  <c:v>0.15753225323337325</c:v>
                </c:pt>
                <c:pt idx="1236">
                  <c:v>0.14927495282126696</c:v>
                </c:pt>
                <c:pt idx="1237">
                  <c:v>0.14145047177596529</c:v>
                </c:pt>
                <c:pt idx="1238">
                  <c:v>0.1340361231907394</c:v>
                </c:pt>
                <c:pt idx="1239">
                  <c:v>0.12701040932869995</c:v>
                </c:pt>
                <c:pt idx="1240">
                  <c:v>0.12035295929059256</c:v>
                </c:pt>
                <c:pt idx="1241">
                  <c:v>0.21488680036730973</c:v>
                </c:pt>
                <c:pt idx="1242">
                  <c:v>0.2167195326182432</c:v>
                </c:pt>
                <c:pt idx="1243">
                  <c:v>0.10240216683719987</c:v>
                </c:pt>
                <c:pt idx="1244">
                  <c:v>9.7034596469417853E-2</c:v>
                </c:pt>
                <c:pt idx="1245">
                  <c:v>9.1948375730681237E-2</c:v>
                </c:pt>
                <c:pt idx="1246">
                  <c:v>8.7128757238405324E-2</c:v>
                </c:pt>
                <c:pt idx="1247">
                  <c:v>8.2561766617220089E-2</c:v>
                </c:pt>
                <c:pt idx="1248">
                  <c:v>7.823416198058325E-2</c:v>
                </c:pt>
                <c:pt idx="1249">
                  <c:v>7.4133395536228192E-2</c:v>
                </c:pt>
                <c:pt idx="1250">
                  <c:v>7.0247577204122641E-2</c:v>
                </c:pt>
                <c:pt idx="1251">
                  <c:v>0.157038120116614</c:v>
                </c:pt>
                <c:pt idx="1252">
                  <c:v>6.3076308074647869E-2</c:v>
                </c:pt>
                <c:pt idx="1253">
                  <c:v>5.9770064343801554E-2</c:v>
                </c:pt>
                <c:pt idx="1254">
                  <c:v>1.0330722019377392</c:v>
                </c:pt>
                <c:pt idx="1255">
                  <c:v>9.752915992445764E-2</c:v>
                </c:pt>
                <c:pt idx="1256">
                  <c:v>9.2417015865656135E-2</c:v>
                </c:pt>
                <c:pt idx="1257">
                  <c:v>8.7572832864841604E-2</c:v>
                </c:pt>
                <c:pt idx="1258">
                  <c:v>8.2982565322404278E-2</c:v>
                </c:pt>
                <c:pt idx="1259">
                  <c:v>7.8632903860892445E-2</c:v>
                </c:pt>
                <c:pt idx="1260">
                  <c:v>7.4511236734772099E-2</c:v>
                </c:pt>
                <c:pt idx="1261">
                  <c:v>7.0605613262954461E-2</c:v>
                </c:pt>
                <c:pt idx="1262">
                  <c:v>6.6904709178065139E-2</c:v>
                </c:pt>
                <c:pt idx="1263">
                  <c:v>3.0242040526384439</c:v>
                </c:pt>
                <c:pt idx="1264">
                  <c:v>1.3806475622275534</c:v>
                </c:pt>
                <c:pt idx="1265">
                  <c:v>0.55062466264913412</c:v>
                </c:pt>
                <c:pt idx="1266">
                  <c:v>0.85458947427671195</c:v>
                </c:pt>
                <c:pt idx="1267">
                  <c:v>0.56391649537416932</c:v>
                </c:pt>
                <c:pt idx="1268">
                  <c:v>0.5343579268012405</c:v>
                </c:pt>
                <c:pt idx="1269">
                  <c:v>0.50634871701325157</c:v>
                </c:pt>
                <c:pt idx="1270">
                  <c:v>0.4798076539366698</c:v>
                </c:pt>
                <c:pt idx="1271">
                  <c:v>0.45465778235631665</c:v>
                </c:pt>
                <c:pt idx="1272">
                  <c:v>0.43082618078545309</c:v>
                </c:pt>
                <c:pt idx="1273">
                  <c:v>0.40824375003156954</c:v>
                </c:pt>
                <c:pt idx="1274">
                  <c:v>0.68350232568259917</c:v>
                </c:pt>
                <c:pt idx="1275">
                  <c:v>0.36656792406827066</c:v>
                </c:pt>
                <c:pt idx="1276">
                  <c:v>0.34735369073924066</c:v>
                </c:pt>
                <c:pt idx="1277">
                  <c:v>0.32914660162055254</c:v>
                </c:pt>
                <c:pt idx="1278">
                  <c:v>1.1445039025135459</c:v>
                </c:pt>
                <c:pt idx="1279">
                  <c:v>0.35666340611681741</c:v>
                </c:pt>
                <c:pt idx="1280">
                  <c:v>0.32722347601277285</c:v>
                </c:pt>
                <c:pt idx="1281">
                  <c:v>0.31007154370765738</c:v>
                </c:pt>
                <c:pt idx="1282">
                  <c:v>0.29381865686646758</c:v>
                </c:pt>
                <c:pt idx="1283">
                  <c:v>0.27841769060952065</c:v>
                </c:pt>
                <c:pt idx="1284">
                  <c:v>0.26382399018169844</c:v>
                </c:pt>
                <c:pt idx="1285">
                  <c:v>0.24999524147698965</c:v>
                </c:pt>
                <c:pt idx="1286">
                  <c:v>0.71622579895419003</c:v>
                </c:pt>
                <c:pt idx="1287">
                  <c:v>0.22447431635653844</c:v>
                </c:pt>
                <c:pt idx="1288">
                  <c:v>0.21270814259266668</c:v>
                </c:pt>
                <c:pt idx="1289">
                  <c:v>0.20155871130200387</c:v>
                </c:pt>
                <c:pt idx="1290">
                  <c:v>0.19099369495940097</c:v>
                </c:pt>
                <c:pt idx="1291">
                  <c:v>0.18098246053770062</c:v>
                </c:pt>
                <c:pt idx="1292">
                  <c:v>0.17149598068796423</c:v>
                </c:pt>
                <c:pt idx="1293">
                  <c:v>0.1625067495753269</c:v>
                </c:pt>
                <c:pt idx="1294">
                  <c:v>0.26225726803856064</c:v>
                </c:pt>
                <c:pt idx="1295">
                  <c:v>0.14591714345731779</c:v>
                </c:pt>
                <c:pt idx="1296">
                  <c:v>0.13826866726229675</c:v>
                </c:pt>
                <c:pt idx="1297">
                  <c:v>0.13102109795675929</c:v>
                </c:pt>
                <c:pt idx="1298">
                  <c:v>0.12415342137658474</c:v>
                </c:pt>
                <c:pt idx="1299">
                  <c:v>0.11764572484806142</c:v>
                </c:pt>
                <c:pt idx="1300">
                  <c:v>0.11147913945153741</c:v>
                </c:pt>
                <c:pt idx="1301">
                  <c:v>0.10563578531141252</c:v>
                </c:pt>
                <c:pt idx="1302">
                  <c:v>0.1000987197538413</c:v>
                </c:pt>
                <c:pt idx="1303">
                  <c:v>0.13513283788602895</c:v>
                </c:pt>
                <c:pt idx="1304">
                  <c:v>8.9880077525301333E-2</c:v>
                </c:pt>
                <c:pt idx="1305">
                  <c:v>0.62876470983268395</c:v>
                </c:pt>
                <c:pt idx="1306">
                  <c:v>8.0704611965271067E-2</c:v>
                </c:pt>
                <c:pt idx="1307">
                  <c:v>7.6474353005840837E-2</c:v>
                </c:pt>
                <c:pt idx="1308">
                  <c:v>7.2465829712168334E-2</c:v>
                </c:pt>
                <c:pt idx="1309">
                  <c:v>0.17164672209953286</c:v>
                </c:pt>
                <c:pt idx="1310">
                  <c:v>6.5068108847766037E-2</c:v>
                </c:pt>
                <c:pt idx="1311">
                  <c:v>6.1657461751849225E-2</c:v>
                </c:pt>
                <c:pt idx="1312">
                  <c:v>5.8425589078900532E-2</c:v>
                </c:pt>
                <c:pt idx="1313">
                  <c:v>5.5363120086826513E-2</c:v>
                </c:pt>
                <c:pt idx="1314">
                  <c:v>0.72841369091627162</c:v>
                </c:pt>
                <c:pt idx="1315">
                  <c:v>0.2576019721292197</c:v>
                </c:pt>
                <c:pt idx="1316">
                  <c:v>6.7058470905120765E-2</c:v>
                </c:pt>
                <c:pt idx="1317">
                  <c:v>6.3543495856679302E-2</c:v>
                </c:pt>
                <c:pt idx="1318">
                  <c:v>6.021276374465441E-2</c:v>
                </c:pt>
                <c:pt idx="1319">
                  <c:v>5.705661718623356E-2</c:v>
                </c:pt>
                <c:pt idx="1320">
                  <c:v>5.4065905005488413E-2</c:v>
                </c:pt>
                <c:pt idx="1321">
                  <c:v>5.1231955699746243E-2</c:v>
                </c:pt>
                <c:pt idx="1322">
                  <c:v>4.8546552296762954E-2</c:v>
                </c:pt>
                <c:pt idx="1323">
                  <c:v>4.6001908529797034E-2</c:v>
                </c:pt>
                <c:pt idx="1324">
                  <c:v>4.3590646261504301E-2</c:v>
                </c:pt>
                <c:pt idx="1325">
                  <c:v>4.1305774091194701E-2</c:v>
                </c:pt>
                <c:pt idx="1326">
                  <c:v>3.9140667083423328E-2</c:v>
                </c:pt>
                <c:pt idx="1327">
                  <c:v>0.21814216457612015</c:v>
                </c:pt>
                <c:pt idx="1328">
                  <c:v>3.5144966893695923E-2</c:v>
                </c:pt>
                <c:pt idx="1329">
                  <c:v>3.3302788268948759E-2</c:v>
                </c:pt>
                <c:pt idx="1330">
                  <c:v>3.1557170329426884E-2</c:v>
                </c:pt>
                <c:pt idx="1331">
                  <c:v>2.9903051695193569E-2</c:v>
                </c:pt>
                <c:pt idx="1332">
                  <c:v>2.8335636286488886E-2</c:v>
                </c:pt>
                <c:pt idx="1333">
                  <c:v>2.6850379417604393E-2</c:v>
                </c:pt>
                <c:pt idx="1334">
                  <c:v>2.5442974619669177E-2</c:v>
                </c:pt>
                <c:pt idx="1335">
                  <c:v>2.4109341154140252E-2</c:v>
                </c:pt>
                <c:pt idx="1336">
                  <c:v>2.2845612180792979E-2</c:v>
                </c:pt>
                <c:pt idx="1337">
                  <c:v>2.1648123545904854E-2</c:v>
                </c:pt>
                <c:pt idx="1338">
                  <c:v>2.0513403158124235E-2</c:v>
                </c:pt>
                <c:pt idx="1339">
                  <c:v>1.943816092121959E-2</c:v>
                </c:pt>
                <c:pt idx="1340">
                  <c:v>1.8419279194519501E-2</c:v>
                </c:pt>
                <c:pt idx="1341">
                  <c:v>1.7453803753383706E-2</c:v>
                </c:pt>
                <c:pt idx="1342">
                  <c:v>1.653893522349522E-2</c:v>
                </c:pt>
                <c:pt idx="1343">
                  <c:v>1.5672020964137477E-2</c:v>
                </c:pt>
                <c:pt idx="1344">
                  <c:v>1.4850547376922285E-2</c:v>
                </c:pt>
                <c:pt idx="1345">
                  <c:v>1.4072132617667857E-2</c:v>
                </c:pt>
                <c:pt idx="1346">
                  <c:v>1.3334519690295173E-2</c:v>
                </c:pt>
                <c:pt idx="1347">
                  <c:v>1.2635569902718673E-2</c:v>
                </c:pt>
                <c:pt idx="1348">
                  <c:v>0.10233530867867387</c:v>
                </c:pt>
                <c:pt idx="1349">
                  <c:v>0.6270917428916527</c:v>
                </c:pt>
                <c:pt idx="1350">
                  <c:v>0.76438857694678419</c:v>
                </c:pt>
                <c:pt idx="1351">
                  <c:v>6.6837801794093141E-2</c:v>
                </c:pt>
                <c:pt idx="1352">
                  <c:v>6.3334393463603256E-2</c:v>
                </c:pt>
                <c:pt idx="1353">
                  <c:v>6.0014621781846328E-2</c:v>
                </c:pt>
                <c:pt idx="1354">
                  <c:v>5.6868861145530761E-2</c:v>
                </c:pt>
                <c:pt idx="1355">
                  <c:v>5.3887990492475661E-2</c:v>
                </c:pt>
                <c:pt idx="1356">
                  <c:v>5.1063366855296374E-2</c:v>
                </c:pt>
                <c:pt idx="1357">
                  <c:v>4.8386800301314987E-2</c:v>
                </c:pt>
                <c:pt idx="1358">
                  <c:v>4.5850530186034813E-2</c:v>
                </c:pt>
                <c:pt idx="1359">
                  <c:v>1.1608549577622553</c:v>
                </c:pt>
                <c:pt idx="1360">
                  <c:v>8.319395751276748E-2</c:v>
                </c:pt>
                <c:pt idx="1361">
                  <c:v>8.6177272409035763E-2</c:v>
                </c:pt>
                <c:pt idx="1362">
                  <c:v>7.4701048817332305E-2</c:v>
                </c:pt>
                <c:pt idx="1363">
                  <c:v>0.17860586565504072</c:v>
                </c:pt>
                <c:pt idx="1364">
                  <c:v>6.7075144172016155E-2</c:v>
                </c:pt>
                <c:pt idx="1365">
                  <c:v>6.3559295168109819E-2</c:v>
                </c:pt>
                <c:pt idx="1366">
                  <c:v>6.0227734910368043E-2</c:v>
                </c:pt>
                <c:pt idx="1367">
                  <c:v>5.7070803614788418E-2</c:v>
                </c:pt>
                <c:pt idx="1368">
                  <c:v>5.4079347830114886E-2</c:v>
                </c:pt>
                <c:pt idx="1369">
                  <c:v>5.1244693897611847E-2</c:v>
                </c:pt>
                <c:pt idx="1370">
                  <c:v>4.8558622801985772E-2</c:v>
                </c:pt>
                <c:pt idx="1371">
                  <c:v>4.6013346340535353E-2</c:v>
                </c:pt>
                <c:pt idx="1372">
                  <c:v>4.3601484541432999E-2</c:v>
                </c:pt>
                <c:pt idx="1373">
                  <c:v>4.1316044265662551E-2</c:v>
                </c:pt>
                <c:pt idx="1374">
                  <c:v>0.22607294765136712</c:v>
                </c:pt>
                <c:pt idx="1375">
                  <c:v>3.7098269296236684E-2</c:v>
                </c:pt>
                <c:pt idx="1376">
                  <c:v>3.51537052589634E-2</c:v>
                </c:pt>
                <c:pt idx="1377">
                  <c:v>3.331106859907966E-2</c:v>
                </c:pt>
                <c:pt idx="1378">
                  <c:v>3.1565016633052119E-2</c:v>
                </c:pt>
                <c:pt idx="1379">
                  <c:v>2.9910486722493926E-2</c:v>
                </c:pt>
                <c:pt idx="1380">
                  <c:v>2.8342681595158733E-2</c:v>
                </c:pt>
                <c:pt idx="1381">
                  <c:v>2.6857055435357692E-2</c:v>
                </c:pt>
                <c:pt idx="1382">
                  <c:v>4.0857474585083042E-2</c:v>
                </c:pt>
                <c:pt idx="1383">
                  <c:v>2.4115335646324589E-2</c:v>
                </c:pt>
                <c:pt idx="1384">
                  <c:v>0.21063249487102689</c:v>
                </c:pt>
                <c:pt idx="1385">
                  <c:v>0.11958480579705767</c:v>
                </c:pt>
                <c:pt idx="1386">
                  <c:v>2.8623764575387844E-2</c:v>
                </c:pt>
                <c:pt idx="1387">
                  <c:v>2.7123405009818503E-2</c:v>
                </c:pt>
                <c:pt idx="1388">
                  <c:v>2.570168914675959E-2</c:v>
                </c:pt>
                <c:pt idx="1389">
                  <c:v>2.4354494753056823E-2</c:v>
                </c:pt>
                <c:pt idx="1390">
                  <c:v>2.3077915668879453E-2</c:v>
                </c:pt>
                <c:pt idx="1391">
                  <c:v>2.1868250481897784E-2</c:v>
                </c:pt>
                <c:pt idx="1392">
                  <c:v>2.0721991795121356E-2</c:v>
                </c:pt>
                <c:pt idx="1393">
                  <c:v>1.963581605728033E-2</c:v>
                </c:pt>
                <c:pt idx="1394">
                  <c:v>1.8606573926263349E-2</c:v>
                </c:pt>
                <c:pt idx="1395">
                  <c:v>1.763128113767095E-2</c:v>
                </c:pt>
                <c:pt idx="1396">
                  <c:v>1.6707109852008101E-2</c:v>
                </c:pt>
                <c:pt idx="1397">
                  <c:v>1.5831380455427202E-2</c:v>
                </c:pt>
                <c:pt idx="1398">
                  <c:v>1.1420305276059084</c:v>
                </c:pt>
                <c:pt idx="1399">
                  <c:v>6.3098309198243566E-2</c:v>
                </c:pt>
                <c:pt idx="1400">
                  <c:v>5.9790912243957585E-2</c:v>
                </c:pt>
                <c:pt idx="1401">
                  <c:v>5.6656877694341634E-2</c:v>
                </c:pt>
                <c:pt idx="1402">
                  <c:v>5.3687118486739363E-2</c:v>
                </c:pt>
                <c:pt idx="1403">
                  <c:v>5.0873023871152181E-2</c:v>
                </c:pt>
                <c:pt idx="1404">
                  <c:v>4.8206434443563359E-2</c:v>
                </c:pt>
                <c:pt idx="1405">
                  <c:v>4.5679618487929702E-2</c:v>
                </c:pt>
                <c:pt idx="1406">
                  <c:v>4.3285249558244816E-2</c:v>
                </c:pt>
                <c:pt idx="1407">
                  <c:v>4.101638523567383E-2</c:v>
                </c:pt>
                <c:pt idx="1408">
                  <c:v>3.8866446999166152E-2</c:v>
                </c:pt>
                <c:pt idx="1409">
                  <c:v>0.21202571714161897</c:v>
                </c:pt>
                <c:pt idx="1410">
                  <c:v>3.4898740743225257E-2</c:v>
                </c:pt>
                <c:pt idx="1411">
                  <c:v>0.16645927432439542</c:v>
                </c:pt>
                <c:pt idx="1412">
                  <c:v>3.1336080333995542E-2</c:v>
                </c:pt>
                <c:pt idx="1413">
                  <c:v>2.9693550479030707E-2</c:v>
                </c:pt>
                <c:pt idx="1414">
                  <c:v>2.813711640553232E-2</c:v>
                </c:pt>
                <c:pt idx="1415">
                  <c:v>2.6662265267926272E-2</c:v>
                </c:pt>
                <c:pt idx="1416">
                  <c:v>2.5264720768525348E-2</c:v>
                </c:pt>
                <c:pt idx="1417">
                  <c:v>2.3940430758500282E-2</c:v>
                </c:pt>
                <c:pt idx="1418">
                  <c:v>2.2685555488765444E-2</c:v>
                </c:pt>
                <c:pt idx="1419">
                  <c:v>2.1496456476712725E-2</c:v>
                </c:pt>
                <c:pt idx="1420">
                  <c:v>2.0369685956513114E-2</c:v>
                </c:pt>
                <c:pt idx="1421">
                  <c:v>0.60187110787041531</c:v>
                </c:pt>
                <c:pt idx="1422">
                  <c:v>3.6998928379584677E-2</c:v>
                </c:pt>
                <c:pt idx="1423">
                  <c:v>3.5059571452443913E-2</c:v>
                </c:pt>
                <c:pt idx="1424">
                  <c:v>3.3221868963838837E-2</c:v>
                </c:pt>
                <c:pt idx="1425">
                  <c:v>3.1480492536754688E-2</c:v>
                </c:pt>
                <c:pt idx="1426">
                  <c:v>2.9830393089424596E-2</c:v>
                </c:pt>
                <c:pt idx="1427">
                  <c:v>2.8266786195630635E-2</c:v>
                </c:pt>
                <c:pt idx="1428">
                  <c:v>2.6785138212367655E-2</c:v>
                </c:pt>
                <c:pt idx="1429">
                  <c:v>2.538115313464738E-2</c:v>
                </c:pt>
                <c:pt idx="1430">
                  <c:v>0.53304930226755531</c:v>
                </c:pt>
                <c:pt idx="1431">
                  <c:v>0.75539597550841941</c:v>
                </c:pt>
                <c:pt idx="1432">
                  <c:v>0.19624762486567021</c:v>
                </c:pt>
                <c:pt idx="1433">
                  <c:v>9.0827987024851536E-2</c:v>
                </c:pt>
                <c:pt idx="1434">
                  <c:v>1.8466750023046703</c:v>
                </c:pt>
                <c:pt idx="1435">
                  <c:v>0.18053789916487809</c:v>
                </c:pt>
                <c:pt idx="1436">
                  <c:v>0.17107472169755336</c:v>
                </c:pt>
                <c:pt idx="1437">
                  <c:v>0.16210757153636393</c:v>
                </c:pt>
                <c:pt idx="1438">
                  <c:v>0.15361044863119122</c:v>
                </c:pt>
                <c:pt idx="1439">
                  <c:v>0.14555871576536908</c:v>
                </c:pt>
                <c:pt idx="1440">
                  <c:v>0.13792902712062863</c:v>
                </c:pt>
                <c:pt idx="1441">
                  <c:v>0.13069926058642339</c:v>
                </c:pt>
                <c:pt idx="1442">
                  <c:v>0.12384845361736757</c:v>
                </c:pt>
                <c:pt idx="1443">
                  <c:v>0.11735674245280737</c:v>
                </c:pt>
                <c:pt idx="1444">
                  <c:v>0.11120530452229396</c:v>
                </c:pt>
                <c:pt idx="1445">
                  <c:v>0.10537630386996398</c:v>
                </c:pt>
                <c:pt idx="1446">
                  <c:v>9.9852839439586907E-2</c:v>
                </c:pt>
                <c:pt idx="1447">
                  <c:v>9.4618896070332734E-2</c:v>
                </c:pt>
                <c:pt idx="1448">
                  <c:v>8.9659298061173537E-2</c:v>
                </c:pt>
                <c:pt idx="1449">
                  <c:v>8.4959665169279844E-2</c:v>
                </c:pt>
                <c:pt idx="1450">
                  <c:v>8.0506370914830067E-2</c:v>
                </c:pt>
                <c:pt idx="1451">
                  <c:v>7.6286503071338968E-2</c:v>
                </c:pt>
                <c:pt idx="1452">
                  <c:v>7.2287826226947433E-2</c:v>
                </c:pt>
                <c:pt idx="1453">
                  <c:v>6.8498746308121083E-2</c:v>
                </c:pt>
                <c:pt idx="1454">
                  <c:v>6.4908276962895056E-2</c:v>
                </c:pt>
                <c:pt idx="1455">
                  <c:v>6.150600770619355E-2</c:v>
                </c:pt>
                <c:pt idx="1456">
                  <c:v>5.8282073734862709E-2</c:v>
                </c:pt>
                <c:pt idx="1457">
                  <c:v>5.5227127324895812E-2</c:v>
                </c:pt>
                <c:pt idx="1458">
                  <c:v>5.2332310727917823E-2</c:v>
                </c:pt>
                <c:pt idx="1459">
                  <c:v>4.9589230488343343E-2</c:v>
                </c:pt>
                <c:pt idx="1460">
                  <c:v>4.6989933106740961E-2</c:v>
                </c:pt>
                <c:pt idx="1461">
                  <c:v>4.4526881978840638E-2</c:v>
                </c:pt>
                <c:pt idx="1462">
                  <c:v>4.2192935543319224E-2</c:v>
                </c:pt>
                <c:pt idx="1463">
                  <c:v>3.9981326575004063E-2</c:v>
                </c:pt>
                <c:pt idx="1464">
                  <c:v>3.7885642563455897E-2</c:v>
                </c:pt>
                <c:pt idx="1465">
                  <c:v>3.5899807120039144E-2</c:v>
                </c:pt>
                <c:pt idx="1466">
                  <c:v>3.4018062359569765E-2</c:v>
                </c:pt>
                <c:pt idx="1467">
                  <c:v>3.2234952205456739E-2</c:v>
                </c:pt>
                <c:pt idx="1468">
                  <c:v>3.0545306569930746E-2</c:v>
                </c:pt>
                <c:pt idx="1469">
                  <c:v>2.8944226363491039E-2</c:v>
                </c:pt>
                <c:pt idx="1470">
                  <c:v>2.7427069290105639E-2</c:v>
                </c:pt>
                <c:pt idx="1471">
                  <c:v>2.5989436386978485E-2</c:v>
                </c:pt>
                <c:pt idx="1472">
                  <c:v>2.4627159269855755E-2</c:v>
                </c:pt>
                <c:pt idx="1473">
                  <c:v>2.3336288046889545E-2</c:v>
                </c:pt>
                <c:pt idx="1474">
                  <c:v>2.2113079866015323E-2</c:v>
                </c:pt>
                <c:pt idx="1475">
                  <c:v>2.095398806263658E-2</c:v>
                </c:pt>
                <c:pt idx="1476">
                  <c:v>1.9855651876150647E-2</c:v>
                </c:pt>
                <c:pt idx="1477">
                  <c:v>5.9526178093796137E-2</c:v>
                </c:pt>
                <c:pt idx="1478">
                  <c:v>1.78286748754879E-2</c:v>
                </c:pt>
                <c:pt idx="1479">
                  <c:v>1.6894156887107555E-2</c:v>
                </c:pt>
                <c:pt idx="1480">
                  <c:v>1.6008623126478605E-2</c:v>
                </c:pt>
                <c:pt idx="1481">
                  <c:v>0.77498191732066324</c:v>
                </c:pt>
                <c:pt idx="1482">
                  <c:v>0.17426249767251098</c:v>
                </c:pt>
                <c:pt idx="1483">
                  <c:v>5.7854956243784596E-2</c:v>
                </c:pt>
                <c:pt idx="1484">
                  <c:v>5.4822397867777137E-2</c:v>
                </c:pt>
                <c:pt idx="1485">
                  <c:v>5.1948795800804672E-2</c:v>
                </c:pt>
                <c:pt idx="1486">
                  <c:v>4.9225818098334186E-2</c:v>
                </c:pt>
                <c:pt idx="1487">
                  <c:v>4.6645569547788271E-2</c:v>
                </c:pt>
                <c:pt idx="1488">
                  <c:v>4.4200568776553907E-2</c:v>
                </c:pt>
                <c:pt idx="1489">
                  <c:v>4.1883726559910933E-2</c:v>
                </c:pt>
                <c:pt idx="1490">
                  <c:v>3.9688325265984467E-2</c:v>
                </c:pt>
                <c:pt idx="1491">
                  <c:v>3.7607999378122446E-2</c:v>
                </c:pt>
                <c:pt idx="1492">
                  <c:v>3.5636717038223339E-2</c:v>
                </c:pt>
                <c:pt idx="1493">
                  <c:v>3.3768762557499277E-2</c:v>
                </c:pt>
                <c:pt idx="1494">
                  <c:v>3.1998719843965073E-2</c:v>
                </c:pt>
                <c:pt idx="1495">
                  <c:v>3.0321456698601323E-2</c:v>
                </c:pt>
                <c:pt idx="1496">
                  <c:v>2.8732109934658877E-2</c:v>
                </c:pt>
                <c:pt idx="1497">
                  <c:v>2.7226071276958266E-2</c:v>
                </c:pt>
                <c:pt idx="1498">
                  <c:v>2.5798974000299523E-2</c:v>
                </c:pt>
                <c:pt idx="1499">
                  <c:v>2.4446680268240709E-2</c:v>
                </c:pt>
                <c:pt idx="1500">
                  <c:v>2.316526913553427E-2</c:v>
                </c:pt>
                <c:pt idx="1501">
                  <c:v>2.1951025179434508E-2</c:v>
                </c:pt>
                <c:pt idx="1502">
                  <c:v>2.4252192733919976E-2</c:v>
                </c:pt>
                <c:pt idx="1503">
                  <c:v>1.9710140646546106E-2</c:v>
                </c:pt>
                <c:pt idx="1504">
                  <c:v>0.10785483742199189</c:v>
                </c:pt>
                <c:pt idx="1505">
                  <c:v>1.7698018253407017E-2</c:v>
                </c:pt>
                <c:pt idx="1506">
                  <c:v>3.9053720433503046E-2</c:v>
                </c:pt>
                <c:pt idx="1507">
                  <c:v>9.375429271336827E-2</c:v>
                </c:pt>
                <c:pt idx="1508">
                  <c:v>0.18525310922284918</c:v>
                </c:pt>
                <c:pt idx="1509">
                  <c:v>1.4269030605066114E-2</c:v>
                </c:pt>
                <c:pt idx="1510">
                  <c:v>1.3521096960512563E-2</c:v>
                </c:pt>
                <c:pt idx="1511">
                  <c:v>1.2812367432351934E-2</c:v>
                </c:pt>
                <c:pt idx="1512">
                  <c:v>1.2140787075264755E-2</c:v>
                </c:pt>
                <c:pt idx="1513">
                  <c:v>1.1504408657117172E-2</c:v>
                </c:pt>
                <c:pt idx="1514">
                  <c:v>1.0901387013005198E-2</c:v>
                </c:pt>
                <c:pt idx="1515">
                  <c:v>1.032997369524058E-2</c:v>
                </c:pt>
                <c:pt idx="1516">
                  <c:v>9.7885119037660773E-3</c:v>
                </c:pt>
                <c:pt idx="1517">
                  <c:v>9.2754316823009803E-3</c:v>
                </c:pt>
                <c:pt idx="1518">
                  <c:v>8.7892453662881901E-3</c:v>
                </c:pt>
                <c:pt idx="1519">
                  <c:v>8.3285432694443183E-3</c:v>
                </c:pt>
                <c:pt idx="1520">
                  <c:v>7.8919895964060256E-3</c:v>
                </c:pt>
                <c:pt idx="1521">
                  <c:v>7.4783185696214206E-3</c:v>
                </c:pt>
                <c:pt idx="1522">
                  <c:v>7.0863307592565327E-3</c:v>
                </c:pt>
                <c:pt idx="1523">
                  <c:v>6.7148896054754978E-3</c:v>
                </c:pt>
                <c:pt idx="1524">
                  <c:v>6.3629181230108849E-3</c:v>
                </c:pt>
                <c:pt idx="1525">
                  <c:v>6.0293957784691545E-3</c:v>
                </c:pt>
                <c:pt idx="1526">
                  <c:v>5.7133555313170362E-3</c:v>
                </c:pt>
                <c:pt idx="1527">
                  <c:v>5.4138810299692742E-3</c:v>
                </c:pt>
                <c:pt idx="1528">
                  <c:v>0.89651101055471349</c:v>
                </c:pt>
                <c:pt idx="1529">
                  <c:v>4.3110452080293002E-2</c:v>
                </c:pt>
                <c:pt idx="1530">
                  <c:v>4.0850750041997792E-2</c:v>
                </c:pt>
                <c:pt idx="1531">
                  <c:v>3.8709493834248848E-2</c:v>
                </c:pt>
                <c:pt idx="1532">
                  <c:v>3.6680474932853147E-2</c:v>
                </c:pt>
                <c:pt idx="1533">
                  <c:v>3.4757810243161928E-2</c:v>
                </c:pt>
                <c:pt idx="1534">
                  <c:v>3.293592504217014E-2</c:v>
                </c:pt>
                <c:pt idx="1535">
                  <c:v>3.1209536814732548E-2</c:v>
                </c:pt>
                <c:pt idx="1536">
                  <c:v>2.9573639937029904E-2</c:v>
                </c:pt>
                <c:pt idx="1537">
                  <c:v>2.8023491162875339E-2</c:v>
                </c:pt>
                <c:pt idx="1538">
                  <c:v>2.6554595870778762E-2</c:v>
                </c:pt>
                <c:pt idx="1539">
                  <c:v>2.5162695031892997E-2</c:v>
                </c:pt>
                <c:pt idx="1540">
                  <c:v>2.3843752861055452E-2</c:v>
                </c:pt>
                <c:pt idx="1541">
                  <c:v>2.2593945115119883E-2</c:v>
                </c:pt>
                <c:pt idx="1542">
                  <c:v>0.23469723070747692</c:v>
                </c:pt>
                <c:pt idx="1543">
                  <c:v>2.0287427686820621E-2</c:v>
                </c:pt>
                <c:pt idx="1544">
                  <c:v>1.9224030309073527E-2</c:v>
                </c:pt>
                <c:pt idx="1545">
                  <c:v>1.821637257463932E-2</c:v>
                </c:pt>
                <c:pt idx="1546">
                  <c:v>1.7261532802590757E-2</c:v>
                </c:pt>
                <c:pt idx="1547">
                  <c:v>1.6356742456494044E-2</c:v>
                </c:pt>
                <c:pt idx="1548">
                  <c:v>1.5499378117099756E-2</c:v>
                </c:pt>
                <c:pt idx="1549">
                  <c:v>1.4686953875797748E-2</c:v>
                </c:pt>
                <c:pt idx="1550">
                  <c:v>0.40659094299913323</c:v>
                </c:pt>
                <c:pt idx="1551">
                  <c:v>0.13018599924740504</c:v>
                </c:pt>
                <c:pt idx="1552">
                  <c:v>1.7362956036463695E-2</c:v>
                </c:pt>
                <c:pt idx="1553">
                  <c:v>1.6452849432307654E-2</c:v>
                </c:pt>
                <c:pt idx="1554">
                  <c:v>0.8696145810451269</c:v>
                </c:pt>
                <c:pt idx="1555">
                  <c:v>2.9136363028682881E-2</c:v>
                </c:pt>
                <c:pt idx="1556">
                  <c:v>2.7609134810296348E-2</c:v>
                </c:pt>
                <c:pt idx="1557">
                  <c:v>2.6161958657047107E-2</c:v>
                </c:pt>
                <c:pt idx="1558">
                  <c:v>2.4790638514242361E-2</c:v>
                </c:pt>
                <c:pt idx="1559">
                  <c:v>2.349119826998472E-2</c:v>
                </c:pt>
                <c:pt idx="1560">
                  <c:v>2.2259870226525223E-2</c:v>
                </c:pt>
                <c:pt idx="1561">
                  <c:v>2.1093084175908515E-2</c:v>
                </c:pt>
                <c:pt idx="1562">
                  <c:v>3.5009632246555199E-2</c:v>
                </c:pt>
                <c:pt idx="1563">
                  <c:v>1.8939783102526746E-2</c:v>
                </c:pt>
                <c:pt idx="1564">
                  <c:v>1.7947024631751785E-2</c:v>
                </c:pt>
                <c:pt idx="1565">
                  <c:v>1.7006303155062776E-2</c:v>
                </c:pt>
                <c:pt idx="1566">
                  <c:v>6.7945365221163692E-2</c:v>
                </c:pt>
                <c:pt idx="1567">
                  <c:v>1.5270203752402749E-2</c:v>
                </c:pt>
                <c:pt idx="1568">
                  <c:v>1.4469792045278446E-2</c:v>
                </c:pt>
                <c:pt idx="1569">
                  <c:v>1.3711335174598344E-2</c:v>
                </c:pt>
                <c:pt idx="1570">
                  <c:v>1.2992634011732269E-2</c:v>
                </c:pt>
                <c:pt idx="1571">
                  <c:v>1.2311604698830301E-2</c:v>
                </c:pt>
                <c:pt idx="1572">
                  <c:v>1.1666272606723817E-2</c:v>
                </c:pt>
                <c:pt idx="1573">
                  <c:v>1.1054766609532654E-2</c:v>
                </c:pt>
                <c:pt idx="1574">
                  <c:v>1.0475313659377717E-2</c:v>
                </c:pt>
                <c:pt idx="1575">
                  <c:v>9.9262336454685567E-3</c:v>
                </c:pt>
                <c:pt idx="1576">
                  <c:v>9.4059345226599287E-3</c:v>
                </c:pt>
                <c:pt idx="1577">
                  <c:v>8.9129076953527279E-3</c:v>
                </c:pt>
                <c:pt idx="1578">
                  <c:v>8.4457236433549878E-3</c:v>
                </c:pt>
                <c:pt idx="1579">
                  <c:v>8.0030277770202531E-3</c:v>
                </c:pt>
                <c:pt idx="1580">
                  <c:v>7.5835365096453798E-3</c:v>
                </c:pt>
                <c:pt idx="1581">
                  <c:v>7.1860335357397673E-3</c:v>
                </c:pt>
                <c:pt idx="1582">
                  <c:v>6.8093663043749652E-3</c:v>
                </c:pt>
                <c:pt idx="1583">
                  <c:v>6.4524426773891847E-3</c:v>
                </c:pt>
                <c:pt idx="1584">
                  <c:v>6.1142277627572739E-3</c:v>
                </c:pt>
                <c:pt idx="1585">
                  <c:v>5.7937409139445784E-3</c:v>
                </c:pt>
                <c:pt idx="1586">
                  <c:v>0.29101669128663371</c:v>
                </c:pt>
                <c:pt idx="1587">
                  <c:v>0.1109087002918609</c:v>
                </c:pt>
                <c:pt idx="1588">
                  <c:v>4.9295973042819781E-3</c:v>
                </c:pt>
                <c:pt idx="1589">
                  <c:v>4.6712047210700578E-3</c:v>
                </c:pt>
                <c:pt idx="1590">
                  <c:v>4.4263561908380704E-3</c:v>
                </c:pt>
                <c:pt idx="1591">
                  <c:v>4.1943417807820517E-3</c:v>
                </c:pt>
                <c:pt idx="1592">
                  <c:v>3.9744887703407018E-3</c:v>
                </c:pt>
                <c:pt idx="1593">
                  <c:v>3.766159700657253E-3</c:v>
                </c:pt>
                <c:pt idx="1594">
                  <c:v>3.5687505262818617E-3</c:v>
                </c:pt>
                <c:pt idx="1595">
                  <c:v>3.3816888637554169E-3</c:v>
                </c:pt>
                <c:pt idx="1596">
                  <c:v>3.2044323319965779E-3</c:v>
                </c:pt>
                <c:pt idx="1597">
                  <c:v>3.0364669796800374E-3</c:v>
                </c:pt>
                <c:pt idx="1598">
                  <c:v>2.8773057950462143E-3</c:v>
                </c:pt>
                <c:pt idx="1599">
                  <c:v>2.7264872938216182E-3</c:v>
                </c:pt>
                <c:pt idx="1600">
                  <c:v>2.5835741811555805E-3</c:v>
                </c:pt>
                <c:pt idx="1601">
                  <c:v>2.4481520836936773E-3</c:v>
                </c:pt>
                <c:pt idx="1602">
                  <c:v>2.3198283481115083E-3</c:v>
                </c:pt>
                <c:pt idx="1603">
                  <c:v>2.1982309026252213E-3</c:v>
                </c:pt>
                <c:pt idx="1604">
                  <c:v>2.0830071781777469E-3</c:v>
                </c:pt>
                <c:pt idx="1605">
                  <c:v>1.9738230861727477E-3</c:v>
                </c:pt>
                <c:pt idx="1606">
                  <c:v>1.8703620497922541E-3</c:v>
                </c:pt>
                <c:pt idx="1607">
                  <c:v>1.772324086089303E-3</c:v>
                </c:pt>
                <c:pt idx="1608">
                  <c:v>1.6794249361941327E-3</c:v>
                </c:pt>
                <c:pt idx="1609">
                  <c:v>1.5913952411119859E-3</c:v>
                </c:pt>
                <c:pt idx="1610">
                  <c:v>1.5079797607227665E-3</c:v>
                </c:pt>
                <c:pt idx="1611">
                  <c:v>1.4289366337180542E-3</c:v>
                </c:pt>
                <c:pt idx="1612">
                  <c:v>1.3540366763296822E-3</c:v>
                </c:pt>
                <c:pt idx="1613">
                  <c:v>1.2830627178165601E-3</c:v>
                </c:pt>
                <c:pt idx="1614">
                  <c:v>1.2158089707829942E-3</c:v>
                </c:pt>
                <c:pt idx="1615">
                  <c:v>1.1520804345027673E-3</c:v>
                </c:pt>
                <c:pt idx="1616">
                  <c:v>1.0916923295189178E-3</c:v>
                </c:pt>
                <c:pt idx="1617">
                  <c:v>1.0344695618798646E-3</c:v>
                </c:pt>
                <c:pt idx="1618">
                  <c:v>9.8024621545843207E-4</c:v>
                </c:pt>
                <c:pt idx="1619">
                  <c:v>9.2886507088177481E-4</c:v>
                </c:pt>
                <c:pt idx="1620">
                  <c:v>8.8017714967734213E-4</c:v>
                </c:pt>
                <c:pt idx="1621">
                  <c:v>8.3404128231314985E-4</c:v>
                </c:pt>
                <c:pt idx="1622">
                  <c:v>7.9032369887989883E-4</c:v>
                </c:pt>
                <c:pt idx="1623">
                  <c:v>7.4889764122813265E-4</c:v>
                </c:pt>
                <c:pt idx="1624">
                  <c:v>7.0964299543583567E-4</c:v>
                </c:pt>
                <c:pt idx="1625">
                  <c:v>6.7244594354081918E-4</c:v>
                </c:pt>
                <c:pt idx="1626">
                  <c:v>6.3719863352810059E-4</c:v>
                </c:pt>
                <c:pt idx="1627">
                  <c:v>6.0379886661541301E-4</c:v>
                </c:pt>
                <c:pt idx="1628">
                  <c:v>5.7214980093013579E-4</c:v>
                </c:pt>
                <c:pt idx="1629">
                  <c:v>5.421596707184638E-4</c:v>
                </c:pt>
                <c:pt idx="1630">
                  <c:v>5.1374152027266952E-4</c:v>
                </c:pt>
                <c:pt idx="1631">
                  <c:v>4.8681295180498415E-4</c:v>
                </c:pt>
                <c:pt idx="1632">
                  <c:v>4.6129588653706747E-4</c:v>
                </c:pt>
                <c:pt idx="1633">
                  <c:v>4.3711633831234546E-4</c:v>
                </c:pt>
                <c:pt idx="1634">
                  <c:v>4.1420419907481527E-4</c:v>
                </c:pt>
                <c:pt idx="1635">
                  <c:v>3.9249303559231355E-4</c:v>
                </c:pt>
                <c:pt idx="1636">
                  <c:v>3.719198968348552E-4</c:v>
                </c:pt>
                <c:pt idx="1637">
                  <c:v>3.5242513144953806E-4</c:v>
                </c:pt>
                <c:pt idx="1638">
                  <c:v>3.3395221480278763E-4</c:v>
                </c:pt>
                <c:pt idx="1639">
                  <c:v>3.1644758508845384E-4</c:v>
                </c:pt>
                <c:pt idx="1640">
                  <c:v>2.9986048802655921E-4</c:v>
                </c:pt>
                <c:pt idx="1641">
                  <c:v>2.8414282970240626E-4</c:v>
                </c:pt>
                <c:pt idx="1642">
                  <c:v>2.6924903711935403E-4</c:v>
                </c:pt>
                <c:pt idx="1643">
                  <c:v>2.551359260609396E-4</c:v>
                </c:pt>
                <c:pt idx="1644">
                  <c:v>2.4176257587921437E-4</c:v>
                </c:pt>
                <c:pt idx="1645">
                  <c:v>2.29090210846246E-4</c:v>
                </c:pt>
                <c:pt idx="1646">
                  <c:v>2.1708208772476783E-4</c:v>
                </c:pt>
                <c:pt idx="1647">
                  <c:v>2.0570338923198912E-4</c:v>
                </c:pt>
                <c:pt idx="1648">
                  <c:v>1.9492112308766709E-4</c:v>
                </c:pt>
                <c:pt idx="1649">
                  <c:v>1.8470402635373275E-4</c:v>
                </c:pt>
                <c:pt idx="1650">
                  <c:v>1.7502247478810542E-4</c:v>
                </c:pt>
                <c:pt idx="1651">
                  <c:v>1.6584839694986931E-4</c:v>
                </c:pt>
                <c:pt idx="1652">
                  <c:v>1.5715519280676244E-4</c:v>
                </c:pt>
                <c:pt idx="1653">
                  <c:v>1.4891765660898139E-4</c:v>
                </c:pt>
                <c:pt idx="1654">
                  <c:v>1.4111190380567711E-4</c:v>
                </c:pt>
                <c:pt idx="1655">
                  <c:v>1.3371530179223705E-4</c:v>
                </c:pt>
                <c:pt idx="1656">
                  <c:v>1.2670640428755737E-4</c:v>
                </c:pt>
                <c:pt idx="1657">
                  <c:v>1.2006488915103356E-4</c:v>
                </c:pt>
                <c:pt idx="1658">
                  <c:v>1.1377149945897084E-4</c:v>
                </c:pt>
                <c:pt idx="1659">
                  <c:v>0.98255575248338645</c:v>
                </c:pt>
                <c:pt idx="1660">
                  <c:v>0.19922310835217022</c:v>
                </c:pt>
                <c:pt idx="1661">
                  <c:v>7.7368377919018863E-2</c:v>
                </c:pt>
                <c:pt idx="1662">
                  <c:v>7.3312992905714372E-2</c:v>
                </c:pt>
                <c:pt idx="1663">
                  <c:v>6.9470177265692462E-2</c:v>
                </c:pt>
                <c:pt idx="1664">
                  <c:v>6.5828788841473723E-2</c:v>
                </c:pt>
                <c:pt idx="1665">
                  <c:v>6.2378269509258628E-2</c:v>
                </c:pt>
                <c:pt idx="1666">
                  <c:v>5.9108614565885037E-2</c:v>
                </c:pt>
                <c:pt idx="1667">
                  <c:v>5.6010343720416585E-2</c:v>
                </c:pt>
                <c:pt idx="1668">
                  <c:v>5.3074473606252358E-2</c:v>
                </c:pt>
                <c:pt idx="1669">
                  <c:v>5.0292491734057643E-2</c:v>
                </c:pt>
                <c:pt idx="1670">
                  <c:v>0.6381720527923872</c:v>
                </c:pt>
                <c:pt idx="1671">
                  <c:v>4.515835034767475E-2</c:v>
                </c:pt>
                <c:pt idx="1672">
                  <c:v>4.2791304506062305E-2</c:v>
                </c:pt>
                <c:pt idx="1673">
                  <c:v>4.0548331088999426E-2</c:v>
                </c:pt>
                <c:pt idx="1674">
                  <c:v>3.8422926645533463E-2</c:v>
                </c:pt>
                <c:pt idx="1675">
                  <c:v>3.6408928613305226E-2</c:v>
                </c:pt>
                <c:pt idx="1676">
                  <c:v>3.4500497450338133E-2</c:v>
                </c:pt>
                <c:pt idx="1677">
                  <c:v>3.269209970341759E-2</c:v>
                </c:pt>
                <c:pt idx="1678">
                  <c:v>3.0978491963967944E-2</c:v>
                </c:pt>
                <c:pt idx="1679">
                  <c:v>2.9354705664907294E-2</c:v>
                </c:pt>
                <c:pt idx="1680">
                  <c:v>0.27060523862662977</c:v>
                </c:pt>
                <c:pt idx="1681">
                  <c:v>2.6358011644729559E-2</c:v>
                </c:pt>
                <c:pt idx="1682">
                  <c:v>2.4976415076730877E-2</c:v>
                </c:pt>
                <c:pt idx="1683">
                  <c:v>2.3667237062241994E-2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25-473A-83D5-BB9B818D495E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25-473A-83D5-BB9B818D4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20.23464274240898</v>
      </c>
      <c r="G6" s="13">
        <f t="shared" ref="G6:G69" si="0">IF((F6-$J$2)&gt;0,$I$2*(F6-$J$2),0)</f>
        <v>0</v>
      </c>
      <c r="H6" s="13">
        <f t="shared" ref="H6:H69" si="1">F6-G6</f>
        <v>20.23464274240898</v>
      </c>
      <c r="I6" s="15">
        <f>H6+$H$3-$J$3</f>
        <v>16.23464274240898</v>
      </c>
      <c r="J6" s="13">
        <f t="shared" ref="J6:J69" si="2">I6/SQRT(1+(I6/($K$2*(300+(25*Q6)+0.05*(Q6)^3)))^2)</f>
        <v>16.154348049730253</v>
      </c>
      <c r="K6" s="13">
        <f t="shared" ref="K6:K69" si="3">I6-J6</f>
        <v>8.0294692678727131E-2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22.174446326329299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38.785233294019847</v>
      </c>
      <c r="G7" s="13">
        <f t="shared" si="0"/>
        <v>0</v>
      </c>
      <c r="H7" s="13">
        <f t="shared" si="1"/>
        <v>38.785233294019847</v>
      </c>
      <c r="I7" s="16">
        <f t="shared" ref="I7:I70" si="8">H7+K6-L6</f>
        <v>38.865527986698574</v>
      </c>
      <c r="J7" s="13">
        <f t="shared" si="2"/>
        <v>37.38167059744643</v>
      </c>
      <c r="K7" s="13">
        <f t="shared" si="3"/>
        <v>1.4838573892521438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19.708257747437191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16.063663964893731</v>
      </c>
      <c r="G8" s="13">
        <f t="shared" si="0"/>
        <v>0</v>
      </c>
      <c r="H8" s="13">
        <f t="shared" si="1"/>
        <v>16.063663964893731</v>
      </c>
      <c r="I8" s="16">
        <f t="shared" si="8"/>
        <v>17.547521354145875</v>
      </c>
      <c r="J8" s="13">
        <f t="shared" si="2"/>
        <v>17.232766493807119</v>
      </c>
      <c r="K8" s="13">
        <f t="shared" si="3"/>
        <v>0.31475486033875555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13.98747174962098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39.445974942183263</v>
      </c>
      <c r="G9" s="13">
        <f t="shared" si="0"/>
        <v>0</v>
      </c>
      <c r="H9" s="13">
        <f t="shared" si="1"/>
        <v>39.445974942183263</v>
      </c>
      <c r="I9" s="16">
        <f t="shared" si="8"/>
        <v>39.760729802522022</v>
      </c>
      <c r="J9" s="13">
        <f t="shared" si="2"/>
        <v>33.521814848440499</v>
      </c>
      <c r="K9" s="13">
        <f t="shared" si="3"/>
        <v>6.2389149540815225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8.3098172225806461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73.950567099601628</v>
      </c>
      <c r="G10" s="13">
        <f t="shared" si="0"/>
        <v>0.33638362628813157</v>
      </c>
      <c r="H10" s="13">
        <f t="shared" si="1"/>
        <v>73.614183473313503</v>
      </c>
      <c r="I10" s="16">
        <f t="shared" si="8"/>
        <v>79.853098427395025</v>
      </c>
      <c r="J10" s="13">
        <f t="shared" si="2"/>
        <v>49.019564928468725</v>
      </c>
      <c r="K10" s="13">
        <f t="shared" si="3"/>
        <v>30.8335334989263</v>
      </c>
      <c r="L10" s="13">
        <f t="shared" si="4"/>
        <v>0.60113002090452583</v>
      </c>
      <c r="M10" s="13">
        <f t="shared" si="9"/>
        <v>0.60113002090452583</v>
      </c>
      <c r="N10" s="13">
        <f t="shared" si="5"/>
        <v>3.1509173946690158E-2</v>
      </c>
      <c r="O10" s="13">
        <f t="shared" si="6"/>
        <v>0.36789280023482174</v>
      </c>
      <c r="Q10" s="41">
        <v>8.2518930051035966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11.260588715533791</v>
      </c>
      <c r="G11" s="13">
        <f t="shared" si="0"/>
        <v>0</v>
      </c>
      <c r="H11" s="13">
        <f t="shared" si="1"/>
        <v>11.260588715533791</v>
      </c>
      <c r="I11" s="16">
        <f t="shared" si="8"/>
        <v>41.492992193555565</v>
      </c>
      <c r="J11" s="13">
        <f t="shared" si="2"/>
        <v>35.857247218481511</v>
      </c>
      <c r="K11" s="13">
        <f t="shared" si="3"/>
        <v>5.6357449750740543</v>
      </c>
      <c r="L11" s="13">
        <f t="shared" si="4"/>
        <v>0</v>
      </c>
      <c r="M11" s="13">
        <f t="shared" si="9"/>
        <v>0.56962084695783566</v>
      </c>
      <c r="N11" s="13">
        <f t="shared" si="5"/>
        <v>2.9857571118222431E-2</v>
      </c>
      <c r="O11" s="13">
        <f t="shared" si="6"/>
        <v>2.9857571118222431E-2</v>
      </c>
      <c r="Q11" s="41">
        <v>10.327149486885901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26.791391369180069</v>
      </c>
      <c r="G12" s="13">
        <f t="shared" si="0"/>
        <v>0</v>
      </c>
      <c r="H12" s="13">
        <f t="shared" si="1"/>
        <v>26.791391369180069</v>
      </c>
      <c r="I12" s="16">
        <f t="shared" si="8"/>
        <v>32.427136344254123</v>
      </c>
      <c r="J12" s="13">
        <f t="shared" si="2"/>
        <v>31.196541318726588</v>
      </c>
      <c r="K12" s="13">
        <f t="shared" si="3"/>
        <v>1.2305950255275349</v>
      </c>
      <c r="L12" s="13">
        <f t="shared" si="4"/>
        <v>0</v>
      </c>
      <c r="M12" s="13">
        <f t="shared" si="9"/>
        <v>0.53976327583961325</v>
      </c>
      <c r="N12" s="13">
        <f t="shared" si="5"/>
        <v>2.8292539645373795E-2</v>
      </c>
      <c r="O12" s="13">
        <f t="shared" si="6"/>
        <v>2.8292539645373795E-2</v>
      </c>
      <c r="Q12" s="41">
        <v>17.192084054042301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10.256730461048649</v>
      </c>
      <c r="G13" s="13">
        <f t="shared" si="0"/>
        <v>0</v>
      </c>
      <c r="H13" s="13">
        <f t="shared" si="1"/>
        <v>10.256730461048649</v>
      </c>
      <c r="I13" s="16">
        <f t="shared" si="8"/>
        <v>11.487325486576184</v>
      </c>
      <c r="J13" s="13">
        <f t="shared" si="2"/>
        <v>11.430520079312753</v>
      </c>
      <c r="K13" s="13">
        <f t="shared" si="3"/>
        <v>5.6805407263430752E-2</v>
      </c>
      <c r="L13" s="13">
        <f t="shared" si="4"/>
        <v>0</v>
      </c>
      <c r="M13" s="13">
        <f t="shared" si="9"/>
        <v>0.51147073619423944</v>
      </c>
      <c r="N13" s="13">
        <f t="shared" si="5"/>
        <v>2.6809541754604174E-2</v>
      </c>
      <c r="O13" s="13">
        <f t="shared" si="6"/>
        <v>2.6809541754604174E-2</v>
      </c>
      <c r="Q13" s="41">
        <v>17.285354603217119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12.276072341487859</v>
      </c>
      <c r="G14" s="13">
        <f t="shared" si="0"/>
        <v>0</v>
      </c>
      <c r="H14" s="13">
        <f t="shared" si="1"/>
        <v>12.276072341487859</v>
      </c>
      <c r="I14" s="16">
        <f t="shared" si="8"/>
        <v>12.33287774875129</v>
      </c>
      <c r="J14" s="13">
        <f t="shared" si="2"/>
        <v>12.251930110177952</v>
      </c>
      <c r="K14" s="13">
        <f t="shared" si="3"/>
        <v>8.094763857333831E-2</v>
      </c>
      <c r="L14" s="13">
        <f t="shared" si="4"/>
        <v>0</v>
      </c>
      <c r="M14" s="13">
        <f t="shared" si="9"/>
        <v>0.48466119443963529</v>
      </c>
      <c r="N14" s="13">
        <f t="shared" si="5"/>
        <v>2.5404277526898864E-2</v>
      </c>
      <c r="O14" s="13">
        <f t="shared" si="6"/>
        <v>2.5404277526898864E-2</v>
      </c>
      <c r="Q14" s="41">
        <v>16.26505822800867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69.982406557751318</v>
      </c>
      <c r="G15" s="13">
        <f t="shared" si="0"/>
        <v>0.25702041545112536</v>
      </c>
      <c r="H15" s="13">
        <f t="shared" si="1"/>
        <v>69.725386142300195</v>
      </c>
      <c r="I15" s="16">
        <f t="shared" si="8"/>
        <v>69.80633378087353</v>
      </c>
      <c r="J15" s="13">
        <f t="shared" si="2"/>
        <v>63.163876361114959</v>
      </c>
      <c r="K15" s="13">
        <f t="shared" si="3"/>
        <v>6.6424574197585713</v>
      </c>
      <c r="L15" s="13">
        <f t="shared" si="4"/>
        <v>0</v>
      </c>
      <c r="M15" s="13">
        <f t="shared" si="9"/>
        <v>0.4592569169127364</v>
      </c>
      <c r="N15" s="13">
        <f t="shared" si="5"/>
        <v>2.4072672430250092E-2</v>
      </c>
      <c r="O15" s="13">
        <f t="shared" si="6"/>
        <v>0.28109308788137544</v>
      </c>
      <c r="Q15" s="41">
        <v>20.875731353265991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45.160169122014089</v>
      </c>
      <c r="G16" s="13">
        <f t="shared" si="0"/>
        <v>0</v>
      </c>
      <c r="H16" s="13">
        <f t="shared" si="1"/>
        <v>45.160169122014089</v>
      </c>
      <c r="I16" s="16">
        <f t="shared" si="8"/>
        <v>51.802626541772661</v>
      </c>
      <c r="J16" s="13">
        <f t="shared" si="2"/>
        <v>49.399213870005902</v>
      </c>
      <c r="K16" s="13">
        <f t="shared" si="3"/>
        <v>2.403412671766759</v>
      </c>
      <c r="L16" s="13">
        <f t="shared" si="4"/>
        <v>0</v>
      </c>
      <c r="M16" s="13">
        <f t="shared" si="9"/>
        <v>0.43518424448248633</v>
      </c>
      <c r="N16" s="13">
        <f t="shared" si="5"/>
        <v>2.2810865505643159E-2</v>
      </c>
      <c r="O16" s="13">
        <f t="shared" si="6"/>
        <v>2.2810865505643159E-2</v>
      </c>
      <c r="Q16" s="41">
        <v>22.300866106733839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12.369278823563111</v>
      </c>
      <c r="G17" s="18">
        <f t="shared" si="0"/>
        <v>0</v>
      </c>
      <c r="H17" s="18">
        <f t="shared" si="1"/>
        <v>12.369278823563111</v>
      </c>
      <c r="I17" s="17">
        <f t="shared" si="8"/>
        <v>14.77269149532987</v>
      </c>
      <c r="J17" s="18">
        <f t="shared" si="2"/>
        <v>14.732208815177017</v>
      </c>
      <c r="K17" s="18">
        <f t="shared" si="3"/>
        <v>4.0482680152852168E-2</v>
      </c>
      <c r="L17" s="18">
        <f t="shared" si="4"/>
        <v>0</v>
      </c>
      <c r="M17" s="18">
        <f t="shared" si="9"/>
        <v>0.41237337897684317</v>
      </c>
      <c r="N17" s="18">
        <f t="shared" si="5"/>
        <v>2.1615198172292623E-2</v>
      </c>
      <c r="O17" s="18">
        <f t="shared" si="6"/>
        <v>2.1615198172292623E-2</v>
      </c>
      <c r="Q17" s="42">
        <v>25.062683193548381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19.370464169302991</v>
      </c>
      <c r="G18" s="13">
        <f t="shared" si="0"/>
        <v>0</v>
      </c>
      <c r="H18" s="13">
        <f t="shared" si="1"/>
        <v>19.370464169302991</v>
      </c>
      <c r="I18" s="16">
        <f t="shared" si="8"/>
        <v>19.410946849455843</v>
      </c>
      <c r="J18" s="13">
        <f t="shared" si="2"/>
        <v>19.257338815405259</v>
      </c>
      <c r="K18" s="13">
        <f t="shared" si="3"/>
        <v>0.15360803405058476</v>
      </c>
      <c r="L18" s="13">
        <f t="shared" si="4"/>
        <v>0</v>
      </c>
      <c r="M18" s="13">
        <f t="shared" si="9"/>
        <v>0.39075818080455055</v>
      </c>
      <c r="N18" s="13">
        <f t="shared" si="5"/>
        <v>2.0482203619669674E-2</v>
      </c>
      <c r="O18" s="13">
        <f t="shared" si="6"/>
        <v>2.0482203619669674E-2</v>
      </c>
      <c r="Q18" s="41">
        <v>21.345563639308349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159.19131846719949</v>
      </c>
      <c r="G19" s="13">
        <f t="shared" si="0"/>
        <v>2.0411986536400888</v>
      </c>
      <c r="H19" s="13">
        <f t="shared" si="1"/>
        <v>157.1501198135594</v>
      </c>
      <c r="I19" s="16">
        <f t="shared" si="8"/>
        <v>157.30372784760999</v>
      </c>
      <c r="J19" s="13">
        <f t="shared" si="2"/>
        <v>91.583143949924306</v>
      </c>
      <c r="K19" s="13">
        <f t="shared" si="3"/>
        <v>65.720583897685685</v>
      </c>
      <c r="L19" s="13">
        <f t="shared" si="4"/>
        <v>2.0238988901725352</v>
      </c>
      <c r="M19" s="13">
        <f t="shared" si="9"/>
        <v>2.3941748673574161</v>
      </c>
      <c r="N19" s="13">
        <f t="shared" si="5"/>
        <v>0.12549443503228419</v>
      </c>
      <c r="O19" s="13">
        <f t="shared" si="6"/>
        <v>2.166693088672373</v>
      </c>
      <c r="Q19" s="41">
        <v>16.981404185819152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83.332163624313225</v>
      </c>
      <c r="G20" s="13">
        <f t="shared" si="0"/>
        <v>0.52401555678236345</v>
      </c>
      <c r="H20" s="13">
        <f t="shared" si="1"/>
        <v>82.808148067530865</v>
      </c>
      <c r="I20" s="16">
        <f t="shared" si="8"/>
        <v>146.50483307504399</v>
      </c>
      <c r="J20" s="13">
        <f t="shared" si="2"/>
        <v>81.290649302725114</v>
      </c>
      <c r="K20" s="13">
        <f t="shared" si="3"/>
        <v>65.214183772318876</v>
      </c>
      <c r="L20" s="13">
        <f t="shared" si="4"/>
        <v>2.0032468050713272</v>
      </c>
      <c r="M20" s="13">
        <f t="shared" si="9"/>
        <v>4.2719272373964596</v>
      </c>
      <c r="N20" s="13">
        <f t="shared" si="5"/>
        <v>0.22391977397533294</v>
      </c>
      <c r="O20" s="13">
        <f t="shared" si="6"/>
        <v>0.74793533075769636</v>
      </c>
      <c r="Q20" s="41">
        <v>14.951257959670739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76.721473288242322</v>
      </c>
      <c r="G21" s="13">
        <f t="shared" si="0"/>
        <v>0.39180175006094542</v>
      </c>
      <c r="H21" s="13">
        <f t="shared" si="1"/>
        <v>76.329671538181373</v>
      </c>
      <c r="I21" s="16">
        <f t="shared" si="8"/>
        <v>139.54060850542893</v>
      </c>
      <c r="J21" s="13">
        <f t="shared" si="2"/>
        <v>63.389467308898716</v>
      </c>
      <c r="K21" s="13">
        <f t="shared" si="3"/>
        <v>76.151141196530219</v>
      </c>
      <c r="L21" s="13">
        <f t="shared" si="4"/>
        <v>2.449279426626255</v>
      </c>
      <c r="M21" s="13">
        <f t="shared" si="9"/>
        <v>6.4972868900473815</v>
      </c>
      <c r="N21" s="13">
        <f t="shared" si="5"/>
        <v>0.34056549445326684</v>
      </c>
      <c r="O21" s="13">
        <f t="shared" si="6"/>
        <v>0.7323672445142122</v>
      </c>
      <c r="Q21" s="41">
        <v>10.30514191069325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1.5931433891406681</v>
      </c>
      <c r="G22" s="13">
        <f t="shared" si="0"/>
        <v>0</v>
      </c>
      <c r="H22" s="13">
        <f t="shared" si="1"/>
        <v>1.5931433891406681</v>
      </c>
      <c r="I22" s="16">
        <f t="shared" si="8"/>
        <v>75.295005159044621</v>
      </c>
      <c r="J22" s="13">
        <f t="shared" si="2"/>
        <v>48.066335183852317</v>
      </c>
      <c r="K22" s="13">
        <f t="shared" si="3"/>
        <v>27.228669975192304</v>
      </c>
      <c r="L22" s="13">
        <f t="shared" si="4"/>
        <v>0.45411594144222489</v>
      </c>
      <c r="M22" s="13">
        <f t="shared" si="9"/>
        <v>6.6108373370363394</v>
      </c>
      <c r="N22" s="13">
        <f t="shared" si="5"/>
        <v>0.34651741943035552</v>
      </c>
      <c r="O22" s="13">
        <f t="shared" si="6"/>
        <v>0.34651741943035552</v>
      </c>
      <c r="Q22" s="41">
        <v>8.3369716225806467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3.9481198516738791</v>
      </c>
      <c r="G23" s="13">
        <f t="shared" si="0"/>
        <v>0</v>
      </c>
      <c r="H23" s="13">
        <f t="shared" si="1"/>
        <v>3.9481198516738791</v>
      </c>
      <c r="I23" s="16">
        <f t="shared" si="8"/>
        <v>30.722673885423958</v>
      </c>
      <c r="J23" s="13">
        <f t="shared" si="2"/>
        <v>28.653918822003149</v>
      </c>
      <c r="K23" s="13">
        <f t="shared" si="3"/>
        <v>2.0687550634208094</v>
      </c>
      <c r="L23" s="13">
        <f t="shared" si="4"/>
        <v>0</v>
      </c>
      <c r="M23" s="13">
        <f t="shared" si="9"/>
        <v>6.2643199176059836</v>
      </c>
      <c r="N23" s="13">
        <f t="shared" si="5"/>
        <v>0.32835416478544505</v>
      </c>
      <c r="O23" s="13">
        <f t="shared" si="6"/>
        <v>0.32835416478544505</v>
      </c>
      <c r="Q23" s="41">
        <v>11.938754173500429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82.671463193690229</v>
      </c>
      <c r="G24" s="13">
        <f t="shared" si="0"/>
        <v>0.51080154816990364</v>
      </c>
      <c r="H24" s="13">
        <f t="shared" si="1"/>
        <v>82.160661645520321</v>
      </c>
      <c r="I24" s="16">
        <f t="shared" si="8"/>
        <v>84.22941670894113</v>
      </c>
      <c r="J24" s="13">
        <f t="shared" si="2"/>
        <v>57.575441152879336</v>
      </c>
      <c r="K24" s="13">
        <f t="shared" si="3"/>
        <v>26.653975556061795</v>
      </c>
      <c r="L24" s="13">
        <f t="shared" si="4"/>
        <v>0.4306786683126505</v>
      </c>
      <c r="M24" s="13">
        <f t="shared" si="9"/>
        <v>6.3666444211331896</v>
      </c>
      <c r="N24" s="13">
        <f t="shared" si="5"/>
        <v>0.33371766430888594</v>
      </c>
      <c r="O24" s="13">
        <f t="shared" si="6"/>
        <v>0.84451921247878958</v>
      </c>
      <c r="Q24" s="41">
        <v>11.836682949486921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24.435200477353991</v>
      </c>
      <c r="G25" s="13">
        <f t="shared" si="0"/>
        <v>0</v>
      </c>
      <c r="H25" s="13">
        <f t="shared" si="1"/>
        <v>24.435200477353991</v>
      </c>
      <c r="I25" s="16">
        <f t="shared" si="8"/>
        <v>50.658497365103131</v>
      </c>
      <c r="J25" s="13">
        <f t="shared" si="2"/>
        <v>44.525073584886989</v>
      </c>
      <c r="K25" s="13">
        <f t="shared" si="3"/>
        <v>6.1334237802161411</v>
      </c>
      <c r="L25" s="13">
        <f t="shared" si="4"/>
        <v>0</v>
      </c>
      <c r="M25" s="13">
        <f t="shared" si="9"/>
        <v>6.0329267568243035</v>
      </c>
      <c r="N25" s="13">
        <f t="shared" si="5"/>
        <v>0.31622532892698374</v>
      </c>
      <c r="O25" s="13">
        <f t="shared" si="6"/>
        <v>0.31622532892698374</v>
      </c>
      <c r="Q25" s="41">
        <v>14.293884762453271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61.775181437228817</v>
      </c>
      <c r="G26" s="13">
        <f t="shared" si="0"/>
        <v>9.2875913040675329E-2</v>
      </c>
      <c r="H26" s="13">
        <f t="shared" si="1"/>
        <v>61.682305524188138</v>
      </c>
      <c r="I26" s="16">
        <f t="shared" si="8"/>
        <v>67.815729304404272</v>
      </c>
      <c r="J26" s="13">
        <f t="shared" si="2"/>
        <v>56.886521327368946</v>
      </c>
      <c r="K26" s="13">
        <f t="shared" si="3"/>
        <v>10.929207977035325</v>
      </c>
      <c r="L26" s="13">
        <f t="shared" si="4"/>
        <v>0</v>
      </c>
      <c r="M26" s="13">
        <f t="shared" si="9"/>
        <v>5.7167014278973198</v>
      </c>
      <c r="N26" s="13">
        <f t="shared" si="5"/>
        <v>0.29964988177078161</v>
      </c>
      <c r="O26" s="13">
        <f t="shared" si="6"/>
        <v>0.39252579481145694</v>
      </c>
      <c r="Q26" s="41">
        <v>15.912793930322669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0.50879342708608433</v>
      </c>
      <c r="G27" s="13">
        <f t="shared" si="0"/>
        <v>0</v>
      </c>
      <c r="H27" s="13">
        <f t="shared" si="1"/>
        <v>0.50879342708608433</v>
      </c>
      <c r="I27" s="16">
        <f t="shared" si="8"/>
        <v>11.43800140412141</v>
      </c>
      <c r="J27" s="13">
        <f t="shared" si="2"/>
        <v>11.398835071328586</v>
      </c>
      <c r="K27" s="13">
        <f t="shared" si="3"/>
        <v>3.9166332792824221E-2</v>
      </c>
      <c r="L27" s="13">
        <f t="shared" si="4"/>
        <v>0</v>
      </c>
      <c r="M27" s="13">
        <f t="shared" si="9"/>
        <v>5.4170515461265385</v>
      </c>
      <c r="N27" s="13">
        <f t="shared" si="5"/>
        <v>0.28394326270422154</v>
      </c>
      <c r="O27" s="13">
        <f t="shared" si="6"/>
        <v>0.28394326270422154</v>
      </c>
      <c r="Q27" s="41">
        <v>19.838964457657919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5.1794621622319843</v>
      </c>
      <c r="G28" s="13">
        <f t="shared" si="0"/>
        <v>0</v>
      </c>
      <c r="H28" s="13">
        <f t="shared" si="1"/>
        <v>5.1794621622319843</v>
      </c>
      <c r="I28" s="16">
        <f t="shared" si="8"/>
        <v>5.2186284950248085</v>
      </c>
      <c r="J28" s="13">
        <f t="shared" si="2"/>
        <v>5.2161473065295629</v>
      </c>
      <c r="K28" s="13">
        <f t="shared" si="3"/>
        <v>2.4811884952455898E-3</v>
      </c>
      <c r="L28" s="13">
        <f t="shared" si="4"/>
        <v>0</v>
      </c>
      <c r="M28" s="13">
        <f t="shared" si="9"/>
        <v>5.1331082834223167</v>
      </c>
      <c r="N28" s="13">
        <f t="shared" si="5"/>
        <v>0.2690599307387414</v>
      </c>
      <c r="O28" s="13">
        <f t="shared" si="6"/>
        <v>0.2690599307387414</v>
      </c>
      <c r="Q28" s="41">
        <v>22.734439547479649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22.526388760691649</v>
      </c>
      <c r="G29" s="18">
        <f t="shared" si="0"/>
        <v>0</v>
      </c>
      <c r="H29" s="18">
        <f t="shared" si="1"/>
        <v>22.526388760691649</v>
      </c>
      <c r="I29" s="17">
        <f t="shared" si="8"/>
        <v>22.528869949186895</v>
      </c>
      <c r="J29" s="18">
        <f t="shared" si="2"/>
        <v>22.345300678074391</v>
      </c>
      <c r="K29" s="18">
        <f t="shared" si="3"/>
        <v>0.18356927111250343</v>
      </c>
      <c r="L29" s="18">
        <f t="shared" si="4"/>
        <v>0</v>
      </c>
      <c r="M29" s="18">
        <f t="shared" si="9"/>
        <v>4.8640483526835752</v>
      </c>
      <c r="N29" s="18">
        <f t="shared" si="5"/>
        <v>0.25495673198820373</v>
      </c>
      <c r="O29" s="18">
        <f t="shared" si="6"/>
        <v>0.25495673198820373</v>
      </c>
      <c r="Q29" s="42">
        <v>23.24807119354838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1.127944801864958</v>
      </c>
      <c r="G30" s="13">
        <f t="shared" si="0"/>
        <v>0</v>
      </c>
      <c r="H30" s="13">
        <f t="shared" si="1"/>
        <v>1.127944801864958</v>
      </c>
      <c r="I30" s="16">
        <f t="shared" si="8"/>
        <v>1.3115140729774615</v>
      </c>
      <c r="J30" s="13">
        <f t="shared" si="2"/>
        <v>1.3114551494594471</v>
      </c>
      <c r="K30" s="13">
        <f t="shared" si="3"/>
        <v>5.8923518014397658E-5</v>
      </c>
      <c r="L30" s="13">
        <f t="shared" si="4"/>
        <v>0</v>
      </c>
      <c r="M30" s="13">
        <f t="shared" si="9"/>
        <v>4.6090916206953718</v>
      </c>
      <c r="N30" s="13">
        <f t="shared" si="5"/>
        <v>0.24159277454517347</v>
      </c>
      <c r="O30" s="13">
        <f t="shared" si="6"/>
        <v>0.24159277454517347</v>
      </c>
      <c r="Q30" s="41">
        <v>19.889325925294902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0.27489800306311302</v>
      </c>
      <c r="G31" s="13">
        <f t="shared" si="0"/>
        <v>0</v>
      </c>
      <c r="H31" s="13">
        <f t="shared" si="1"/>
        <v>0.27489800306311302</v>
      </c>
      <c r="I31" s="16">
        <f t="shared" si="8"/>
        <v>0.27495692658112741</v>
      </c>
      <c r="J31" s="13">
        <f t="shared" si="2"/>
        <v>0.27495636427914177</v>
      </c>
      <c r="K31" s="13">
        <f t="shared" si="3"/>
        <v>5.6230198564044542E-7</v>
      </c>
      <c r="L31" s="13">
        <f t="shared" si="4"/>
        <v>0</v>
      </c>
      <c r="M31" s="13">
        <f t="shared" si="9"/>
        <v>4.3674988461501982</v>
      </c>
      <c r="N31" s="13">
        <f t="shared" si="5"/>
        <v>0.2289293099157528</v>
      </c>
      <c r="O31" s="13">
        <f t="shared" si="6"/>
        <v>0.2289293099157528</v>
      </c>
      <c r="Q31" s="41">
        <v>19.642635074977729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2.991711952921134</v>
      </c>
      <c r="G32" s="13">
        <f t="shared" si="0"/>
        <v>0</v>
      </c>
      <c r="H32" s="13">
        <f t="shared" si="1"/>
        <v>2.991711952921134</v>
      </c>
      <c r="I32" s="16">
        <f t="shared" si="8"/>
        <v>2.9917125152231199</v>
      </c>
      <c r="J32" s="13">
        <f t="shared" si="2"/>
        <v>2.990628395643522</v>
      </c>
      <c r="K32" s="13">
        <f t="shared" si="3"/>
        <v>1.0841195795978642E-3</v>
      </c>
      <c r="L32" s="13">
        <f t="shared" si="4"/>
        <v>0</v>
      </c>
      <c r="M32" s="13">
        <f t="shared" si="9"/>
        <v>4.1385695362344457</v>
      </c>
      <c r="N32" s="13">
        <f t="shared" si="5"/>
        <v>0.21692962066919486</v>
      </c>
      <c r="O32" s="13">
        <f t="shared" si="6"/>
        <v>0.21692962066919486</v>
      </c>
      <c r="Q32" s="41">
        <v>16.785281811702319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6.6666670000000003E-3</v>
      </c>
      <c r="G33" s="13">
        <f t="shared" si="0"/>
        <v>0</v>
      </c>
      <c r="H33" s="13">
        <f t="shared" si="1"/>
        <v>6.6666670000000003E-3</v>
      </c>
      <c r="I33" s="16">
        <f t="shared" si="8"/>
        <v>7.7507865795978645E-3</v>
      </c>
      <c r="J33" s="13">
        <f t="shared" si="2"/>
        <v>7.7507865387836557E-3</v>
      </c>
      <c r="K33" s="13">
        <f t="shared" si="3"/>
        <v>4.0814208783490624E-11</v>
      </c>
      <c r="L33" s="13">
        <f t="shared" si="4"/>
        <v>0</v>
      </c>
      <c r="M33" s="13">
        <f t="shared" si="9"/>
        <v>3.921639915565251</v>
      </c>
      <c r="N33" s="13">
        <f t="shared" si="5"/>
        <v>0.20555891397653947</v>
      </c>
      <c r="O33" s="13">
        <f t="shared" si="6"/>
        <v>0.20555891397653947</v>
      </c>
      <c r="Q33" s="41">
        <v>11.19354662258065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6.6666670000000003E-3</v>
      </c>
      <c r="G34" s="13">
        <f t="shared" si="0"/>
        <v>0</v>
      </c>
      <c r="H34" s="13">
        <f t="shared" si="1"/>
        <v>6.6666670000000003E-3</v>
      </c>
      <c r="I34" s="16">
        <f t="shared" si="8"/>
        <v>6.666667040814209E-3</v>
      </c>
      <c r="J34" s="13">
        <f t="shared" si="2"/>
        <v>6.666667017484175E-3</v>
      </c>
      <c r="K34" s="13">
        <f t="shared" si="3"/>
        <v>2.3330034085167206E-11</v>
      </c>
      <c r="L34" s="13">
        <f t="shared" si="4"/>
        <v>0</v>
      </c>
      <c r="M34" s="13">
        <f t="shared" si="9"/>
        <v>3.7160810015887114</v>
      </c>
      <c r="N34" s="13">
        <f t="shared" si="5"/>
        <v>0.19478422072958848</v>
      </c>
      <c r="O34" s="13">
        <f t="shared" si="6"/>
        <v>0.19478422072958848</v>
      </c>
      <c r="Q34" s="41">
        <v>11.98657903621111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0.8668481266329795</v>
      </c>
      <c r="G35" s="13">
        <f t="shared" si="0"/>
        <v>0</v>
      </c>
      <c r="H35" s="13">
        <f t="shared" si="1"/>
        <v>0.8668481266329795</v>
      </c>
      <c r="I35" s="16">
        <f t="shared" si="8"/>
        <v>0.8668481266563095</v>
      </c>
      <c r="J35" s="13">
        <f t="shared" si="2"/>
        <v>0.86681446411786178</v>
      </c>
      <c r="K35" s="13">
        <f t="shared" si="3"/>
        <v>3.3662538447720713E-5</v>
      </c>
      <c r="L35" s="13">
        <f t="shared" si="4"/>
        <v>0</v>
      </c>
      <c r="M35" s="13">
        <f t="shared" si="9"/>
        <v>3.5212967808591227</v>
      </c>
      <c r="N35" s="13">
        <f t="shared" si="5"/>
        <v>0.18457429994771843</v>
      </c>
      <c r="O35" s="13">
        <f t="shared" si="6"/>
        <v>0.18457429994771843</v>
      </c>
      <c r="Q35" s="41">
        <v>15.045984679657501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39.601341884769681</v>
      </c>
      <c r="G36" s="13">
        <f t="shared" si="0"/>
        <v>0</v>
      </c>
      <c r="H36" s="13">
        <f t="shared" si="1"/>
        <v>39.601341884769681</v>
      </c>
      <c r="I36" s="16">
        <f t="shared" si="8"/>
        <v>39.60137554730813</v>
      </c>
      <c r="J36" s="13">
        <f t="shared" si="2"/>
        <v>36.379164952130168</v>
      </c>
      <c r="K36" s="13">
        <f t="shared" si="3"/>
        <v>3.2222105951779625</v>
      </c>
      <c r="L36" s="13">
        <f t="shared" si="4"/>
        <v>0</v>
      </c>
      <c r="M36" s="13">
        <f t="shared" si="9"/>
        <v>3.3367224809114044</v>
      </c>
      <c r="N36" s="13">
        <f t="shared" si="5"/>
        <v>0.17489954819536016</v>
      </c>
      <c r="O36" s="13">
        <f t="shared" si="6"/>
        <v>0.17489954819536016</v>
      </c>
      <c r="Q36" s="41">
        <v>14.09462169647677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199.76192811119751</v>
      </c>
      <c r="G37" s="13">
        <f t="shared" si="0"/>
        <v>2.852610846520049</v>
      </c>
      <c r="H37" s="13">
        <f t="shared" si="1"/>
        <v>196.90931726467747</v>
      </c>
      <c r="I37" s="16">
        <f t="shared" si="8"/>
        <v>200.13152785985542</v>
      </c>
      <c r="J37" s="13">
        <f t="shared" si="2"/>
        <v>93.849822953932801</v>
      </c>
      <c r="K37" s="13">
        <f t="shared" si="3"/>
        <v>106.28170490592262</v>
      </c>
      <c r="L37" s="13">
        <f t="shared" si="4"/>
        <v>3.6780685495021865</v>
      </c>
      <c r="M37" s="13">
        <f t="shared" si="9"/>
        <v>6.8398914822182304</v>
      </c>
      <c r="N37" s="13">
        <f t="shared" si="5"/>
        <v>0.35852365211340581</v>
      </c>
      <c r="O37" s="13">
        <f t="shared" si="6"/>
        <v>3.2111344986334549</v>
      </c>
      <c r="Q37" s="41">
        <v>16.151042539894139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19.81874153656614</v>
      </c>
      <c r="G38" s="13">
        <f t="shared" si="0"/>
        <v>0</v>
      </c>
      <c r="H38" s="13">
        <f t="shared" si="1"/>
        <v>19.81874153656614</v>
      </c>
      <c r="I38" s="16">
        <f t="shared" si="8"/>
        <v>122.42237789298657</v>
      </c>
      <c r="J38" s="13">
        <f t="shared" si="2"/>
        <v>86.102773009538183</v>
      </c>
      <c r="K38" s="13">
        <f t="shared" si="3"/>
        <v>36.319604883448392</v>
      </c>
      <c r="L38" s="13">
        <f t="shared" si="4"/>
        <v>0.82486379866057391</v>
      </c>
      <c r="M38" s="13">
        <f t="shared" si="9"/>
        <v>7.3062316287653983</v>
      </c>
      <c r="N38" s="13">
        <f t="shared" si="5"/>
        <v>0.38296760314710981</v>
      </c>
      <c r="O38" s="13">
        <f t="shared" si="6"/>
        <v>0.38296760314710981</v>
      </c>
      <c r="Q38" s="41">
        <v>18.010373074606349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2.1138896264171758</v>
      </c>
      <c r="G39" s="13">
        <f t="shared" si="0"/>
        <v>0</v>
      </c>
      <c r="H39" s="13">
        <f t="shared" si="1"/>
        <v>2.1138896264171758</v>
      </c>
      <c r="I39" s="16">
        <f t="shared" si="8"/>
        <v>37.608630711204995</v>
      </c>
      <c r="J39" s="13">
        <f t="shared" si="2"/>
        <v>36.627935572557845</v>
      </c>
      <c r="K39" s="13">
        <f t="shared" si="3"/>
        <v>0.98069513864714963</v>
      </c>
      <c r="L39" s="13">
        <f t="shared" si="4"/>
        <v>0</v>
      </c>
      <c r="M39" s="13">
        <f t="shared" si="9"/>
        <v>6.9232640256182885</v>
      </c>
      <c r="N39" s="13">
        <f t="shared" si="5"/>
        <v>0.36289375488820574</v>
      </c>
      <c r="O39" s="13">
        <f t="shared" si="6"/>
        <v>0.36289375488820574</v>
      </c>
      <c r="Q39" s="41">
        <v>22.071151661334071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14.474332657243449</v>
      </c>
      <c r="G40" s="13">
        <f t="shared" si="0"/>
        <v>0</v>
      </c>
      <c r="H40" s="13">
        <f t="shared" si="1"/>
        <v>14.474332657243449</v>
      </c>
      <c r="I40" s="16">
        <f t="shared" si="8"/>
        <v>15.455027795890599</v>
      </c>
      <c r="J40" s="13">
        <f t="shared" si="2"/>
        <v>15.401773505827011</v>
      </c>
      <c r="K40" s="13">
        <f t="shared" si="3"/>
        <v>5.3254290063588172E-2</v>
      </c>
      <c r="L40" s="13">
        <f t="shared" si="4"/>
        <v>0</v>
      </c>
      <c r="M40" s="13">
        <f t="shared" si="9"/>
        <v>6.5603702707300826</v>
      </c>
      <c r="N40" s="13">
        <f t="shared" si="5"/>
        <v>0.34387210890596975</v>
      </c>
      <c r="O40" s="13">
        <f t="shared" si="6"/>
        <v>0.34387210890596975</v>
      </c>
      <c r="Q40" s="41">
        <v>24.060991193548379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13.51548873899652</v>
      </c>
      <c r="G41" s="18">
        <f t="shared" si="0"/>
        <v>0</v>
      </c>
      <c r="H41" s="18">
        <f t="shared" si="1"/>
        <v>13.51548873899652</v>
      </c>
      <c r="I41" s="17">
        <f t="shared" si="8"/>
        <v>13.568743029060109</v>
      </c>
      <c r="J41" s="18">
        <f t="shared" si="2"/>
        <v>13.531982425472762</v>
      </c>
      <c r="K41" s="18">
        <f t="shared" si="3"/>
        <v>3.6760603587346452E-2</v>
      </c>
      <c r="L41" s="18">
        <f t="shared" si="4"/>
        <v>0</v>
      </c>
      <c r="M41" s="18">
        <f t="shared" si="9"/>
        <v>6.2164981618241129</v>
      </c>
      <c r="N41" s="18">
        <f t="shared" si="5"/>
        <v>0.32584751236589066</v>
      </c>
      <c r="O41" s="18">
        <f t="shared" si="6"/>
        <v>0.32584751236589066</v>
      </c>
      <c r="Q41" s="42">
        <v>23.927184905047429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4.6172469965244032</v>
      </c>
      <c r="G42" s="13">
        <f t="shared" si="0"/>
        <v>0</v>
      </c>
      <c r="H42" s="13">
        <f t="shared" si="1"/>
        <v>4.6172469965244032</v>
      </c>
      <c r="I42" s="16">
        <f t="shared" si="8"/>
        <v>4.6540076001117496</v>
      </c>
      <c r="J42" s="13">
        <f t="shared" si="2"/>
        <v>4.651824714103153</v>
      </c>
      <c r="K42" s="13">
        <f t="shared" si="3"/>
        <v>2.1828860085966184E-3</v>
      </c>
      <c r="L42" s="13">
        <f t="shared" si="4"/>
        <v>0</v>
      </c>
      <c r="M42" s="13">
        <f t="shared" si="9"/>
        <v>5.8906506494582223</v>
      </c>
      <c r="N42" s="13">
        <f t="shared" si="5"/>
        <v>0.30876770335587983</v>
      </c>
      <c r="O42" s="13">
        <f t="shared" si="6"/>
        <v>0.30876770335587983</v>
      </c>
      <c r="Q42" s="41">
        <v>21.208792401347491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6.2126970237378689</v>
      </c>
      <c r="G43" s="13">
        <f t="shared" si="0"/>
        <v>0</v>
      </c>
      <c r="H43" s="13">
        <f t="shared" si="1"/>
        <v>6.2126970237378689</v>
      </c>
      <c r="I43" s="16">
        <f t="shared" si="8"/>
        <v>6.2148799097464655</v>
      </c>
      <c r="J43" s="13">
        <f t="shared" si="2"/>
        <v>6.2096962029895799</v>
      </c>
      <c r="K43" s="13">
        <f t="shared" si="3"/>
        <v>5.1837067568856199E-3</v>
      </c>
      <c r="L43" s="13">
        <f t="shared" si="4"/>
        <v>0</v>
      </c>
      <c r="M43" s="13">
        <f t="shared" si="9"/>
        <v>5.5818829461023425</v>
      </c>
      <c r="N43" s="13">
        <f t="shared" si="5"/>
        <v>0.29258315935403295</v>
      </c>
      <c r="O43" s="13">
        <f t="shared" si="6"/>
        <v>0.29258315935403295</v>
      </c>
      <c r="Q43" s="41">
        <v>21.22457305569214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73.403791193586713</v>
      </c>
      <c r="G44" s="13">
        <f t="shared" si="0"/>
        <v>0.32544810816783326</v>
      </c>
      <c r="H44" s="13">
        <f t="shared" si="1"/>
        <v>73.078343085418879</v>
      </c>
      <c r="I44" s="16">
        <f t="shared" si="8"/>
        <v>73.083526792175761</v>
      </c>
      <c r="J44" s="13">
        <f t="shared" si="2"/>
        <v>58.833394083956115</v>
      </c>
      <c r="K44" s="13">
        <f t="shared" si="3"/>
        <v>14.250132708219645</v>
      </c>
      <c r="L44" s="13">
        <f t="shared" si="4"/>
        <v>0</v>
      </c>
      <c r="M44" s="13">
        <f t="shared" si="9"/>
        <v>5.2892997867483098</v>
      </c>
      <c r="N44" s="13">
        <f t="shared" si="5"/>
        <v>0.27724695363919211</v>
      </c>
      <c r="O44" s="13">
        <f t="shared" si="6"/>
        <v>0.60269506180702537</v>
      </c>
      <c r="Q44" s="41">
        <v>15.16396397684924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39.03640756395059</v>
      </c>
      <c r="G45" s="13">
        <f t="shared" si="0"/>
        <v>0</v>
      </c>
      <c r="H45" s="13">
        <f t="shared" si="1"/>
        <v>39.03640756395059</v>
      </c>
      <c r="I45" s="16">
        <f t="shared" si="8"/>
        <v>53.286540272170235</v>
      </c>
      <c r="J45" s="13">
        <f t="shared" si="2"/>
        <v>42.485484258418126</v>
      </c>
      <c r="K45" s="13">
        <f t="shared" si="3"/>
        <v>10.80105601375211</v>
      </c>
      <c r="L45" s="13">
        <f t="shared" si="4"/>
        <v>0</v>
      </c>
      <c r="M45" s="13">
        <f t="shared" si="9"/>
        <v>5.0120528331091174</v>
      </c>
      <c r="N45" s="13">
        <f t="shared" si="5"/>
        <v>0.26271461922797373</v>
      </c>
      <c r="O45" s="13">
        <f t="shared" si="6"/>
        <v>0.26271461922797373</v>
      </c>
      <c r="Q45" s="41">
        <v>10.14309563967976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63.371923602275402</v>
      </c>
      <c r="G46" s="13">
        <f t="shared" si="0"/>
        <v>0.12481075634160703</v>
      </c>
      <c r="H46" s="13">
        <f t="shared" si="1"/>
        <v>63.247112845933792</v>
      </c>
      <c r="I46" s="16">
        <f t="shared" si="8"/>
        <v>74.048168859685902</v>
      </c>
      <c r="J46" s="13">
        <f t="shared" si="2"/>
        <v>49.047688424517915</v>
      </c>
      <c r="K46" s="13">
        <f t="shared" si="3"/>
        <v>25.000480435167987</v>
      </c>
      <c r="L46" s="13">
        <f t="shared" si="4"/>
        <v>0.36324558478725416</v>
      </c>
      <c r="M46" s="13">
        <f t="shared" si="9"/>
        <v>5.112583798668398</v>
      </c>
      <c r="N46" s="13">
        <f t="shared" si="5"/>
        <v>0.26798410764259278</v>
      </c>
      <c r="O46" s="13">
        <f t="shared" si="6"/>
        <v>0.39279486398419983</v>
      </c>
      <c r="Q46" s="41">
        <v>9.0527816225806461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11.79531239152216</v>
      </c>
      <c r="G47" s="13">
        <f t="shared" si="0"/>
        <v>0</v>
      </c>
      <c r="H47" s="13">
        <f t="shared" si="1"/>
        <v>11.79531239152216</v>
      </c>
      <c r="I47" s="16">
        <f t="shared" si="8"/>
        <v>36.432547241902896</v>
      </c>
      <c r="J47" s="13">
        <f t="shared" si="2"/>
        <v>33.131649620912924</v>
      </c>
      <c r="K47" s="13">
        <f t="shared" si="3"/>
        <v>3.3008976209899714</v>
      </c>
      <c r="L47" s="13">
        <f t="shared" si="4"/>
        <v>0</v>
      </c>
      <c r="M47" s="13">
        <f t="shared" si="9"/>
        <v>4.8445996910258051</v>
      </c>
      <c r="N47" s="13">
        <f t="shared" si="5"/>
        <v>0.25393729984890895</v>
      </c>
      <c r="O47" s="13">
        <f t="shared" si="6"/>
        <v>0.25393729984890895</v>
      </c>
      <c r="Q47" s="41">
        <v>11.980921668531201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38.777978762992582</v>
      </c>
      <c r="G48" s="13">
        <f t="shared" si="0"/>
        <v>0</v>
      </c>
      <c r="H48" s="13">
        <f t="shared" si="1"/>
        <v>38.777978762992582</v>
      </c>
      <c r="I48" s="16">
        <f t="shared" si="8"/>
        <v>42.078876383982553</v>
      </c>
      <c r="J48" s="13">
        <f t="shared" si="2"/>
        <v>37.717071014832619</v>
      </c>
      <c r="K48" s="13">
        <f t="shared" si="3"/>
        <v>4.3618053691499341</v>
      </c>
      <c r="L48" s="13">
        <f t="shared" si="4"/>
        <v>0</v>
      </c>
      <c r="M48" s="13">
        <f t="shared" si="9"/>
        <v>4.5906623911768962</v>
      </c>
      <c r="N48" s="13">
        <f t="shared" si="5"/>
        <v>0.24062677754218342</v>
      </c>
      <c r="O48" s="13">
        <f t="shared" si="6"/>
        <v>0.24062677754218342</v>
      </c>
      <c r="Q48" s="41">
        <v>12.94524150245522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4.8580752967822418</v>
      </c>
      <c r="G49" s="13">
        <f t="shared" si="0"/>
        <v>0</v>
      </c>
      <c r="H49" s="13">
        <f t="shared" si="1"/>
        <v>4.8580752967822418</v>
      </c>
      <c r="I49" s="16">
        <f t="shared" si="8"/>
        <v>9.2198806659321768</v>
      </c>
      <c r="J49" s="13">
        <f t="shared" si="2"/>
        <v>9.1744924552099949</v>
      </c>
      <c r="K49" s="13">
        <f t="shared" si="3"/>
        <v>4.538821072218191E-2</v>
      </c>
      <c r="L49" s="13">
        <f t="shared" si="4"/>
        <v>0</v>
      </c>
      <c r="M49" s="13">
        <f t="shared" si="9"/>
        <v>4.3500356136347129</v>
      </c>
      <c r="N49" s="13">
        <f t="shared" si="5"/>
        <v>0.22801394716249362</v>
      </c>
      <c r="O49" s="13">
        <f t="shared" si="6"/>
        <v>0.22801394716249362</v>
      </c>
      <c r="Q49" s="41">
        <v>14.173121032028391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0.47080740484406669</v>
      </c>
      <c r="G50" s="13">
        <f t="shared" si="0"/>
        <v>0</v>
      </c>
      <c r="H50" s="13">
        <f t="shared" si="1"/>
        <v>0.47080740484406669</v>
      </c>
      <c r="I50" s="16">
        <f t="shared" si="8"/>
        <v>0.5161956155662486</v>
      </c>
      <c r="J50" s="13">
        <f t="shared" si="2"/>
        <v>0.51619182384451678</v>
      </c>
      <c r="K50" s="13">
        <f t="shared" si="3"/>
        <v>3.7917217318161889E-6</v>
      </c>
      <c r="L50" s="13">
        <f t="shared" si="4"/>
        <v>0</v>
      </c>
      <c r="M50" s="13">
        <f t="shared" si="9"/>
        <v>4.1220216664722189</v>
      </c>
      <c r="N50" s="13">
        <f t="shared" si="5"/>
        <v>0.2160622380919604</v>
      </c>
      <c r="O50" s="13">
        <f t="shared" si="6"/>
        <v>0.2160622380919604</v>
      </c>
      <c r="Q50" s="41">
        <v>19.509005356883769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0.46612821495324192</v>
      </c>
      <c r="G51" s="13">
        <f t="shared" si="0"/>
        <v>0</v>
      </c>
      <c r="H51" s="13">
        <f t="shared" si="1"/>
        <v>0.46612821495324192</v>
      </c>
      <c r="I51" s="16">
        <f t="shared" si="8"/>
        <v>0.46613200667497373</v>
      </c>
      <c r="J51" s="13">
        <f t="shared" si="2"/>
        <v>0.46612965118519295</v>
      </c>
      <c r="K51" s="13">
        <f t="shared" si="3"/>
        <v>2.3554897807809283E-6</v>
      </c>
      <c r="L51" s="13">
        <f t="shared" si="4"/>
        <v>0</v>
      </c>
      <c r="M51" s="13">
        <f t="shared" si="9"/>
        <v>3.9059594283802586</v>
      </c>
      <c r="N51" s="13">
        <f t="shared" si="5"/>
        <v>0.20473699661906442</v>
      </c>
      <c r="O51" s="13">
        <f t="shared" si="6"/>
        <v>0.20473699661906442</v>
      </c>
      <c r="Q51" s="41">
        <v>20.709321408455089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3.6271074550002909</v>
      </c>
      <c r="G52" s="13">
        <f t="shared" si="0"/>
        <v>0</v>
      </c>
      <c r="H52" s="13">
        <f t="shared" si="1"/>
        <v>3.6271074550002909</v>
      </c>
      <c r="I52" s="16">
        <f t="shared" si="8"/>
        <v>3.6271098104900714</v>
      </c>
      <c r="J52" s="13">
        <f t="shared" si="2"/>
        <v>3.6264587316108456</v>
      </c>
      <c r="K52" s="13">
        <f t="shared" si="3"/>
        <v>6.510788792257749E-4</v>
      </c>
      <c r="L52" s="13">
        <f t="shared" si="4"/>
        <v>0</v>
      </c>
      <c r="M52" s="13">
        <f t="shared" si="9"/>
        <v>3.7012224317611944</v>
      </c>
      <c r="N52" s="13">
        <f t="shared" si="5"/>
        <v>0.19400538546098919</v>
      </c>
      <c r="O52" s="13">
        <f t="shared" si="6"/>
        <v>0.19400538546098919</v>
      </c>
      <c r="Q52" s="41">
        <v>24.49458319354838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4.8708367932034564</v>
      </c>
      <c r="G53" s="18">
        <f t="shared" si="0"/>
        <v>0</v>
      </c>
      <c r="H53" s="18">
        <f t="shared" si="1"/>
        <v>4.8708367932034564</v>
      </c>
      <c r="I53" s="17">
        <f t="shared" si="8"/>
        <v>4.8714878720826817</v>
      </c>
      <c r="J53" s="18">
        <f t="shared" si="2"/>
        <v>4.869978707639576</v>
      </c>
      <c r="K53" s="18">
        <f t="shared" si="3"/>
        <v>1.5091644431057816E-3</v>
      </c>
      <c r="L53" s="18">
        <f t="shared" si="4"/>
        <v>0</v>
      </c>
      <c r="M53" s="18">
        <f t="shared" si="9"/>
        <v>3.5072170463002053</v>
      </c>
      <c r="N53" s="18">
        <f t="shared" si="5"/>
        <v>0.18383628855265849</v>
      </c>
      <c r="O53" s="18">
        <f t="shared" si="6"/>
        <v>0.18383628855265849</v>
      </c>
      <c r="Q53" s="42">
        <v>24.81010066170931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4.7188216502631679</v>
      </c>
      <c r="G54" s="13">
        <f t="shared" si="0"/>
        <v>0</v>
      </c>
      <c r="H54" s="13">
        <f t="shared" si="1"/>
        <v>4.7188216502631679</v>
      </c>
      <c r="I54" s="16">
        <f t="shared" si="8"/>
        <v>4.7203308147062737</v>
      </c>
      <c r="J54" s="13">
        <f t="shared" si="2"/>
        <v>4.7180084378506777</v>
      </c>
      <c r="K54" s="13">
        <f t="shared" si="3"/>
        <v>2.3223768555959978E-3</v>
      </c>
      <c r="L54" s="13">
        <f t="shared" si="4"/>
        <v>0</v>
      </c>
      <c r="M54" s="13">
        <f t="shared" si="9"/>
        <v>3.3233807577475467</v>
      </c>
      <c r="N54" s="13">
        <f t="shared" si="5"/>
        <v>0.1742002208264059</v>
      </c>
      <c r="O54" s="13">
        <f t="shared" si="6"/>
        <v>0.1742002208264059</v>
      </c>
      <c r="Q54" s="41">
        <v>21.070788106794058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0.81506885067361445</v>
      </c>
      <c r="G55" s="13">
        <f t="shared" si="0"/>
        <v>0</v>
      </c>
      <c r="H55" s="13">
        <f t="shared" si="1"/>
        <v>0.81506885067361445</v>
      </c>
      <c r="I55" s="16">
        <f t="shared" si="8"/>
        <v>0.81739122752921045</v>
      </c>
      <c r="J55" s="13">
        <f t="shared" si="2"/>
        <v>0.81737407496534142</v>
      </c>
      <c r="K55" s="13">
        <f t="shared" si="3"/>
        <v>1.7152563869027304E-5</v>
      </c>
      <c r="L55" s="13">
        <f t="shared" si="4"/>
        <v>0</v>
      </c>
      <c r="M55" s="13">
        <f t="shared" si="9"/>
        <v>3.1491805369211407</v>
      </c>
      <c r="N55" s="13">
        <f t="shared" si="5"/>
        <v>0.16506924272068452</v>
      </c>
      <c r="O55" s="13">
        <f t="shared" si="6"/>
        <v>0.16506924272068452</v>
      </c>
      <c r="Q55" s="41">
        <v>18.587730098805611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11.302325132338749</v>
      </c>
      <c r="G56" s="13">
        <f t="shared" si="0"/>
        <v>0</v>
      </c>
      <c r="H56" s="13">
        <f t="shared" si="1"/>
        <v>11.302325132338749</v>
      </c>
      <c r="I56" s="16">
        <f t="shared" si="8"/>
        <v>11.302342284902618</v>
      </c>
      <c r="J56" s="13">
        <f t="shared" si="2"/>
        <v>11.223041590294832</v>
      </c>
      <c r="K56" s="13">
        <f t="shared" si="3"/>
        <v>7.9300694607786326E-2</v>
      </c>
      <c r="L56" s="13">
        <f t="shared" si="4"/>
        <v>0</v>
      </c>
      <c r="M56" s="13">
        <f t="shared" si="9"/>
        <v>2.9841112942004564</v>
      </c>
      <c r="N56" s="13">
        <f t="shared" si="5"/>
        <v>0.15641687916993691</v>
      </c>
      <c r="O56" s="13">
        <f t="shared" si="6"/>
        <v>0.15641687916993691</v>
      </c>
      <c r="Q56" s="41">
        <v>14.532342133485621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2.5725244779011081</v>
      </c>
      <c r="G57" s="13">
        <f t="shared" si="0"/>
        <v>0</v>
      </c>
      <c r="H57" s="13">
        <f t="shared" si="1"/>
        <v>2.5725244779011081</v>
      </c>
      <c r="I57" s="16">
        <f t="shared" si="8"/>
        <v>2.6518251725088944</v>
      </c>
      <c r="J57" s="13">
        <f t="shared" si="2"/>
        <v>2.6503513470696749</v>
      </c>
      <c r="K57" s="13">
        <f t="shared" si="3"/>
        <v>1.4738254392194783E-3</v>
      </c>
      <c r="L57" s="13">
        <f t="shared" si="4"/>
        <v>0</v>
      </c>
      <c r="M57" s="13">
        <f t="shared" si="9"/>
        <v>2.8276944150305194</v>
      </c>
      <c r="N57" s="13">
        <f t="shared" si="5"/>
        <v>0.14821804284073828</v>
      </c>
      <c r="O57" s="13">
        <f t="shared" si="6"/>
        <v>0.14821804284073828</v>
      </c>
      <c r="Q57" s="41">
        <v>11.95291662176697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12.035292184056861</v>
      </c>
      <c r="G58" s="13">
        <f t="shared" si="0"/>
        <v>0</v>
      </c>
      <c r="H58" s="13">
        <f t="shared" si="1"/>
        <v>12.035292184056861</v>
      </c>
      <c r="I58" s="16">
        <f t="shared" si="8"/>
        <v>12.03676600949608</v>
      </c>
      <c r="J58" s="13">
        <f t="shared" si="2"/>
        <v>11.865963549970253</v>
      </c>
      <c r="K58" s="13">
        <f t="shared" si="3"/>
        <v>0.17080245952582729</v>
      </c>
      <c r="L58" s="13">
        <f t="shared" si="4"/>
        <v>0</v>
      </c>
      <c r="M58" s="13">
        <f t="shared" si="9"/>
        <v>2.679476372189781</v>
      </c>
      <c r="N58" s="13">
        <f t="shared" si="5"/>
        <v>0.14044896139163771</v>
      </c>
      <c r="O58" s="13">
        <f t="shared" si="6"/>
        <v>0.14044896139163771</v>
      </c>
      <c r="Q58" s="41">
        <v>10.20642792258065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3.794353483844171</v>
      </c>
      <c r="G59" s="13">
        <f t="shared" si="0"/>
        <v>0</v>
      </c>
      <c r="H59" s="13">
        <f t="shared" si="1"/>
        <v>3.794353483844171</v>
      </c>
      <c r="I59" s="16">
        <f t="shared" si="8"/>
        <v>3.9651559433699983</v>
      </c>
      <c r="J59" s="13">
        <f t="shared" si="2"/>
        <v>3.9613407075964493</v>
      </c>
      <c r="K59" s="13">
        <f t="shared" si="3"/>
        <v>3.8152357735490305E-3</v>
      </c>
      <c r="L59" s="13">
        <f t="shared" si="4"/>
        <v>0</v>
      </c>
      <c r="M59" s="13">
        <f t="shared" si="9"/>
        <v>2.5390274107981434</v>
      </c>
      <c r="N59" s="13">
        <f t="shared" si="5"/>
        <v>0.13308710854578898</v>
      </c>
      <c r="O59" s="13">
        <f t="shared" si="6"/>
        <v>0.13308710854578898</v>
      </c>
      <c r="Q59" s="41">
        <v>13.816843807004989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0.47124735422896608</v>
      </c>
      <c r="G60" s="13">
        <f t="shared" si="0"/>
        <v>0</v>
      </c>
      <c r="H60" s="13">
        <f t="shared" si="1"/>
        <v>0.47124735422896608</v>
      </c>
      <c r="I60" s="16">
        <f t="shared" si="8"/>
        <v>0.47506259000251511</v>
      </c>
      <c r="J60" s="13">
        <f t="shared" si="2"/>
        <v>0.47505831731312398</v>
      </c>
      <c r="K60" s="13">
        <f t="shared" si="3"/>
        <v>4.2726893911271269E-6</v>
      </c>
      <c r="L60" s="13">
        <f t="shared" si="4"/>
        <v>0</v>
      </c>
      <c r="M60" s="13">
        <f t="shared" si="9"/>
        <v>2.4059403022523544</v>
      </c>
      <c r="N60" s="13">
        <f t="shared" si="5"/>
        <v>0.12611113877651786</v>
      </c>
      <c r="O60" s="13">
        <f t="shared" si="6"/>
        <v>0.12611113877651786</v>
      </c>
      <c r="Q60" s="41">
        <v>16.90142762727297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21.292973410835099</v>
      </c>
      <c r="G61" s="13">
        <f t="shared" si="0"/>
        <v>0</v>
      </c>
      <c r="H61" s="13">
        <f t="shared" si="1"/>
        <v>21.292973410835099</v>
      </c>
      <c r="I61" s="16">
        <f t="shared" si="8"/>
        <v>21.292977683524491</v>
      </c>
      <c r="J61" s="13">
        <f t="shared" si="2"/>
        <v>20.836112147985567</v>
      </c>
      <c r="K61" s="13">
        <f t="shared" si="3"/>
        <v>0.45686553553892395</v>
      </c>
      <c r="L61" s="13">
        <f t="shared" si="4"/>
        <v>0</v>
      </c>
      <c r="M61" s="13">
        <f t="shared" si="9"/>
        <v>2.2798291634758368</v>
      </c>
      <c r="N61" s="13">
        <f t="shared" si="5"/>
        <v>0.11950082541644763</v>
      </c>
      <c r="O61" s="13">
        <f t="shared" si="6"/>
        <v>0.11950082541644763</v>
      </c>
      <c r="Q61" s="41">
        <v>15.443950914858011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77.134794265283674</v>
      </c>
      <c r="G62" s="13">
        <f t="shared" si="0"/>
        <v>0.40006816960177249</v>
      </c>
      <c r="H62" s="13">
        <f t="shared" si="1"/>
        <v>76.734726095681907</v>
      </c>
      <c r="I62" s="16">
        <f t="shared" si="8"/>
        <v>77.191591631220831</v>
      </c>
      <c r="J62" s="13">
        <f t="shared" si="2"/>
        <v>63.314453255234277</v>
      </c>
      <c r="K62" s="13">
        <f t="shared" si="3"/>
        <v>13.877138375986554</v>
      </c>
      <c r="L62" s="13">
        <f t="shared" si="4"/>
        <v>0</v>
      </c>
      <c r="M62" s="13">
        <f t="shared" si="9"/>
        <v>2.1603283380593892</v>
      </c>
      <c r="N62" s="13">
        <f t="shared" si="5"/>
        <v>0.11323700201073232</v>
      </c>
      <c r="O62" s="13">
        <f t="shared" si="6"/>
        <v>0.51330517161250477</v>
      </c>
      <c r="Q62" s="41">
        <v>16.731835572900739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11.16356673238249</v>
      </c>
      <c r="G63" s="13">
        <f t="shared" si="0"/>
        <v>0</v>
      </c>
      <c r="H63" s="13">
        <f t="shared" si="1"/>
        <v>11.16356673238249</v>
      </c>
      <c r="I63" s="16">
        <f t="shared" si="8"/>
        <v>25.040705108369046</v>
      </c>
      <c r="J63" s="13">
        <f t="shared" si="2"/>
        <v>24.644737315543157</v>
      </c>
      <c r="K63" s="13">
        <f t="shared" si="3"/>
        <v>0.39596779282588912</v>
      </c>
      <c r="L63" s="13">
        <f t="shared" si="4"/>
        <v>0</v>
      </c>
      <c r="M63" s="13">
        <f t="shared" si="9"/>
        <v>2.0470913360486569</v>
      </c>
      <c r="N63" s="13">
        <f t="shared" si="5"/>
        <v>0.10730150674435208</v>
      </c>
      <c r="O63" s="13">
        <f t="shared" si="6"/>
        <v>0.10730150674435208</v>
      </c>
      <c r="Q63" s="41">
        <v>19.968667140839731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8.4671995273670113</v>
      </c>
      <c r="G64" s="13">
        <f t="shared" si="0"/>
        <v>0</v>
      </c>
      <c r="H64" s="13">
        <f t="shared" si="1"/>
        <v>8.4671995273670113</v>
      </c>
      <c r="I64" s="16">
        <f t="shared" si="8"/>
        <v>8.8631673201929004</v>
      </c>
      <c r="J64" s="13">
        <f t="shared" si="2"/>
        <v>8.8532408247795811</v>
      </c>
      <c r="K64" s="13">
        <f t="shared" si="3"/>
        <v>9.9264954133193584E-3</v>
      </c>
      <c r="L64" s="13">
        <f t="shared" si="4"/>
        <v>0</v>
      </c>
      <c r="M64" s="13">
        <f t="shared" si="9"/>
        <v>1.9397898293043048</v>
      </c>
      <c r="N64" s="13">
        <f t="shared" si="5"/>
        <v>0.1016771297823392</v>
      </c>
      <c r="O64" s="13">
        <f t="shared" si="6"/>
        <v>0.1016771297823392</v>
      </c>
      <c r="Q64" s="41">
        <v>24.170175029394169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2.2802218262333951</v>
      </c>
      <c r="G65" s="18">
        <f t="shared" si="0"/>
        <v>0</v>
      </c>
      <c r="H65" s="18">
        <f t="shared" si="1"/>
        <v>2.2802218262333951</v>
      </c>
      <c r="I65" s="17">
        <f t="shared" si="8"/>
        <v>2.2901483216467144</v>
      </c>
      <c r="J65" s="18">
        <f t="shared" si="2"/>
        <v>2.2899750856525518</v>
      </c>
      <c r="K65" s="18">
        <f t="shared" si="3"/>
        <v>1.7323599416263491E-4</v>
      </c>
      <c r="L65" s="18">
        <f t="shared" si="4"/>
        <v>0</v>
      </c>
      <c r="M65" s="18">
        <f t="shared" si="9"/>
        <v>1.8381126995219657</v>
      </c>
      <c r="N65" s="18">
        <f t="shared" si="5"/>
        <v>9.6347563370248884E-2</v>
      </c>
      <c r="O65" s="18">
        <f t="shared" si="6"/>
        <v>9.6347563370248884E-2</v>
      </c>
      <c r="Q65" s="42">
        <v>24.09879546255015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45.717547627530998</v>
      </c>
      <c r="G66" s="13">
        <f t="shared" si="0"/>
        <v>0</v>
      </c>
      <c r="H66" s="13">
        <f t="shared" si="1"/>
        <v>45.717547627530998</v>
      </c>
      <c r="I66" s="16">
        <f t="shared" si="8"/>
        <v>45.717720863525159</v>
      </c>
      <c r="J66" s="13">
        <f t="shared" si="2"/>
        <v>44.373627477891908</v>
      </c>
      <c r="K66" s="13">
        <f t="shared" si="3"/>
        <v>1.3440933856332506</v>
      </c>
      <c r="L66" s="13">
        <f t="shared" si="4"/>
        <v>0</v>
      </c>
      <c r="M66" s="13">
        <f t="shared" si="9"/>
        <v>1.7417651361517168</v>
      </c>
      <c r="N66" s="13">
        <f t="shared" si="5"/>
        <v>9.1297354550192153E-2</v>
      </c>
      <c r="O66" s="13">
        <f t="shared" si="6"/>
        <v>9.1297354550192153E-2</v>
      </c>
      <c r="Q66" s="41">
        <v>23.957893193548379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35.381886885842491</v>
      </c>
      <c r="G67" s="13">
        <f t="shared" si="0"/>
        <v>0</v>
      </c>
      <c r="H67" s="13">
        <f t="shared" si="1"/>
        <v>35.381886885842491</v>
      </c>
      <c r="I67" s="16">
        <f t="shared" si="8"/>
        <v>36.725980271475741</v>
      </c>
      <c r="J67" s="13">
        <f t="shared" si="2"/>
        <v>34.768549627023873</v>
      </c>
      <c r="K67" s="13">
        <f t="shared" si="3"/>
        <v>1.9574306444518683</v>
      </c>
      <c r="L67" s="13">
        <f t="shared" si="4"/>
        <v>0</v>
      </c>
      <c r="M67" s="13">
        <f t="shared" si="9"/>
        <v>1.6504677816015247</v>
      </c>
      <c r="N67" s="13">
        <f t="shared" si="5"/>
        <v>8.6511860355332204E-2</v>
      </c>
      <c r="O67" s="13">
        <f t="shared" si="6"/>
        <v>8.6511860355332204E-2</v>
      </c>
      <c r="Q67" s="41">
        <v>16.3748511699254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33.889666516413762</v>
      </c>
      <c r="G68" s="13">
        <f t="shared" si="0"/>
        <v>0</v>
      </c>
      <c r="H68" s="13">
        <f t="shared" si="1"/>
        <v>33.889666516413762</v>
      </c>
      <c r="I68" s="16">
        <f t="shared" si="8"/>
        <v>35.84709716086563</v>
      </c>
      <c r="J68" s="13">
        <f t="shared" si="2"/>
        <v>33.674749380493672</v>
      </c>
      <c r="K68" s="13">
        <f t="shared" si="3"/>
        <v>2.1723477803719575</v>
      </c>
      <c r="L68" s="13">
        <f t="shared" si="4"/>
        <v>0</v>
      </c>
      <c r="M68" s="13">
        <f t="shared" si="9"/>
        <v>1.5639559212461926</v>
      </c>
      <c r="N68" s="13">
        <f t="shared" si="5"/>
        <v>8.1977205352931529E-2</v>
      </c>
      <c r="O68" s="13">
        <f t="shared" si="6"/>
        <v>8.1977205352931529E-2</v>
      </c>
      <c r="Q68" s="41">
        <v>15.02679606757536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7.5493278993522752</v>
      </c>
      <c r="G69" s="13">
        <f t="shared" si="0"/>
        <v>0</v>
      </c>
      <c r="H69" s="13">
        <f t="shared" si="1"/>
        <v>7.5493278993522752</v>
      </c>
      <c r="I69" s="16">
        <f t="shared" si="8"/>
        <v>9.7216756797242319</v>
      </c>
      <c r="J69" s="13">
        <f t="shared" si="2"/>
        <v>9.6491485764368115</v>
      </c>
      <c r="K69" s="13">
        <f t="shared" si="3"/>
        <v>7.2527103287420402E-2</v>
      </c>
      <c r="L69" s="13">
        <f t="shared" si="4"/>
        <v>0</v>
      </c>
      <c r="M69" s="13">
        <f t="shared" si="9"/>
        <v>1.4819787158932611</v>
      </c>
      <c r="N69" s="13">
        <f t="shared" si="5"/>
        <v>7.768024141284692E-2</v>
      </c>
      <c r="O69" s="13">
        <f t="shared" si="6"/>
        <v>7.768024141284692E-2</v>
      </c>
      <c r="Q69" s="41">
        <v>11.88529354535811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33.664847262395497</v>
      </c>
      <c r="G70" s="13">
        <f t="shared" ref="G70:G133" si="15">IF((F70-$J$2)&gt;0,$I$2*(F70-$J$2),0)</f>
        <v>0</v>
      </c>
      <c r="H70" s="13">
        <f t="shared" ref="H70:H133" si="16">F70-G70</f>
        <v>33.664847262395497</v>
      </c>
      <c r="I70" s="16">
        <f t="shared" si="8"/>
        <v>33.737374365682918</v>
      </c>
      <c r="J70" s="13">
        <f t="shared" ref="J70:J133" si="17">I70/SQRT(1+(I70/($K$2*(300+(25*Q70)+0.05*(Q70)^3)))^2)</f>
        <v>30.846578668851347</v>
      </c>
      <c r="K70" s="13">
        <f t="shared" ref="K70:K133" si="18">I70-J70</f>
        <v>2.8907956968315709</v>
      </c>
      <c r="L70" s="13">
        <f t="shared" ref="L70:L133" si="19">IF(K70&gt;$N$2,(K70-$N$2)/$L$2,0)</f>
        <v>0</v>
      </c>
      <c r="M70" s="13">
        <f t="shared" si="9"/>
        <v>1.4042984744804141</v>
      </c>
      <c r="N70" s="13">
        <f t="shared" ref="N70:N133" si="20">$M$2*M70</f>
        <v>7.360850958482193E-2</v>
      </c>
      <c r="O70" s="13">
        <f t="shared" ref="O70:O133" si="21">N70+G70</f>
        <v>7.360850958482193E-2</v>
      </c>
      <c r="Q70" s="41">
        <v>11.31818262258065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97.831672833546875</v>
      </c>
      <c r="G71" s="13">
        <f t="shared" si="15"/>
        <v>0.81400574096703648</v>
      </c>
      <c r="H71" s="13">
        <f t="shared" si="16"/>
        <v>97.017667092579842</v>
      </c>
      <c r="I71" s="16">
        <f t="shared" ref="I71:I134" si="24">H71+K70-L70</f>
        <v>99.908462789411416</v>
      </c>
      <c r="J71" s="13">
        <f t="shared" si="17"/>
        <v>60.752371787652727</v>
      </c>
      <c r="K71" s="13">
        <f t="shared" si="18"/>
        <v>39.156091001758689</v>
      </c>
      <c r="L71" s="13">
        <f t="shared" si="19"/>
        <v>0.94054179668892712</v>
      </c>
      <c r="M71" s="13">
        <f t="shared" ref="M71:M134" si="25">L71+M70-N70</f>
        <v>2.2712317615845192</v>
      </c>
      <c r="N71" s="13">
        <f t="shared" si="20"/>
        <v>0.11905017909657908</v>
      </c>
      <c r="O71" s="13">
        <f t="shared" si="21"/>
        <v>0.9330559200636156</v>
      </c>
      <c r="Q71" s="41">
        <v>11.388596626441339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3.5553189688027098</v>
      </c>
      <c r="G72" s="13">
        <f t="shared" si="15"/>
        <v>0</v>
      </c>
      <c r="H72" s="13">
        <f t="shared" si="16"/>
        <v>3.5553189688027098</v>
      </c>
      <c r="I72" s="16">
        <f t="shared" si="24"/>
        <v>41.770868173872472</v>
      </c>
      <c r="J72" s="13">
        <f t="shared" si="17"/>
        <v>37.979308850992517</v>
      </c>
      <c r="K72" s="13">
        <f t="shared" si="18"/>
        <v>3.7915593228799551</v>
      </c>
      <c r="L72" s="13">
        <f t="shared" si="19"/>
        <v>0</v>
      </c>
      <c r="M72" s="13">
        <f t="shared" si="25"/>
        <v>2.1521815824879402</v>
      </c>
      <c r="N72" s="13">
        <f t="shared" si="20"/>
        <v>0.11280997702532951</v>
      </c>
      <c r="O72" s="13">
        <f t="shared" si="21"/>
        <v>0.11280997702532951</v>
      </c>
      <c r="Q72" s="41">
        <v>13.96173789623149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131.22947248792619</v>
      </c>
      <c r="G73" s="13">
        <f t="shared" si="15"/>
        <v>1.4819617340546227</v>
      </c>
      <c r="H73" s="13">
        <f t="shared" si="16"/>
        <v>129.74751075387155</v>
      </c>
      <c r="I73" s="16">
        <f t="shared" si="24"/>
        <v>133.5390700767515</v>
      </c>
      <c r="J73" s="13">
        <f t="shared" si="17"/>
        <v>72.848974695027806</v>
      </c>
      <c r="K73" s="13">
        <f t="shared" si="18"/>
        <v>60.690095381723694</v>
      </c>
      <c r="L73" s="13">
        <f t="shared" si="19"/>
        <v>1.8187447606054377</v>
      </c>
      <c r="M73" s="13">
        <f t="shared" si="25"/>
        <v>3.8581163660680486</v>
      </c>
      <c r="N73" s="13">
        <f t="shared" si="20"/>
        <v>0.20222922738426657</v>
      </c>
      <c r="O73" s="13">
        <f t="shared" si="21"/>
        <v>1.6841909614388892</v>
      </c>
      <c r="Q73" s="41">
        <v>13.25924079674849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3.6818482734909379</v>
      </c>
      <c r="G74" s="13">
        <f t="shared" si="15"/>
        <v>0</v>
      </c>
      <c r="H74" s="13">
        <f t="shared" si="16"/>
        <v>3.6818482734909379</v>
      </c>
      <c r="I74" s="16">
        <f t="shared" si="24"/>
        <v>62.553198894609196</v>
      </c>
      <c r="J74" s="13">
        <f t="shared" si="17"/>
        <v>53.384500779039939</v>
      </c>
      <c r="K74" s="13">
        <f t="shared" si="18"/>
        <v>9.1686981155692564</v>
      </c>
      <c r="L74" s="13">
        <f t="shared" si="19"/>
        <v>0</v>
      </c>
      <c r="M74" s="13">
        <f t="shared" si="25"/>
        <v>3.6558871386837821</v>
      </c>
      <c r="N74" s="13">
        <f t="shared" si="20"/>
        <v>0.19162906488836012</v>
      </c>
      <c r="O74" s="13">
        <f t="shared" si="21"/>
        <v>0.19162906488836012</v>
      </c>
      <c r="Q74" s="41">
        <v>15.62619857361171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2.5753264698758089</v>
      </c>
      <c r="G75" s="13">
        <f t="shared" si="15"/>
        <v>0</v>
      </c>
      <c r="H75" s="13">
        <f t="shared" si="16"/>
        <v>2.5753264698758089</v>
      </c>
      <c r="I75" s="16">
        <f t="shared" si="24"/>
        <v>11.744024585445064</v>
      </c>
      <c r="J75" s="13">
        <f t="shared" si="17"/>
        <v>11.715146358594888</v>
      </c>
      <c r="K75" s="13">
        <f t="shared" si="18"/>
        <v>2.8878226850176603E-2</v>
      </c>
      <c r="L75" s="13">
        <f t="shared" si="19"/>
        <v>0</v>
      </c>
      <c r="M75" s="13">
        <f t="shared" si="25"/>
        <v>3.4642580737954218</v>
      </c>
      <c r="N75" s="13">
        <f t="shared" si="20"/>
        <v>0.18158452655416851</v>
      </c>
      <c r="O75" s="13">
        <f t="shared" si="21"/>
        <v>0.18158452655416851</v>
      </c>
      <c r="Q75" s="41">
        <v>22.56409168913979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30.16725580228383</v>
      </c>
      <c r="G76" s="13">
        <f t="shared" si="15"/>
        <v>0</v>
      </c>
      <c r="H76" s="13">
        <f t="shared" si="16"/>
        <v>30.16725580228383</v>
      </c>
      <c r="I76" s="16">
        <f t="shared" si="24"/>
        <v>30.196134029134008</v>
      </c>
      <c r="J76" s="13">
        <f t="shared" si="17"/>
        <v>29.745172143240637</v>
      </c>
      <c r="K76" s="13">
        <f t="shared" si="18"/>
        <v>0.45096188589337061</v>
      </c>
      <c r="L76" s="13">
        <f t="shared" si="19"/>
        <v>0</v>
      </c>
      <c r="M76" s="13">
        <f t="shared" si="25"/>
        <v>3.2826735472412532</v>
      </c>
      <c r="N76" s="13">
        <f t="shared" si="20"/>
        <v>0.17206648846880826</v>
      </c>
      <c r="O76" s="13">
        <f t="shared" si="21"/>
        <v>0.17206648846880826</v>
      </c>
      <c r="Q76" s="41">
        <v>23.03215455819613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4.7112822094700908</v>
      </c>
      <c r="G77" s="18">
        <f t="shared" si="15"/>
        <v>0</v>
      </c>
      <c r="H77" s="18">
        <f t="shared" si="16"/>
        <v>4.7112822094700908</v>
      </c>
      <c r="I77" s="17">
        <f t="shared" si="24"/>
        <v>5.1622440953634614</v>
      </c>
      <c r="J77" s="18">
        <f t="shared" si="17"/>
        <v>5.1606472202432405</v>
      </c>
      <c r="K77" s="18">
        <f t="shared" si="18"/>
        <v>1.5968751202208864E-3</v>
      </c>
      <c r="L77" s="18">
        <f t="shared" si="19"/>
        <v>0</v>
      </c>
      <c r="M77" s="18">
        <f t="shared" si="25"/>
        <v>3.110607058772445</v>
      </c>
      <c r="N77" s="18">
        <f t="shared" si="20"/>
        <v>0.1630473532950204</v>
      </c>
      <c r="O77" s="18">
        <f t="shared" si="21"/>
        <v>0.1630473532950204</v>
      </c>
      <c r="Q77" s="42">
        <v>25.655011193548379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5.1829123771640591</v>
      </c>
      <c r="G78" s="13">
        <f t="shared" si="15"/>
        <v>0</v>
      </c>
      <c r="H78" s="13">
        <f t="shared" si="16"/>
        <v>5.1829123771640591</v>
      </c>
      <c r="I78" s="16">
        <f t="shared" si="24"/>
        <v>5.1845092522842799</v>
      </c>
      <c r="J78" s="13">
        <f t="shared" si="17"/>
        <v>5.1823572360744272</v>
      </c>
      <c r="K78" s="13">
        <f t="shared" si="18"/>
        <v>2.1520162098527251E-3</v>
      </c>
      <c r="L78" s="13">
        <f t="shared" si="19"/>
        <v>0</v>
      </c>
      <c r="M78" s="13">
        <f t="shared" si="25"/>
        <v>2.9475597054774245</v>
      </c>
      <c r="N78" s="13">
        <f t="shared" si="20"/>
        <v>0.15450097025331203</v>
      </c>
      <c r="O78" s="13">
        <f t="shared" si="21"/>
        <v>0.15450097025331203</v>
      </c>
      <c r="Q78" s="41">
        <v>23.607534631058801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99.938509359851423</v>
      </c>
      <c r="G79" s="13">
        <f t="shared" si="15"/>
        <v>0.8561424714931275</v>
      </c>
      <c r="H79" s="13">
        <f t="shared" si="16"/>
        <v>99.082366888358294</v>
      </c>
      <c r="I79" s="16">
        <f t="shared" si="24"/>
        <v>99.084518904568142</v>
      </c>
      <c r="J79" s="13">
        <f t="shared" si="17"/>
        <v>76.507232477373122</v>
      </c>
      <c r="K79" s="13">
        <f t="shared" si="18"/>
        <v>22.57728642719502</v>
      </c>
      <c r="L79" s="13">
        <f t="shared" si="19"/>
        <v>0.26442252696682816</v>
      </c>
      <c r="M79" s="13">
        <f t="shared" si="25"/>
        <v>3.0574812621909406</v>
      </c>
      <c r="N79" s="13">
        <f t="shared" si="20"/>
        <v>0.16026268124848997</v>
      </c>
      <c r="O79" s="13">
        <f t="shared" si="21"/>
        <v>1.0164051527416174</v>
      </c>
      <c r="Q79" s="41">
        <v>17.92538631737867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33.897020839866379</v>
      </c>
      <c r="G80" s="13">
        <f t="shared" si="15"/>
        <v>0</v>
      </c>
      <c r="H80" s="13">
        <f t="shared" si="16"/>
        <v>33.897020839866379</v>
      </c>
      <c r="I80" s="16">
        <f t="shared" si="24"/>
        <v>56.209884740094573</v>
      </c>
      <c r="J80" s="13">
        <f t="shared" si="17"/>
        <v>48.767255682937211</v>
      </c>
      <c r="K80" s="13">
        <f t="shared" si="18"/>
        <v>7.4426290571573617</v>
      </c>
      <c r="L80" s="13">
        <f t="shared" si="19"/>
        <v>0</v>
      </c>
      <c r="M80" s="13">
        <f t="shared" si="25"/>
        <v>2.8972185809424507</v>
      </c>
      <c r="N80" s="13">
        <f t="shared" si="20"/>
        <v>0.15186226116462317</v>
      </c>
      <c r="O80" s="13">
        <f t="shared" si="21"/>
        <v>0.15186226116462317</v>
      </c>
      <c r="Q80" s="41">
        <v>15.00356476698097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0.43333333299999999</v>
      </c>
      <c r="G81" s="13">
        <f t="shared" si="15"/>
        <v>0</v>
      </c>
      <c r="H81" s="13">
        <f t="shared" si="16"/>
        <v>0.43333333299999999</v>
      </c>
      <c r="I81" s="16">
        <f t="shared" si="24"/>
        <v>7.8759623901573619</v>
      </c>
      <c r="J81" s="13">
        <f t="shared" si="17"/>
        <v>7.8257401949303551</v>
      </c>
      <c r="K81" s="13">
        <f t="shared" si="18"/>
        <v>5.0222195227006772E-2</v>
      </c>
      <c r="L81" s="13">
        <f t="shared" si="19"/>
        <v>0</v>
      </c>
      <c r="M81" s="13">
        <f t="shared" si="25"/>
        <v>2.7453563197778275</v>
      </c>
      <c r="N81" s="13">
        <f t="shared" si="20"/>
        <v>0.14390216228988442</v>
      </c>
      <c r="O81" s="13">
        <f t="shared" si="21"/>
        <v>0.14390216228988442</v>
      </c>
      <c r="Q81" s="41">
        <v>9.9325517225471387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13.435227732719159</v>
      </c>
      <c r="G82" s="13">
        <f t="shared" si="15"/>
        <v>0</v>
      </c>
      <c r="H82" s="13">
        <f t="shared" si="16"/>
        <v>13.435227732719159</v>
      </c>
      <c r="I82" s="16">
        <f t="shared" si="24"/>
        <v>13.485449927946167</v>
      </c>
      <c r="J82" s="13">
        <f t="shared" si="17"/>
        <v>13.197197914222123</v>
      </c>
      <c r="K82" s="13">
        <f t="shared" si="18"/>
        <v>0.28825201372404408</v>
      </c>
      <c r="L82" s="13">
        <f t="shared" si="19"/>
        <v>0</v>
      </c>
      <c r="M82" s="13">
        <f t="shared" si="25"/>
        <v>2.6014541574879431</v>
      </c>
      <c r="N82" s="13">
        <f t="shared" si="20"/>
        <v>0.13635930449670003</v>
      </c>
      <c r="O82" s="13">
        <f t="shared" si="21"/>
        <v>0.13635930449670003</v>
      </c>
      <c r="Q82" s="41">
        <v>8.7501746225806478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8.4838736165850825</v>
      </c>
      <c r="G83" s="13">
        <f t="shared" si="15"/>
        <v>0</v>
      </c>
      <c r="H83" s="13">
        <f t="shared" si="16"/>
        <v>8.4838736165850825</v>
      </c>
      <c r="I83" s="16">
        <f t="shared" si="24"/>
        <v>8.7721256303091266</v>
      </c>
      <c r="J83" s="13">
        <f t="shared" si="17"/>
        <v>8.7285390773400575</v>
      </c>
      <c r="K83" s="13">
        <f t="shared" si="18"/>
        <v>4.3586552969069103E-2</v>
      </c>
      <c r="L83" s="13">
        <f t="shared" si="19"/>
        <v>0</v>
      </c>
      <c r="M83" s="13">
        <f t="shared" si="25"/>
        <v>2.4650948529912431</v>
      </c>
      <c r="N83" s="13">
        <f t="shared" si="20"/>
        <v>0.12921181743862378</v>
      </c>
      <c r="O83" s="13">
        <f t="shared" si="21"/>
        <v>0.12921181743862378</v>
      </c>
      <c r="Q83" s="41">
        <v>13.3836408621871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62.621971891479163</v>
      </c>
      <c r="G84" s="13">
        <f t="shared" si="15"/>
        <v>0.10981172212568226</v>
      </c>
      <c r="H84" s="13">
        <f t="shared" si="16"/>
        <v>62.512160169353479</v>
      </c>
      <c r="I84" s="16">
        <f t="shared" si="24"/>
        <v>62.555746722322546</v>
      </c>
      <c r="J84" s="13">
        <f t="shared" si="17"/>
        <v>50.790826307654974</v>
      </c>
      <c r="K84" s="13">
        <f t="shared" si="18"/>
        <v>11.764920414667571</v>
      </c>
      <c r="L84" s="13">
        <f t="shared" si="19"/>
        <v>0</v>
      </c>
      <c r="M84" s="13">
        <f t="shared" si="25"/>
        <v>2.3358830355526194</v>
      </c>
      <c r="N84" s="13">
        <f t="shared" si="20"/>
        <v>0.12243897713775949</v>
      </c>
      <c r="O84" s="13">
        <f t="shared" si="21"/>
        <v>0.23225069926344175</v>
      </c>
      <c r="Q84" s="41">
        <v>13.273428785194501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29.421502423065888</v>
      </c>
      <c r="G85" s="13">
        <f t="shared" si="15"/>
        <v>0</v>
      </c>
      <c r="H85" s="13">
        <f t="shared" si="16"/>
        <v>29.421502423065888</v>
      </c>
      <c r="I85" s="16">
        <f t="shared" si="24"/>
        <v>41.18642283773346</v>
      </c>
      <c r="J85" s="13">
        <f t="shared" si="17"/>
        <v>37.57498431552807</v>
      </c>
      <c r="K85" s="13">
        <f t="shared" si="18"/>
        <v>3.6114385222053897</v>
      </c>
      <c r="L85" s="13">
        <f t="shared" si="19"/>
        <v>0</v>
      </c>
      <c r="M85" s="13">
        <f t="shared" si="25"/>
        <v>2.21344405841486</v>
      </c>
      <c r="N85" s="13">
        <f t="shared" si="20"/>
        <v>0.11602114589605343</v>
      </c>
      <c r="O85" s="13">
        <f t="shared" si="21"/>
        <v>0.11602114589605343</v>
      </c>
      <c r="Q85" s="41">
        <v>14.045375837877829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4.3114731042681864</v>
      </c>
      <c r="G86" s="13">
        <f t="shared" si="15"/>
        <v>0</v>
      </c>
      <c r="H86" s="13">
        <f t="shared" si="16"/>
        <v>4.3114731042681864</v>
      </c>
      <c r="I86" s="16">
        <f t="shared" si="24"/>
        <v>7.9229116264735762</v>
      </c>
      <c r="J86" s="13">
        <f t="shared" si="17"/>
        <v>7.9104153312895935</v>
      </c>
      <c r="K86" s="13">
        <f t="shared" si="18"/>
        <v>1.2496295183982653E-2</v>
      </c>
      <c r="L86" s="13">
        <f t="shared" si="19"/>
        <v>0</v>
      </c>
      <c r="M86" s="13">
        <f t="shared" si="25"/>
        <v>2.0974229125188066</v>
      </c>
      <c r="N86" s="13">
        <f t="shared" si="20"/>
        <v>0.10993971535623069</v>
      </c>
      <c r="O86" s="13">
        <f t="shared" si="21"/>
        <v>0.10993971535623069</v>
      </c>
      <c r="Q86" s="41">
        <v>20.146846151371999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2.8576877845662669</v>
      </c>
      <c r="G87" s="13">
        <f t="shared" si="15"/>
        <v>0</v>
      </c>
      <c r="H87" s="13">
        <f t="shared" si="16"/>
        <v>2.8576877845662669</v>
      </c>
      <c r="I87" s="16">
        <f t="shared" si="24"/>
        <v>2.8701840797502496</v>
      </c>
      <c r="J87" s="13">
        <f t="shared" si="17"/>
        <v>2.8697944077482869</v>
      </c>
      <c r="K87" s="13">
        <f t="shared" si="18"/>
        <v>3.8967200196271534E-4</v>
      </c>
      <c r="L87" s="13">
        <f t="shared" si="19"/>
        <v>0</v>
      </c>
      <c r="M87" s="13">
        <f t="shared" si="25"/>
        <v>1.9874831971625759</v>
      </c>
      <c r="N87" s="13">
        <f t="shared" si="20"/>
        <v>0.10417705254728198</v>
      </c>
      <c r="O87" s="13">
        <f t="shared" si="21"/>
        <v>0.10417705254728198</v>
      </c>
      <c r="Q87" s="41">
        <v>23.147446503646311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5.0918901893218376</v>
      </c>
      <c r="G88" s="13">
        <f t="shared" si="15"/>
        <v>0</v>
      </c>
      <c r="H88" s="13">
        <f t="shared" si="16"/>
        <v>5.0918901893218376</v>
      </c>
      <c r="I88" s="16">
        <f t="shared" si="24"/>
        <v>5.0922798613238003</v>
      </c>
      <c r="J88" s="13">
        <f t="shared" si="17"/>
        <v>5.0905876346809702</v>
      </c>
      <c r="K88" s="13">
        <f t="shared" si="18"/>
        <v>1.6922266428300858E-3</v>
      </c>
      <c r="L88" s="13">
        <f t="shared" si="19"/>
        <v>0</v>
      </c>
      <c r="M88" s="13">
        <f t="shared" si="25"/>
        <v>1.8833061446152939</v>
      </c>
      <c r="N88" s="13">
        <f t="shared" si="20"/>
        <v>9.8716448758060904E-2</v>
      </c>
      <c r="O88" s="13">
        <f t="shared" si="21"/>
        <v>9.8716448758060904E-2</v>
      </c>
      <c r="Q88" s="41">
        <v>24.942587000753822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15.28737290393212</v>
      </c>
      <c r="G89" s="18">
        <f t="shared" si="15"/>
        <v>0</v>
      </c>
      <c r="H89" s="18">
        <f t="shared" si="16"/>
        <v>15.28737290393212</v>
      </c>
      <c r="I89" s="17">
        <f t="shared" si="24"/>
        <v>15.289065130574951</v>
      </c>
      <c r="J89" s="18">
        <f t="shared" si="17"/>
        <v>15.241494627858181</v>
      </c>
      <c r="K89" s="18">
        <f t="shared" si="18"/>
        <v>4.757050271676988E-2</v>
      </c>
      <c r="L89" s="18">
        <f t="shared" si="19"/>
        <v>0</v>
      </c>
      <c r="M89" s="18">
        <f t="shared" si="25"/>
        <v>1.7845896958572329</v>
      </c>
      <c r="N89" s="18">
        <f t="shared" si="20"/>
        <v>9.3542071090752077E-2</v>
      </c>
      <c r="O89" s="18">
        <f t="shared" si="21"/>
        <v>9.3542071090752077E-2</v>
      </c>
      <c r="Q89" s="42">
        <v>24.64047219354838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2.3115652478466528</v>
      </c>
      <c r="G90" s="13">
        <f t="shared" si="15"/>
        <v>0</v>
      </c>
      <c r="H90" s="13">
        <f t="shared" si="16"/>
        <v>2.3115652478466528</v>
      </c>
      <c r="I90" s="16">
        <f t="shared" si="24"/>
        <v>2.3591357505634227</v>
      </c>
      <c r="J90" s="13">
        <f t="shared" si="17"/>
        <v>2.3588751689875416</v>
      </c>
      <c r="K90" s="13">
        <f t="shared" si="18"/>
        <v>2.6058157588115805E-4</v>
      </c>
      <c r="L90" s="13">
        <f t="shared" si="19"/>
        <v>0</v>
      </c>
      <c r="M90" s="13">
        <f t="shared" si="25"/>
        <v>1.691047624766481</v>
      </c>
      <c r="N90" s="13">
        <f t="shared" si="20"/>
        <v>8.8638916553740052E-2</v>
      </c>
      <c r="O90" s="13">
        <f t="shared" si="21"/>
        <v>8.8638916553740052E-2</v>
      </c>
      <c r="Q90" s="41">
        <v>21.82927626208917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17.09057686212574</v>
      </c>
      <c r="G91" s="13">
        <f t="shared" si="15"/>
        <v>0</v>
      </c>
      <c r="H91" s="13">
        <f t="shared" si="16"/>
        <v>17.09057686212574</v>
      </c>
      <c r="I91" s="16">
        <f t="shared" si="24"/>
        <v>17.09083744370162</v>
      </c>
      <c r="J91" s="13">
        <f t="shared" si="17"/>
        <v>16.859099759839971</v>
      </c>
      <c r="K91" s="13">
        <f t="shared" si="18"/>
        <v>0.23173768386164895</v>
      </c>
      <c r="L91" s="13">
        <f t="shared" si="19"/>
        <v>0</v>
      </c>
      <c r="M91" s="13">
        <f t="shared" si="25"/>
        <v>1.602408708212741</v>
      </c>
      <c r="N91" s="13">
        <f t="shared" si="20"/>
        <v>8.3992768560772757E-2</v>
      </c>
      <c r="O91" s="13">
        <f t="shared" si="21"/>
        <v>8.3992768560772757E-2</v>
      </c>
      <c r="Q91" s="41">
        <v>15.66839303041014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66.469129506943389</v>
      </c>
      <c r="G92" s="13">
        <f t="shared" si="15"/>
        <v>0.18675487443496677</v>
      </c>
      <c r="H92" s="13">
        <f t="shared" si="16"/>
        <v>66.282374632508422</v>
      </c>
      <c r="I92" s="16">
        <f t="shared" si="24"/>
        <v>66.514112316370074</v>
      </c>
      <c r="J92" s="13">
        <f t="shared" si="17"/>
        <v>56.690787703958819</v>
      </c>
      <c r="K92" s="13">
        <f t="shared" si="18"/>
        <v>9.8233246124112554</v>
      </c>
      <c r="L92" s="13">
        <f t="shared" si="19"/>
        <v>0</v>
      </c>
      <c r="M92" s="13">
        <f t="shared" si="25"/>
        <v>1.5184159396519683</v>
      </c>
      <c r="N92" s="13">
        <f t="shared" si="20"/>
        <v>7.9590155710289601E-2</v>
      </c>
      <c r="O92" s="13">
        <f t="shared" si="21"/>
        <v>0.26634503014525635</v>
      </c>
      <c r="Q92" s="41">
        <v>16.433960711610819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9.9606680478409917</v>
      </c>
      <c r="G93" s="13">
        <f t="shared" si="15"/>
        <v>0</v>
      </c>
      <c r="H93" s="13">
        <f t="shared" si="16"/>
        <v>9.9606680478409917</v>
      </c>
      <c r="I93" s="16">
        <f t="shared" si="24"/>
        <v>19.783992660252245</v>
      </c>
      <c r="J93" s="13">
        <f t="shared" si="17"/>
        <v>19.106859930370693</v>
      </c>
      <c r="K93" s="13">
        <f t="shared" si="18"/>
        <v>0.67713272988155282</v>
      </c>
      <c r="L93" s="13">
        <f t="shared" si="19"/>
        <v>0</v>
      </c>
      <c r="M93" s="13">
        <f t="shared" si="25"/>
        <v>1.4388257839416787</v>
      </c>
      <c r="N93" s="13">
        <f t="shared" si="20"/>
        <v>7.5418312725395703E-2</v>
      </c>
      <c r="O93" s="13">
        <f t="shared" si="21"/>
        <v>7.5418312725395703E-2</v>
      </c>
      <c r="Q93" s="41">
        <v>10.82194562258065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35.010577302505332</v>
      </c>
      <c r="G94" s="13">
        <f t="shared" si="15"/>
        <v>0</v>
      </c>
      <c r="H94" s="13">
        <f t="shared" si="16"/>
        <v>35.010577302505332</v>
      </c>
      <c r="I94" s="16">
        <f t="shared" si="24"/>
        <v>35.687710032386889</v>
      </c>
      <c r="J94" s="13">
        <f t="shared" si="17"/>
        <v>32.729261520069102</v>
      </c>
      <c r="K94" s="13">
        <f t="shared" si="18"/>
        <v>2.958448512317787</v>
      </c>
      <c r="L94" s="13">
        <f t="shared" si="19"/>
        <v>0</v>
      </c>
      <c r="M94" s="13">
        <f t="shared" si="25"/>
        <v>1.3634074712162829</v>
      </c>
      <c r="N94" s="13">
        <f t="shared" si="20"/>
        <v>7.1465143441228812E-2</v>
      </c>
      <c r="O94" s="13">
        <f t="shared" si="21"/>
        <v>7.1465143441228812E-2</v>
      </c>
      <c r="Q94" s="41">
        <v>12.42496767475539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66.475471089517853</v>
      </c>
      <c r="G95" s="13">
        <f t="shared" si="15"/>
        <v>0.18688170608645607</v>
      </c>
      <c r="H95" s="13">
        <f t="shared" si="16"/>
        <v>66.2885893834314</v>
      </c>
      <c r="I95" s="16">
        <f t="shared" si="24"/>
        <v>69.247037895749187</v>
      </c>
      <c r="J95" s="13">
        <f t="shared" si="17"/>
        <v>51.600902085814887</v>
      </c>
      <c r="K95" s="13">
        <f t="shared" si="18"/>
        <v>17.6461358099343</v>
      </c>
      <c r="L95" s="13">
        <f t="shared" si="19"/>
        <v>6.3319610333905457E-2</v>
      </c>
      <c r="M95" s="13">
        <f t="shared" si="25"/>
        <v>1.3552619381089597</v>
      </c>
      <c r="N95" s="13">
        <f t="shared" si="20"/>
        <v>7.1038182533202668E-2</v>
      </c>
      <c r="O95" s="13">
        <f t="shared" si="21"/>
        <v>0.25791988861965875</v>
      </c>
      <c r="Q95" s="41">
        <v>11.55231462309327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66.018720354629451</v>
      </c>
      <c r="G96" s="13">
        <f t="shared" si="15"/>
        <v>0.17774669138868801</v>
      </c>
      <c r="H96" s="13">
        <f t="shared" si="16"/>
        <v>65.84097366324076</v>
      </c>
      <c r="I96" s="16">
        <f t="shared" si="24"/>
        <v>83.423789862841147</v>
      </c>
      <c r="J96" s="13">
        <f t="shared" si="17"/>
        <v>60.227149091728357</v>
      </c>
      <c r="K96" s="13">
        <f t="shared" si="18"/>
        <v>23.19664077111279</v>
      </c>
      <c r="L96" s="13">
        <f t="shared" si="19"/>
        <v>0.28968112778002419</v>
      </c>
      <c r="M96" s="13">
        <f t="shared" si="25"/>
        <v>1.5739048833557812</v>
      </c>
      <c r="N96" s="13">
        <f t="shared" si="20"/>
        <v>8.2498695823875492E-2</v>
      </c>
      <c r="O96" s="13">
        <f t="shared" si="21"/>
        <v>0.26024538721256352</v>
      </c>
      <c r="Q96" s="41">
        <v>13.278847629744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19.05824720619221</v>
      </c>
      <c r="G97" s="13">
        <f t="shared" si="15"/>
        <v>0</v>
      </c>
      <c r="H97" s="13">
        <f t="shared" si="16"/>
        <v>19.05824720619221</v>
      </c>
      <c r="I97" s="16">
        <f t="shared" si="24"/>
        <v>41.965206849524982</v>
      </c>
      <c r="J97" s="13">
        <f t="shared" si="17"/>
        <v>38.799683704206998</v>
      </c>
      <c r="K97" s="13">
        <f t="shared" si="18"/>
        <v>3.1655231453179837</v>
      </c>
      <c r="L97" s="13">
        <f t="shared" si="19"/>
        <v>0</v>
      </c>
      <c r="M97" s="13">
        <f t="shared" si="25"/>
        <v>1.4914061875319056</v>
      </c>
      <c r="N97" s="13">
        <f t="shared" si="20"/>
        <v>7.8174397141906257E-2</v>
      </c>
      <c r="O97" s="13">
        <f t="shared" si="21"/>
        <v>7.8174397141906257E-2</v>
      </c>
      <c r="Q97" s="41">
        <v>15.54334885409687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8.48</v>
      </c>
      <c r="G98" s="13">
        <f t="shared" si="15"/>
        <v>0</v>
      </c>
      <c r="H98" s="13">
        <f t="shared" si="16"/>
        <v>8.48</v>
      </c>
      <c r="I98" s="16">
        <f t="shared" si="24"/>
        <v>11.645523145317984</v>
      </c>
      <c r="J98" s="13">
        <f t="shared" si="17"/>
        <v>11.612595901551362</v>
      </c>
      <c r="K98" s="13">
        <f t="shared" si="18"/>
        <v>3.2927243766621928E-2</v>
      </c>
      <c r="L98" s="13">
        <f t="shared" si="19"/>
        <v>0</v>
      </c>
      <c r="M98" s="13">
        <f t="shared" si="25"/>
        <v>1.4132317903899994</v>
      </c>
      <c r="N98" s="13">
        <f t="shared" si="20"/>
        <v>7.407676336541387E-2</v>
      </c>
      <c r="O98" s="13">
        <f t="shared" si="21"/>
        <v>7.407676336541387E-2</v>
      </c>
      <c r="Q98" s="41">
        <v>21.451874204825529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3.7661595785141908</v>
      </c>
      <c r="G99" s="13">
        <f t="shared" si="15"/>
        <v>0</v>
      </c>
      <c r="H99" s="13">
        <f t="shared" si="16"/>
        <v>3.7661595785141908</v>
      </c>
      <c r="I99" s="16">
        <f t="shared" si="24"/>
        <v>3.7990868222808127</v>
      </c>
      <c r="J99" s="13">
        <f t="shared" si="17"/>
        <v>3.7983243032073442</v>
      </c>
      <c r="K99" s="13">
        <f t="shared" si="18"/>
        <v>7.6251907346858161E-4</v>
      </c>
      <c r="L99" s="13">
        <f t="shared" si="19"/>
        <v>0</v>
      </c>
      <c r="M99" s="13">
        <f t="shared" si="25"/>
        <v>1.3391550270245856</v>
      </c>
      <c r="N99" s="13">
        <f t="shared" si="20"/>
        <v>7.0193913497466023E-2</v>
      </c>
      <c r="O99" s="13">
        <f t="shared" si="21"/>
        <v>7.0193913497466023E-2</v>
      </c>
      <c r="Q99" s="41">
        <v>24.35817119354838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3.7853655549142031</v>
      </c>
      <c r="G100" s="13">
        <f t="shared" si="15"/>
        <v>0</v>
      </c>
      <c r="H100" s="13">
        <f t="shared" si="16"/>
        <v>3.7853655549142031</v>
      </c>
      <c r="I100" s="16">
        <f t="shared" si="24"/>
        <v>3.7861280739876717</v>
      </c>
      <c r="J100" s="13">
        <f t="shared" si="17"/>
        <v>3.785157117427604</v>
      </c>
      <c r="K100" s="13">
        <f t="shared" si="18"/>
        <v>9.7095656006773723E-4</v>
      </c>
      <c r="L100" s="13">
        <f t="shared" si="19"/>
        <v>0</v>
      </c>
      <c r="M100" s="13">
        <f t="shared" si="25"/>
        <v>1.2689611135271195</v>
      </c>
      <c r="N100" s="13">
        <f t="shared" si="20"/>
        <v>6.6514589302240273E-2</v>
      </c>
      <c r="O100" s="13">
        <f t="shared" si="21"/>
        <v>6.6514589302240273E-2</v>
      </c>
      <c r="Q100" s="41">
        <v>22.563158184473831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45.274414423502641</v>
      </c>
      <c r="G101" s="18">
        <f t="shared" si="15"/>
        <v>0</v>
      </c>
      <c r="H101" s="18">
        <f t="shared" si="16"/>
        <v>45.274414423502641</v>
      </c>
      <c r="I101" s="17">
        <f t="shared" si="24"/>
        <v>45.275385380062708</v>
      </c>
      <c r="J101" s="18">
        <f t="shared" si="17"/>
        <v>43.944474077922841</v>
      </c>
      <c r="K101" s="18">
        <f t="shared" si="18"/>
        <v>1.3309113021398673</v>
      </c>
      <c r="L101" s="18">
        <f t="shared" si="19"/>
        <v>0</v>
      </c>
      <c r="M101" s="18">
        <f t="shared" si="25"/>
        <v>1.2024465242248792</v>
      </c>
      <c r="N101" s="18">
        <f t="shared" si="20"/>
        <v>6.3028122662022665E-2</v>
      </c>
      <c r="O101" s="18">
        <f t="shared" si="21"/>
        <v>6.3028122662022665E-2</v>
      </c>
      <c r="P101" s="3"/>
      <c r="Q101" s="42">
        <v>23.820097783137669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2.275122599243065</v>
      </c>
      <c r="G102" s="13">
        <f t="shared" si="15"/>
        <v>0</v>
      </c>
      <c r="H102" s="13">
        <f t="shared" si="16"/>
        <v>2.275122599243065</v>
      </c>
      <c r="I102" s="16">
        <f t="shared" si="24"/>
        <v>3.6060339013829323</v>
      </c>
      <c r="J102" s="13">
        <f t="shared" si="17"/>
        <v>3.6051399801701756</v>
      </c>
      <c r="K102" s="13">
        <f t="shared" si="18"/>
        <v>8.9392121275677638E-4</v>
      </c>
      <c r="L102" s="13">
        <f t="shared" si="19"/>
        <v>0</v>
      </c>
      <c r="M102" s="13">
        <f t="shared" si="25"/>
        <v>1.1394184015628566</v>
      </c>
      <c r="N102" s="13">
        <f t="shared" si="20"/>
        <v>5.972440464524037E-2</v>
      </c>
      <c r="O102" s="13">
        <f t="shared" si="21"/>
        <v>5.972440464524037E-2</v>
      </c>
      <c r="Q102" s="41">
        <v>22.112756082090989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9.336778144006967</v>
      </c>
      <c r="G103" s="13">
        <f t="shared" si="15"/>
        <v>0</v>
      </c>
      <c r="H103" s="13">
        <f t="shared" si="16"/>
        <v>9.336778144006967</v>
      </c>
      <c r="I103" s="16">
        <f t="shared" si="24"/>
        <v>9.3376720652197243</v>
      </c>
      <c r="J103" s="13">
        <f t="shared" si="17"/>
        <v>9.3086149664530353</v>
      </c>
      <c r="K103" s="13">
        <f t="shared" si="18"/>
        <v>2.9057098766688938E-2</v>
      </c>
      <c r="L103" s="13">
        <f t="shared" si="19"/>
        <v>0</v>
      </c>
      <c r="M103" s="13">
        <f t="shared" si="25"/>
        <v>1.0796939969176162</v>
      </c>
      <c r="N103" s="13">
        <f t="shared" si="20"/>
        <v>5.6593856195842146E-2</v>
      </c>
      <c r="O103" s="13">
        <f t="shared" si="21"/>
        <v>5.6593856195842146E-2</v>
      </c>
      <c r="Q103" s="41">
        <v>17.650872043920259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61.632448208968029</v>
      </c>
      <c r="G104" s="13">
        <f t="shared" si="15"/>
        <v>9.0021248475459573E-2</v>
      </c>
      <c r="H104" s="13">
        <f t="shared" si="16"/>
        <v>61.54242696049257</v>
      </c>
      <c r="I104" s="16">
        <f t="shared" si="24"/>
        <v>61.571484059259262</v>
      </c>
      <c r="J104" s="13">
        <f t="shared" si="17"/>
        <v>51.285504668986512</v>
      </c>
      <c r="K104" s="13">
        <f t="shared" si="18"/>
        <v>10.28597939027275</v>
      </c>
      <c r="L104" s="13">
        <f t="shared" si="19"/>
        <v>0</v>
      </c>
      <c r="M104" s="13">
        <f t="shared" si="25"/>
        <v>1.0231001407217741</v>
      </c>
      <c r="N104" s="13">
        <f t="shared" si="20"/>
        <v>5.3627400359040782E-2</v>
      </c>
      <c r="O104" s="13">
        <f t="shared" si="21"/>
        <v>0.14364864883450035</v>
      </c>
      <c r="Q104" s="41">
        <v>14.18955312870475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11.654749457622041</v>
      </c>
      <c r="G105" s="13">
        <f t="shared" si="15"/>
        <v>0</v>
      </c>
      <c r="H105" s="13">
        <f t="shared" si="16"/>
        <v>11.654749457622041</v>
      </c>
      <c r="I105" s="16">
        <f t="shared" si="24"/>
        <v>21.940728847894789</v>
      </c>
      <c r="J105" s="13">
        <f t="shared" si="17"/>
        <v>20.98768463628484</v>
      </c>
      <c r="K105" s="13">
        <f t="shared" si="18"/>
        <v>0.95304421160994934</v>
      </c>
      <c r="L105" s="13">
        <f t="shared" si="19"/>
        <v>0</v>
      </c>
      <c r="M105" s="13">
        <f t="shared" si="25"/>
        <v>0.96947274036273334</v>
      </c>
      <c r="N105" s="13">
        <f t="shared" si="20"/>
        <v>5.0816435962886986E-2</v>
      </c>
      <c r="O105" s="13">
        <f t="shared" si="21"/>
        <v>5.0816435962886986E-2</v>
      </c>
      <c r="Q105" s="41">
        <v>10.48002109380454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65.635948952085201</v>
      </c>
      <c r="G106" s="13">
        <f t="shared" si="15"/>
        <v>0.17009126333780303</v>
      </c>
      <c r="H106" s="13">
        <f t="shared" si="16"/>
        <v>65.465857688747391</v>
      </c>
      <c r="I106" s="16">
        <f t="shared" si="24"/>
        <v>66.418901900357341</v>
      </c>
      <c r="J106" s="13">
        <f t="shared" si="17"/>
        <v>47.779146559338734</v>
      </c>
      <c r="K106" s="13">
        <f t="shared" si="18"/>
        <v>18.639755341018606</v>
      </c>
      <c r="L106" s="13">
        <f t="shared" si="19"/>
        <v>0.10384154957969793</v>
      </c>
      <c r="M106" s="13">
        <f t="shared" si="25"/>
        <v>1.0224978539795444</v>
      </c>
      <c r="N106" s="13">
        <f t="shared" si="20"/>
        <v>5.3595830553729532E-2</v>
      </c>
      <c r="O106" s="13">
        <f t="shared" si="21"/>
        <v>0.22368709389153257</v>
      </c>
      <c r="Q106" s="41">
        <v>9.7967596225806464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4.8688068026559783</v>
      </c>
      <c r="G107" s="13">
        <f t="shared" si="15"/>
        <v>0</v>
      </c>
      <c r="H107" s="13">
        <f t="shared" si="16"/>
        <v>4.8688068026559783</v>
      </c>
      <c r="I107" s="16">
        <f t="shared" si="24"/>
        <v>23.404720594094886</v>
      </c>
      <c r="J107" s="13">
        <f t="shared" si="17"/>
        <v>22.494778777321745</v>
      </c>
      <c r="K107" s="13">
        <f t="shared" si="18"/>
        <v>0.90994181677314145</v>
      </c>
      <c r="L107" s="13">
        <f t="shared" si="19"/>
        <v>0</v>
      </c>
      <c r="M107" s="13">
        <f t="shared" si="25"/>
        <v>0.96890202342581488</v>
      </c>
      <c r="N107" s="13">
        <f t="shared" si="20"/>
        <v>5.0786520938492383E-2</v>
      </c>
      <c r="O107" s="13">
        <f t="shared" si="21"/>
        <v>5.0786520938492383E-2</v>
      </c>
      <c r="Q107" s="41">
        <v>12.311177927932061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5.173530098225565</v>
      </c>
      <c r="G108" s="13">
        <f t="shared" si="15"/>
        <v>0</v>
      </c>
      <c r="H108" s="13">
        <f t="shared" si="16"/>
        <v>5.173530098225565</v>
      </c>
      <c r="I108" s="16">
        <f t="shared" si="24"/>
        <v>6.0834719149987064</v>
      </c>
      <c r="J108" s="13">
        <f t="shared" si="17"/>
        <v>6.0766350323173022</v>
      </c>
      <c r="K108" s="13">
        <f t="shared" si="18"/>
        <v>6.8368826814042549E-3</v>
      </c>
      <c r="L108" s="13">
        <f t="shared" si="19"/>
        <v>0</v>
      </c>
      <c r="M108" s="13">
        <f t="shared" si="25"/>
        <v>0.91811550248732254</v>
      </c>
      <c r="N108" s="13">
        <f t="shared" si="20"/>
        <v>4.8124465697946782E-2</v>
      </c>
      <c r="O108" s="13">
        <f t="shared" si="21"/>
        <v>4.8124465697946782E-2</v>
      </c>
      <c r="Q108" s="41">
        <v>18.814131037194059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26.78605531458728</v>
      </c>
      <c r="G109" s="13">
        <f t="shared" si="15"/>
        <v>0</v>
      </c>
      <c r="H109" s="13">
        <f t="shared" si="16"/>
        <v>26.78605531458728</v>
      </c>
      <c r="I109" s="16">
        <f t="shared" si="24"/>
        <v>26.792892197268685</v>
      </c>
      <c r="J109" s="13">
        <f t="shared" si="17"/>
        <v>25.937947195595594</v>
      </c>
      <c r="K109" s="13">
        <f t="shared" si="18"/>
        <v>0.85494500167309084</v>
      </c>
      <c r="L109" s="13">
        <f t="shared" si="19"/>
        <v>0</v>
      </c>
      <c r="M109" s="13">
        <f t="shared" si="25"/>
        <v>0.86999103678937573</v>
      </c>
      <c r="N109" s="13">
        <f t="shared" si="20"/>
        <v>4.5601946262822837E-2</v>
      </c>
      <c r="O109" s="13">
        <f t="shared" si="21"/>
        <v>4.5601946262822837E-2</v>
      </c>
      <c r="Q109" s="41">
        <v>15.77614941680104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1.5788789113293611</v>
      </c>
      <c r="G110" s="13">
        <f t="shared" si="15"/>
        <v>0</v>
      </c>
      <c r="H110" s="13">
        <f t="shared" si="16"/>
        <v>1.5788789113293611</v>
      </c>
      <c r="I110" s="16">
        <f t="shared" si="24"/>
        <v>2.4338239130024517</v>
      </c>
      <c r="J110" s="13">
        <f t="shared" si="17"/>
        <v>2.4334997279491759</v>
      </c>
      <c r="K110" s="13">
        <f t="shared" si="18"/>
        <v>3.2418505327580505E-4</v>
      </c>
      <c r="L110" s="13">
        <f t="shared" si="19"/>
        <v>0</v>
      </c>
      <c r="M110" s="13">
        <f t="shared" si="25"/>
        <v>0.82438909052655285</v>
      </c>
      <c r="N110" s="13">
        <f t="shared" si="20"/>
        <v>4.3211648644778715E-2</v>
      </c>
      <c r="O110" s="13">
        <f t="shared" si="21"/>
        <v>4.3211648644778715E-2</v>
      </c>
      <c r="Q110" s="41">
        <v>20.9458999474199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1.051221952248012</v>
      </c>
      <c r="G111" s="13">
        <f t="shared" si="15"/>
        <v>0</v>
      </c>
      <c r="H111" s="13">
        <f t="shared" si="16"/>
        <v>1.051221952248012</v>
      </c>
      <c r="I111" s="16">
        <f t="shared" si="24"/>
        <v>1.0515461373012878</v>
      </c>
      <c r="J111" s="13">
        <f t="shared" si="17"/>
        <v>1.0515178260324254</v>
      </c>
      <c r="K111" s="13">
        <f t="shared" si="18"/>
        <v>2.831126886237989E-5</v>
      </c>
      <c r="L111" s="13">
        <f t="shared" si="19"/>
        <v>0</v>
      </c>
      <c r="M111" s="13">
        <f t="shared" si="25"/>
        <v>0.78117744188177418</v>
      </c>
      <c r="N111" s="13">
        <f t="shared" si="20"/>
        <v>4.0946642229656022E-2</v>
      </c>
      <c r="O111" s="13">
        <f t="shared" si="21"/>
        <v>4.0946642229656022E-2</v>
      </c>
      <c r="Q111" s="41">
        <v>20.385206535357511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8.4928869680207547E-2</v>
      </c>
      <c r="G112" s="13">
        <f t="shared" si="15"/>
        <v>0</v>
      </c>
      <c r="H112" s="13">
        <f t="shared" si="16"/>
        <v>8.4928869680207547E-2</v>
      </c>
      <c r="I112" s="16">
        <f t="shared" si="24"/>
        <v>8.4957180949069927E-2</v>
      </c>
      <c r="J112" s="13">
        <f t="shared" si="17"/>
        <v>8.4957169382378767E-2</v>
      </c>
      <c r="K112" s="13">
        <f t="shared" si="18"/>
        <v>1.156669116042508E-8</v>
      </c>
      <c r="L112" s="13">
        <f t="shared" si="19"/>
        <v>0</v>
      </c>
      <c r="M112" s="13">
        <f t="shared" si="25"/>
        <v>0.74023079965211813</v>
      </c>
      <c r="N112" s="13">
        <f t="shared" si="20"/>
        <v>3.8800359682319999E-2</v>
      </c>
      <c r="O112" s="13">
        <f t="shared" si="21"/>
        <v>3.8800359682319999E-2</v>
      </c>
      <c r="Q112" s="41">
        <v>22.19045185579883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0.47156884247422642</v>
      </c>
      <c r="G113" s="18">
        <f t="shared" si="15"/>
        <v>0</v>
      </c>
      <c r="H113" s="18">
        <f t="shared" si="16"/>
        <v>0.47156884247422642</v>
      </c>
      <c r="I113" s="17">
        <f t="shared" si="24"/>
        <v>0.47156885404091758</v>
      </c>
      <c r="J113" s="18">
        <f t="shared" si="17"/>
        <v>0.47156706451255365</v>
      </c>
      <c r="K113" s="18">
        <f t="shared" si="18"/>
        <v>1.7895283639379755E-6</v>
      </c>
      <c r="L113" s="18">
        <f t="shared" si="19"/>
        <v>0</v>
      </c>
      <c r="M113" s="18">
        <f t="shared" si="25"/>
        <v>0.70143043996979815</v>
      </c>
      <c r="N113" s="18">
        <f t="shared" si="20"/>
        <v>3.6766577904819096E-2</v>
      </c>
      <c r="O113" s="18">
        <f t="shared" si="21"/>
        <v>3.6766577904819096E-2</v>
      </c>
      <c r="P113" s="3"/>
      <c r="Q113" s="42">
        <v>22.901159193548381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1.624062720738771</v>
      </c>
      <c r="G114" s="13">
        <f t="shared" si="15"/>
        <v>0</v>
      </c>
      <c r="H114" s="13">
        <f t="shared" si="16"/>
        <v>1.624062720738771</v>
      </c>
      <c r="I114" s="16">
        <f t="shared" si="24"/>
        <v>1.6240645102671349</v>
      </c>
      <c r="J114" s="13">
        <f t="shared" si="17"/>
        <v>1.6239845952050638</v>
      </c>
      <c r="K114" s="13">
        <f t="shared" si="18"/>
        <v>7.9915062071167497E-5</v>
      </c>
      <c r="L114" s="13">
        <f t="shared" si="19"/>
        <v>0</v>
      </c>
      <c r="M114" s="13">
        <f t="shared" si="25"/>
        <v>0.66466386206497907</v>
      </c>
      <c r="N114" s="13">
        <f t="shared" si="20"/>
        <v>3.4839399992652439E-2</v>
      </c>
      <c r="O114" s="13">
        <f t="shared" si="21"/>
        <v>3.4839399992652439E-2</v>
      </c>
      <c r="Q114" s="41">
        <v>22.268096709876861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63.381088399018822</v>
      </c>
      <c r="G115" s="13">
        <f t="shared" si="15"/>
        <v>0.12499405227647543</v>
      </c>
      <c r="H115" s="13">
        <f t="shared" si="16"/>
        <v>63.256094346742344</v>
      </c>
      <c r="I115" s="16">
        <f t="shared" si="24"/>
        <v>63.256174261804418</v>
      </c>
      <c r="J115" s="13">
        <f t="shared" si="17"/>
        <v>57.866156709016764</v>
      </c>
      <c r="K115" s="13">
        <f t="shared" si="18"/>
        <v>5.3900175527876542</v>
      </c>
      <c r="L115" s="13">
        <f t="shared" si="19"/>
        <v>0</v>
      </c>
      <c r="M115" s="13">
        <f t="shared" si="25"/>
        <v>0.62982446207232667</v>
      </c>
      <c r="N115" s="13">
        <f t="shared" si="20"/>
        <v>3.3013238136827994E-2</v>
      </c>
      <c r="O115" s="13">
        <f t="shared" si="21"/>
        <v>0.15800729041330341</v>
      </c>
      <c r="Q115" s="41">
        <v>20.381347085858849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78.752178777570649</v>
      </c>
      <c r="G116" s="13">
        <f t="shared" si="15"/>
        <v>0.43241585984751196</v>
      </c>
      <c r="H116" s="13">
        <f t="shared" si="16"/>
        <v>78.319762917723139</v>
      </c>
      <c r="I116" s="16">
        <f t="shared" si="24"/>
        <v>83.709780470510793</v>
      </c>
      <c r="J116" s="13">
        <f t="shared" si="17"/>
        <v>64.616855313641238</v>
      </c>
      <c r="K116" s="13">
        <f t="shared" si="18"/>
        <v>19.092925156869555</v>
      </c>
      <c r="L116" s="13">
        <f t="shared" si="19"/>
        <v>0.12232278829478214</v>
      </c>
      <c r="M116" s="13">
        <f t="shared" si="25"/>
        <v>0.71913401223028084</v>
      </c>
      <c r="N116" s="13">
        <f t="shared" si="20"/>
        <v>3.7694538443196438E-2</v>
      </c>
      <c r="O116" s="13">
        <f t="shared" si="21"/>
        <v>0.47011039829070839</v>
      </c>
      <c r="Q116" s="41">
        <v>15.5167461948643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4.8716600645067629</v>
      </c>
      <c r="G117" s="13">
        <f t="shared" si="15"/>
        <v>0</v>
      </c>
      <c r="H117" s="13">
        <f t="shared" si="16"/>
        <v>4.8716600645067629</v>
      </c>
      <c r="I117" s="16">
        <f t="shared" si="24"/>
        <v>23.842262433081537</v>
      </c>
      <c r="J117" s="13">
        <f t="shared" si="17"/>
        <v>22.813301677800634</v>
      </c>
      <c r="K117" s="13">
        <f t="shared" si="18"/>
        <v>1.0289607552809024</v>
      </c>
      <c r="L117" s="13">
        <f t="shared" si="19"/>
        <v>0</v>
      </c>
      <c r="M117" s="13">
        <f t="shared" si="25"/>
        <v>0.68143947378708436</v>
      </c>
      <c r="N117" s="13">
        <f t="shared" si="20"/>
        <v>3.571872002231688E-2</v>
      </c>
      <c r="O117" s="13">
        <f t="shared" si="21"/>
        <v>3.571872002231688E-2</v>
      </c>
      <c r="Q117" s="41">
        <v>11.76566463500728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66.256933332809652</v>
      </c>
      <c r="G118" s="13">
        <f t="shared" si="15"/>
        <v>0.18251095095229203</v>
      </c>
      <c r="H118" s="13">
        <f t="shared" si="16"/>
        <v>66.07442238185736</v>
      </c>
      <c r="I118" s="16">
        <f t="shared" si="24"/>
        <v>67.103383137138266</v>
      </c>
      <c r="J118" s="13">
        <f t="shared" si="17"/>
        <v>46.725524002767585</v>
      </c>
      <c r="K118" s="13">
        <f t="shared" si="18"/>
        <v>20.377859134370681</v>
      </c>
      <c r="L118" s="13">
        <f t="shared" si="19"/>
        <v>0.17472515654768364</v>
      </c>
      <c r="M118" s="13">
        <f t="shared" si="25"/>
        <v>0.82044591031245107</v>
      </c>
      <c r="N118" s="13">
        <f t="shared" si="20"/>
        <v>4.300496066223157E-2</v>
      </c>
      <c r="O118" s="13">
        <f t="shared" si="21"/>
        <v>0.22551591161452361</v>
      </c>
      <c r="Q118" s="41">
        <v>8.9677406225806457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6.1274596554434302</v>
      </c>
      <c r="G119" s="13">
        <f t="shared" si="15"/>
        <v>0</v>
      </c>
      <c r="H119" s="13">
        <f t="shared" si="16"/>
        <v>6.1274596554434302</v>
      </c>
      <c r="I119" s="16">
        <f t="shared" si="24"/>
        <v>26.330593633266428</v>
      </c>
      <c r="J119" s="13">
        <f t="shared" si="17"/>
        <v>24.92612246910463</v>
      </c>
      <c r="K119" s="13">
        <f t="shared" si="18"/>
        <v>1.404471164161798</v>
      </c>
      <c r="L119" s="13">
        <f t="shared" si="19"/>
        <v>0</v>
      </c>
      <c r="M119" s="13">
        <f t="shared" si="25"/>
        <v>0.77744094965021948</v>
      </c>
      <c r="N119" s="13">
        <f t="shared" si="20"/>
        <v>4.0750788122257825E-2</v>
      </c>
      <c r="O119" s="13">
        <f t="shared" si="21"/>
        <v>4.0750788122257825E-2</v>
      </c>
      <c r="Q119" s="41">
        <v>11.54787025123554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62.899786201651338</v>
      </c>
      <c r="G120" s="13">
        <f t="shared" si="15"/>
        <v>0.11536800832912576</v>
      </c>
      <c r="H120" s="13">
        <f t="shared" si="16"/>
        <v>62.78441819332221</v>
      </c>
      <c r="I120" s="16">
        <f t="shared" si="24"/>
        <v>64.188889357484015</v>
      </c>
      <c r="J120" s="13">
        <f t="shared" si="17"/>
        <v>52.593958066678184</v>
      </c>
      <c r="K120" s="13">
        <f t="shared" si="18"/>
        <v>11.594931290805832</v>
      </c>
      <c r="L120" s="13">
        <f t="shared" si="19"/>
        <v>0</v>
      </c>
      <c r="M120" s="13">
        <f t="shared" si="25"/>
        <v>0.73669016152796163</v>
      </c>
      <c r="N120" s="13">
        <f t="shared" si="20"/>
        <v>3.861477157549336E-2</v>
      </c>
      <c r="O120" s="13">
        <f t="shared" si="21"/>
        <v>0.15398277990461912</v>
      </c>
      <c r="Q120" s="41">
        <v>14.04258003371212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39.534071934155101</v>
      </c>
      <c r="G121" s="13">
        <f t="shared" si="15"/>
        <v>0</v>
      </c>
      <c r="H121" s="13">
        <f t="shared" si="16"/>
        <v>39.534071934155101</v>
      </c>
      <c r="I121" s="16">
        <f t="shared" si="24"/>
        <v>51.129003224960933</v>
      </c>
      <c r="J121" s="13">
        <f t="shared" si="17"/>
        <v>46.841228754399097</v>
      </c>
      <c r="K121" s="13">
        <f t="shared" si="18"/>
        <v>4.2877744705618355</v>
      </c>
      <c r="L121" s="13">
        <f t="shared" si="19"/>
        <v>0</v>
      </c>
      <c r="M121" s="13">
        <f t="shared" si="25"/>
        <v>0.69807538995246832</v>
      </c>
      <c r="N121" s="13">
        <f t="shared" si="20"/>
        <v>3.6590717690024262E-2</v>
      </c>
      <c r="O121" s="13">
        <f t="shared" si="21"/>
        <v>3.6590717690024262E-2</v>
      </c>
      <c r="Q121" s="41">
        <v>17.50179901016967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2.292836627035101</v>
      </c>
      <c r="G122" s="13">
        <f t="shared" si="15"/>
        <v>0</v>
      </c>
      <c r="H122" s="13">
        <f t="shared" si="16"/>
        <v>2.292836627035101</v>
      </c>
      <c r="I122" s="16">
        <f t="shared" si="24"/>
        <v>6.5806110975969361</v>
      </c>
      <c r="J122" s="13">
        <f t="shared" si="17"/>
        <v>6.5691691129991208</v>
      </c>
      <c r="K122" s="13">
        <f t="shared" si="18"/>
        <v>1.1441984597815313E-2</v>
      </c>
      <c r="L122" s="13">
        <f t="shared" si="19"/>
        <v>0</v>
      </c>
      <c r="M122" s="13">
        <f t="shared" si="25"/>
        <v>0.66148467226244401</v>
      </c>
      <c r="N122" s="13">
        <f t="shared" si="20"/>
        <v>3.4672757767153728E-2</v>
      </c>
      <c r="O122" s="13">
        <f t="shared" si="21"/>
        <v>3.4672757767153728E-2</v>
      </c>
      <c r="Q122" s="41">
        <v>16.829744481917889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3.247238023408821</v>
      </c>
      <c r="G123" s="13">
        <f t="shared" si="15"/>
        <v>0</v>
      </c>
      <c r="H123" s="13">
        <f t="shared" si="16"/>
        <v>3.247238023408821</v>
      </c>
      <c r="I123" s="16">
        <f t="shared" si="24"/>
        <v>3.2586800080066363</v>
      </c>
      <c r="J123" s="13">
        <f t="shared" si="17"/>
        <v>3.2580080018180411</v>
      </c>
      <c r="K123" s="13">
        <f t="shared" si="18"/>
        <v>6.7200618859519778E-4</v>
      </c>
      <c r="L123" s="13">
        <f t="shared" si="19"/>
        <v>0</v>
      </c>
      <c r="M123" s="13">
        <f t="shared" si="25"/>
        <v>0.62681191449529028</v>
      </c>
      <c r="N123" s="13">
        <f t="shared" si="20"/>
        <v>3.2855330725242243E-2</v>
      </c>
      <c r="O123" s="13">
        <f t="shared" si="21"/>
        <v>3.2855330725242243E-2</v>
      </c>
      <c r="Q123" s="41">
        <v>21.982100996686849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5.0640777164784074</v>
      </c>
      <c r="G124" s="13">
        <f t="shared" si="15"/>
        <v>0</v>
      </c>
      <c r="H124" s="13">
        <f t="shared" si="16"/>
        <v>5.0640777164784074</v>
      </c>
      <c r="I124" s="16">
        <f t="shared" si="24"/>
        <v>5.0647497226670026</v>
      </c>
      <c r="J124" s="13">
        <f t="shared" si="17"/>
        <v>5.0631495648860394</v>
      </c>
      <c r="K124" s="13">
        <f t="shared" si="18"/>
        <v>1.6001577809632295E-3</v>
      </c>
      <c r="L124" s="13">
        <f t="shared" si="19"/>
        <v>0</v>
      </c>
      <c r="M124" s="13">
        <f t="shared" si="25"/>
        <v>0.59395658377004801</v>
      </c>
      <c r="N124" s="13">
        <f t="shared" si="20"/>
        <v>3.1133166975476509E-2</v>
      </c>
      <c r="O124" s="13">
        <f t="shared" si="21"/>
        <v>3.1133166975476509E-2</v>
      </c>
      <c r="Q124" s="41">
        <v>25.227993193548379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3.742842846292</v>
      </c>
      <c r="G125" s="18">
        <f t="shared" si="15"/>
        <v>0</v>
      </c>
      <c r="H125" s="18">
        <f t="shared" si="16"/>
        <v>3.742842846292</v>
      </c>
      <c r="I125" s="17">
        <f t="shared" si="24"/>
        <v>3.7444430040729633</v>
      </c>
      <c r="J125" s="18">
        <f t="shared" si="17"/>
        <v>3.7436484662497782</v>
      </c>
      <c r="K125" s="18">
        <f t="shared" si="18"/>
        <v>7.9453782318505972E-4</v>
      </c>
      <c r="L125" s="18">
        <f t="shared" si="19"/>
        <v>0</v>
      </c>
      <c r="M125" s="18">
        <f t="shared" si="25"/>
        <v>0.56282341679457148</v>
      </c>
      <c r="N125" s="18">
        <f t="shared" si="20"/>
        <v>2.9501273142815233E-2</v>
      </c>
      <c r="O125" s="18">
        <f t="shared" si="21"/>
        <v>2.9501273142815233E-2</v>
      </c>
      <c r="P125" s="3"/>
      <c r="Q125" s="42">
        <v>23.753680647195019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13.43864837337585</v>
      </c>
      <c r="G126" s="13">
        <f t="shared" si="15"/>
        <v>0</v>
      </c>
      <c r="H126" s="13">
        <f t="shared" si="16"/>
        <v>13.43864837337585</v>
      </c>
      <c r="I126" s="16">
        <f t="shared" si="24"/>
        <v>13.439442911199034</v>
      </c>
      <c r="J126" s="13">
        <f t="shared" si="17"/>
        <v>13.385511013939782</v>
      </c>
      <c r="K126" s="13">
        <f t="shared" si="18"/>
        <v>5.3931897259252182E-2</v>
      </c>
      <c r="L126" s="13">
        <f t="shared" si="19"/>
        <v>0</v>
      </c>
      <c r="M126" s="13">
        <f t="shared" si="25"/>
        <v>0.53332214365175623</v>
      </c>
      <c r="N126" s="13">
        <f t="shared" si="20"/>
        <v>2.7954917587810567E-2</v>
      </c>
      <c r="O126" s="13">
        <f t="shared" si="21"/>
        <v>2.7954917587810567E-2</v>
      </c>
      <c r="Q126" s="41">
        <v>20.989662370931239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2.3425529256194642</v>
      </c>
      <c r="G127" s="13">
        <f t="shared" si="15"/>
        <v>0</v>
      </c>
      <c r="H127" s="13">
        <f t="shared" si="16"/>
        <v>2.3425529256194642</v>
      </c>
      <c r="I127" s="16">
        <f t="shared" si="24"/>
        <v>2.3964848228787163</v>
      </c>
      <c r="J127" s="13">
        <f t="shared" si="17"/>
        <v>2.3961579737915315</v>
      </c>
      <c r="K127" s="13">
        <f t="shared" si="18"/>
        <v>3.2684908718483285E-4</v>
      </c>
      <c r="L127" s="13">
        <f t="shared" si="19"/>
        <v>0</v>
      </c>
      <c r="M127" s="13">
        <f t="shared" si="25"/>
        <v>0.50536722606394568</v>
      </c>
      <c r="N127" s="13">
        <f t="shared" si="20"/>
        <v>2.6489616687325999E-2</v>
      </c>
      <c r="O127" s="13">
        <f t="shared" si="21"/>
        <v>2.6489616687325999E-2</v>
      </c>
      <c r="Q127" s="41">
        <v>20.560464924613381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0.37085418306418072</v>
      </c>
      <c r="G128" s="13">
        <f t="shared" si="15"/>
        <v>0</v>
      </c>
      <c r="H128" s="13">
        <f t="shared" si="16"/>
        <v>0.37085418306418072</v>
      </c>
      <c r="I128" s="16">
        <f t="shared" si="24"/>
        <v>0.37118103215136555</v>
      </c>
      <c r="J128" s="13">
        <f t="shared" si="17"/>
        <v>0.37117822732650341</v>
      </c>
      <c r="K128" s="13">
        <f t="shared" si="18"/>
        <v>2.8048248621459493E-6</v>
      </c>
      <c r="L128" s="13">
        <f t="shared" si="19"/>
        <v>0</v>
      </c>
      <c r="M128" s="13">
        <f t="shared" si="25"/>
        <v>0.47887760937661966</v>
      </c>
      <c r="N128" s="13">
        <f t="shared" si="20"/>
        <v>2.5101121834371933E-2</v>
      </c>
      <c r="O128" s="13">
        <f t="shared" si="21"/>
        <v>2.5101121834371933E-2</v>
      </c>
      <c r="Q128" s="41">
        <v>14.618715022132371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5.1823855447283824</v>
      </c>
      <c r="G129" s="13">
        <f t="shared" si="15"/>
        <v>0</v>
      </c>
      <c r="H129" s="13">
        <f t="shared" si="16"/>
        <v>5.1823855447283824</v>
      </c>
      <c r="I129" s="16">
        <f t="shared" si="24"/>
        <v>5.1823883495532446</v>
      </c>
      <c r="J129" s="13">
        <f t="shared" si="17"/>
        <v>5.1687486203088815</v>
      </c>
      <c r="K129" s="13">
        <f t="shared" si="18"/>
        <v>1.3639729244363075E-2</v>
      </c>
      <c r="L129" s="13">
        <f t="shared" si="19"/>
        <v>0</v>
      </c>
      <c r="M129" s="13">
        <f t="shared" si="25"/>
        <v>0.45377648754224775</v>
      </c>
      <c r="N129" s="13">
        <f t="shared" si="20"/>
        <v>2.3785407119365373E-2</v>
      </c>
      <c r="O129" s="13">
        <f t="shared" si="21"/>
        <v>2.3785407119365373E-2</v>
      </c>
      <c r="Q129" s="41">
        <v>10.3331168548235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56.760741991868471</v>
      </c>
      <c r="G130" s="13">
        <f t="shared" si="15"/>
        <v>0</v>
      </c>
      <c r="H130" s="13">
        <f t="shared" si="16"/>
        <v>56.760741991868471</v>
      </c>
      <c r="I130" s="16">
        <f t="shared" si="24"/>
        <v>56.774381721112832</v>
      </c>
      <c r="J130" s="13">
        <f t="shared" si="17"/>
        <v>45.101329767249887</v>
      </c>
      <c r="K130" s="13">
        <f t="shared" si="18"/>
        <v>11.673051953862945</v>
      </c>
      <c r="L130" s="13">
        <f t="shared" si="19"/>
        <v>0</v>
      </c>
      <c r="M130" s="13">
        <f t="shared" si="25"/>
        <v>0.42999108042288237</v>
      </c>
      <c r="N130" s="13">
        <f t="shared" si="20"/>
        <v>2.2538657657095614E-2</v>
      </c>
      <c r="O130" s="13">
        <f t="shared" si="21"/>
        <v>2.2538657657095614E-2</v>
      </c>
      <c r="Q130" s="41">
        <v>10.940923881474189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96.481714141475763</v>
      </c>
      <c r="G131" s="13">
        <f t="shared" si="15"/>
        <v>0.78700656712561423</v>
      </c>
      <c r="H131" s="13">
        <f t="shared" si="16"/>
        <v>95.694707574350147</v>
      </c>
      <c r="I131" s="16">
        <f t="shared" si="24"/>
        <v>107.3677595282131</v>
      </c>
      <c r="J131" s="13">
        <f t="shared" si="17"/>
        <v>59.126397295664894</v>
      </c>
      <c r="K131" s="13">
        <f t="shared" si="18"/>
        <v>48.241362232548205</v>
      </c>
      <c r="L131" s="13">
        <f t="shared" si="19"/>
        <v>1.3110586769719115</v>
      </c>
      <c r="M131" s="13">
        <f t="shared" si="25"/>
        <v>1.7185110997376982</v>
      </c>
      <c r="N131" s="13">
        <f t="shared" si="20"/>
        <v>9.0078457717807273E-2</v>
      </c>
      <c r="O131" s="13">
        <f t="shared" si="21"/>
        <v>0.87708502484342155</v>
      </c>
      <c r="Q131" s="41">
        <v>10.23759262258065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98.238936640838801</v>
      </c>
      <c r="G132" s="13">
        <f t="shared" si="15"/>
        <v>0.82215101711287508</v>
      </c>
      <c r="H132" s="13">
        <f t="shared" si="16"/>
        <v>97.416785623725929</v>
      </c>
      <c r="I132" s="16">
        <f t="shared" si="24"/>
        <v>144.3470891793022</v>
      </c>
      <c r="J132" s="13">
        <f t="shared" si="17"/>
        <v>71.648668912449011</v>
      </c>
      <c r="K132" s="13">
        <f t="shared" si="18"/>
        <v>72.698420266853191</v>
      </c>
      <c r="L132" s="13">
        <f t="shared" si="19"/>
        <v>2.3084700490243795</v>
      </c>
      <c r="M132" s="13">
        <f t="shared" si="25"/>
        <v>3.9369026910442702</v>
      </c>
      <c r="N132" s="13">
        <f t="shared" si="20"/>
        <v>0.20635893631905042</v>
      </c>
      <c r="O132" s="13">
        <f t="shared" si="21"/>
        <v>1.0285099534319255</v>
      </c>
      <c r="Q132" s="41">
        <v>12.502304863550179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140.05821414395089</v>
      </c>
      <c r="G133" s="13">
        <f t="shared" si="15"/>
        <v>1.6585365671751169</v>
      </c>
      <c r="H133" s="13">
        <f t="shared" si="16"/>
        <v>138.39967757677579</v>
      </c>
      <c r="I133" s="16">
        <f t="shared" si="24"/>
        <v>208.7896277946046</v>
      </c>
      <c r="J133" s="13">
        <f t="shared" si="17"/>
        <v>75.048546972687006</v>
      </c>
      <c r="K133" s="13">
        <f t="shared" si="18"/>
        <v>133.74108082191759</v>
      </c>
      <c r="L133" s="13">
        <f t="shared" si="19"/>
        <v>4.7979208951792716</v>
      </c>
      <c r="M133" s="13">
        <f t="shared" si="25"/>
        <v>8.5284646499044907</v>
      </c>
      <c r="N133" s="13">
        <f t="shared" si="20"/>
        <v>0.44703286611386633</v>
      </c>
      <c r="O133" s="13">
        <f t="shared" si="21"/>
        <v>2.1055694332889834</v>
      </c>
      <c r="Q133" s="41">
        <v>12.121935299064701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10.202815969186171</v>
      </c>
      <c r="G134" s="13">
        <f t="shared" ref="G134:G197" si="28">IF((F134-$J$2)&gt;0,$I$2*(F134-$J$2),0)</f>
        <v>0</v>
      </c>
      <c r="H134" s="13">
        <f t="shared" ref="H134:H197" si="29">F134-G134</f>
        <v>10.202815969186171</v>
      </c>
      <c r="I134" s="16">
        <f t="shared" si="24"/>
        <v>139.14597589592449</v>
      </c>
      <c r="J134" s="13">
        <f t="shared" ref="J134:J197" si="30">I134/SQRT(1+(I134/($K$2*(300+(25*Q134)+0.05*(Q134)^3)))^2)</f>
        <v>96.774158908604193</v>
      </c>
      <c r="K134" s="13">
        <f t="shared" ref="K134:K197" si="31">I134-J134</f>
        <v>42.371816987320301</v>
      </c>
      <c r="L134" s="13">
        <f t="shared" ref="L134:L197" si="32">IF(K134&gt;$N$2,(K134-$N$2)/$L$2,0)</f>
        <v>1.071686011291717</v>
      </c>
      <c r="M134" s="13">
        <f t="shared" si="25"/>
        <v>9.1531177950823412</v>
      </c>
      <c r="N134" s="13">
        <f t="shared" ref="N134:N197" si="33">$M$2*M134</f>
        <v>0.47977504155561163</v>
      </c>
      <c r="O134" s="13">
        <f t="shared" ref="O134:O197" si="34">N134+G134</f>
        <v>0.47977504155561163</v>
      </c>
      <c r="Q134" s="41">
        <v>19.50975828867497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3.4868315235174561</v>
      </c>
      <c r="G135" s="13">
        <f t="shared" si="28"/>
        <v>0</v>
      </c>
      <c r="H135" s="13">
        <f t="shared" si="29"/>
        <v>3.4868315235174561</v>
      </c>
      <c r="I135" s="16">
        <f t="shared" ref="I135:I198" si="36">H135+K134-L134</f>
        <v>44.786962499546043</v>
      </c>
      <c r="J135" s="13">
        <f t="shared" si="30"/>
        <v>42.69225989962495</v>
      </c>
      <c r="K135" s="13">
        <f t="shared" si="31"/>
        <v>2.0947025999210922</v>
      </c>
      <c r="L135" s="13">
        <f t="shared" si="32"/>
        <v>0</v>
      </c>
      <c r="M135" s="13">
        <f t="shared" ref="M135:M198" si="37">L135+M134-N134</f>
        <v>8.6733427535267289</v>
      </c>
      <c r="N135" s="13">
        <f t="shared" si="33"/>
        <v>0.45462687940441993</v>
      </c>
      <c r="O135" s="13">
        <f t="shared" si="34"/>
        <v>0.45462687940441993</v>
      </c>
      <c r="Q135" s="41">
        <v>20.18194746037231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2.2786576093345912</v>
      </c>
      <c r="G136" s="13">
        <f t="shared" si="28"/>
        <v>0</v>
      </c>
      <c r="H136" s="13">
        <f t="shared" si="29"/>
        <v>2.2786576093345912</v>
      </c>
      <c r="I136" s="16">
        <f t="shared" si="36"/>
        <v>4.3733602092556829</v>
      </c>
      <c r="J136" s="13">
        <f t="shared" si="30"/>
        <v>4.3725534836830722</v>
      </c>
      <c r="K136" s="13">
        <f t="shared" si="31"/>
        <v>8.0672557261074473E-4</v>
      </c>
      <c r="L136" s="13">
        <f t="shared" si="32"/>
        <v>0</v>
      </c>
      <c r="M136" s="13">
        <f t="shared" si="37"/>
        <v>8.2187158741223083</v>
      </c>
      <c r="N136" s="13">
        <f t="shared" si="33"/>
        <v>0.4307968976603041</v>
      </c>
      <c r="O136" s="13">
        <f t="shared" si="34"/>
        <v>0.4307968976603041</v>
      </c>
      <c r="Q136" s="41">
        <v>27.00027919354838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27.40822577603905</v>
      </c>
      <c r="G137" s="18">
        <f t="shared" si="28"/>
        <v>0</v>
      </c>
      <c r="H137" s="18">
        <f t="shared" si="29"/>
        <v>27.40822577603905</v>
      </c>
      <c r="I137" s="17">
        <f t="shared" si="36"/>
        <v>27.409032501611662</v>
      </c>
      <c r="J137" s="18">
        <f t="shared" si="30"/>
        <v>27.156113436510978</v>
      </c>
      <c r="K137" s="18">
        <f t="shared" si="31"/>
        <v>0.25291906510068429</v>
      </c>
      <c r="L137" s="18">
        <f t="shared" si="32"/>
        <v>0</v>
      </c>
      <c r="M137" s="18">
        <f t="shared" si="37"/>
        <v>7.787918976462004</v>
      </c>
      <c r="N137" s="18">
        <f t="shared" si="33"/>
        <v>0.40821600182740592</v>
      </c>
      <c r="O137" s="18">
        <f t="shared" si="34"/>
        <v>0.40821600182740592</v>
      </c>
      <c r="P137" s="3"/>
      <c r="Q137" s="42">
        <v>25.150983681008171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4.9877126369114881</v>
      </c>
      <c r="G138" s="13">
        <f t="shared" si="28"/>
        <v>0</v>
      </c>
      <c r="H138" s="13">
        <f t="shared" si="29"/>
        <v>4.9877126369114881</v>
      </c>
      <c r="I138" s="16">
        <f t="shared" si="36"/>
        <v>5.2406317020121724</v>
      </c>
      <c r="J138" s="13">
        <f t="shared" si="30"/>
        <v>5.2377621447195155</v>
      </c>
      <c r="K138" s="13">
        <f t="shared" si="31"/>
        <v>2.8695572926569213E-3</v>
      </c>
      <c r="L138" s="13">
        <f t="shared" si="32"/>
        <v>0</v>
      </c>
      <c r="M138" s="13">
        <f t="shared" si="37"/>
        <v>7.3797029746345979</v>
      </c>
      <c r="N138" s="13">
        <f t="shared" si="33"/>
        <v>0.3868187191063604</v>
      </c>
      <c r="O138" s="13">
        <f t="shared" si="34"/>
        <v>0.3868187191063604</v>
      </c>
      <c r="Q138" s="41">
        <v>21.79237871881822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1.438843577579036</v>
      </c>
      <c r="G139" s="13">
        <f t="shared" si="28"/>
        <v>0</v>
      </c>
      <c r="H139" s="13">
        <f t="shared" si="29"/>
        <v>1.438843577579036</v>
      </c>
      <c r="I139" s="16">
        <f t="shared" si="36"/>
        <v>1.4417131348716929</v>
      </c>
      <c r="J139" s="13">
        <f t="shared" si="30"/>
        <v>1.4415994666984839</v>
      </c>
      <c r="K139" s="13">
        <f t="shared" si="31"/>
        <v>1.136681732090139E-4</v>
      </c>
      <c r="L139" s="13">
        <f t="shared" si="32"/>
        <v>0</v>
      </c>
      <c r="M139" s="13">
        <f t="shared" si="37"/>
        <v>6.9928842555282378</v>
      </c>
      <c r="N139" s="13">
        <f t="shared" si="33"/>
        <v>0.36654300855738753</v>
      </c>
      <c r="O139" s="13">
        <f t="shared" si="34"/>
        <v>0.36654300855738753</v>
      </c>
      <c r="Q139" s="41">
        <v>17.251219681176881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30.01118454768757</v>
      </c>
      <c r="G140" s="13">
        <f t="shared" si="28"/>
        <v>0</v>
      </c>
      <c r="H140" s="13">
        <f t="shared" si="29"/>
        <v>30.01118454768757</v>
      </c>
      <c r="I140" s="16">
        <f t="shared" si="36"/>
        <v>30.01129821586078</v>
      </c>
      <c r="J140" s="13">
        <f t="shared" si="30"/>
        <v>28.670040012287998</v>
      </c>
      <c r="K140" s="13">
        <f t="shared" si="31"/>
        <v>1.3412582035727816</v>
      </c>
      <c r="L140" s="13">
        <f t="shared" si="32"/>
        <v>0</v>
      </c>
      <c r="M140" s="13">
        <f t="shared" si="37"/>
        <v>6.62634124697085</v>
      </c>
      <c r="N140" s="13">
        <f t="shared" si="33"/>
        <v>0.34733008121398307</v>
      </c>
      <c r="O140" s="13">
        <f t="shared" si="34"/>
        <v>0.34733008121398307</v>
      </c>
      <c r="Q140" s="41">
        <v>14.84396828400719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8.529574610186426</v>
      </c>
      <c r="G141" s="13">
        <f t="shared" si="28"/>
        <v>0</v>
      </c>
      <c r="H141" s="13">
        <f t="shared" si="29"/>
        <v>8.529574610186426</v>
      </c>
      <c r="I141" s="16">
        <f t="shared" si="36"/>
        <v>9.8708328137592076</v>
      </c>
      <c r="J141" s="13">
        <f t="shared" si="30"/>
        <v>9.7975103931770118</v>
      </c>
      <c r="K141" s="13">
        <f t="shared" si="31"/>
        <v>7.3322420582195846E-2</v>
      </c>
      <c r="L141" s="13">
        <f t="shared" si="32"/>
        <v>0</v>
      </c>
      <c r="M141" s="13">
        <f t="shared" si="37"/>
        <v>6.2790111657568666</v>
      </c>
      <c r="N141" s="13">
        <f t="shared" si="33"/>
        <v>0.3291242296256332</v>
      </c>
      <c r="O141" s="13">
        <f t="shared" si="34"/>
        <v>0.3291242296256332</v>
      </c>
      <c r="Q141" s="41">
        <v>12.141712934633089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2.2874960711212622</v>
      </c>
      <c r="G142" s="13">
        <f t="shared" si="28"/>
        <v>0</v>
      </c>
      <c r="H142" s="13">
        <f t="shared" si="29"/>
        <v>2.2874960711212622</v>
      </c>
      <c r="I142" s="16">
        <f t="shared" si="36"/>
        <v>2.360818491703458</v>
      </c>
      <c r="J142" s="13">
        <f t="shared" si="30"/>
        <v>2.3592653568434478</v>
      </c>
      <c r="K142" s="13">
        <f t="shared" si="31"/>
        <v>1.5531348600101857E-3</v>
      </c>
      <c r="L142" s="13">
        <f t="shared" si="32"/>
        <v>0</v>
      </c>
      <c r="M142" s="13">
        <f t="shared" si="37"/>
        <v>5.9498869361312332</v>
      </c>
      <c r="N142" s="13">
        <f t="shared" si="33"/>
        <v>0.31187266633531546</v>
      </c>
      <c r="O142" s="13">
        <f t="shared" si="34"/>
        <v>0.31187266633531546</v>
      </c>
      <c r="Q142" s="41">
        <v>8.956146622580647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113.5469146950594</v>
      </c>
      <c r="G143" s="13">
        <f t="shared" si="28"/>
        <v>1.1283105781972871</v>
      </c>
      <c r="H143" s="13">
        <f t="shared" si="29"/>
        <v>112.41860411686211</v>
      </c>
      <c r="I143" s="16">
        <f t="shared" si="36"/>
        <v>112.42015725172212</v>
      </c>
      <c r="J143" s="13">
        <f t="shared" si="30"/>
        <v>56.351577979241576</v>
      </c>
      <c r="K143" s="13">
        <f t="shared" si="31"/>
        <v>56.068579272480541</v>
      </c>
      <c r="L143" s="13">
        <f t="shared" si="32"/>
        <v>1.6302694044519235</v>
      </c>
      <c r="M143" s="13">
        <f t="shared" si="37"/>
        <v>7.2682836742478418</v>
      </c>
      <c r="N143" s="13">
        <f t="shared" si="33"/>
        <v>0.38097850152477597</v>
      </c>
      <c r="O143" s="13">
        <f t="shared" si="34"/>
        <v>1.5092890797220631</v>
      </c>
      <c r="Q143" s="41">
        <v>8.9728779830112888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8.5683051195077713</v>
      </c>
      <c r="G144" s="13">
        <f t="shared" si="28"/>
        <v>0</v>
      </c>
      <c r="H144" s="13">
        <f t="shared" si="29"/>
        <v>8.5683051195077713</v>
      </c>
      <c r="I144" s="16">
        <f t="shared" si="36"/>
        <v>63.006614987536395</v>
      </c>
      <c r="J144" s="13">
        <f t="shared" si="30"/>
        <v>48.87864839334555</v>
      </c>
      <c r="K144" s="13">
        <f t="shared" si="31"/>
        <v>14.127966594190845</v>
      </c>
      <c r="L144" s="13">
        <f t="shared" si="32"/>
        <v>0</v>
      </c>
      <c r="M144" s="13">
        <f t="shared" si="37"/>
        <v>6.8873051727230656</v>
      </c>
      <c r="N144" s="13">
        <f t="shared" si="33"/>
        <v>0.36100891515071581</v>
      </c>
      <c r="O144" s="13">
        <f t="shared" si="34"/>
        <v>0.36100891515071581</v>
      </c>
      <c r="Q144" s="41">
        <v>11.56815090605812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33.365798965381408</v>
      </c>
      <c r="G145" s="13">
        <f t="shared" si="28"/>
        <v>0</v>
      </c>
      <c r="H145" s="13">
        <f t="shared" si="29"/>
        <v>33.365798965381408</v>
      </c>
      <c r="I145" s="16">
        <f t="shared" si="36"/>
        <v>47.493765559572253</v>
      </c>
      <c r="J145" s="13">
        <f t="shared" si="30"/>
        <v>42.17117944271547</v>
      </c>
      <c r="K145" s="13">
        <f t="shared" si="31"/>
        <v>5.3225861168567832</v>
      </c>
      <c r="L145" s="13">
        <f t="shared" si="32"/>
        <v>0</v>
      </c>
      <c r="M145" s="13">
        <f t="shared" si="37"/>
        <v>6.5262962575723495</v>
      </c>
      <c r="N145" s="13">
        <f t="shared" si="33"/>
        <v>0.34208606600291641</v>
      </c>
      <c r="O145" s="13">
        <f t="shared" si="34"/>
        <v>0.34208606600291641</v>
      </c>
      <c r="Q145" s="41">
        <v>14.03283906339137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9.8922791120768405</v>
      </c>
      <c r="G146" s="13">
        <f t="shared" si="28"/>
        <v>0</v>
      </c>
      <c r="H146" s="13">
        <f t="shared" si="29"/>
        <v>9.8922791120768405</v>
      </c>
      <c r="I146" s="16">
        <f t="shared" si="36"/>
        <v>15.214865228933624</v>
      </c>
      <c r="J146" s="13">
        <f t="shared" si="30"/>
        <v>15.060555081759574</v>
      </c>
      <c r="K146" s="13">
        <f t="shared" si="31"/>
        <v>0.15431014717404956</v>
      </c>
      <c r="L146" s="13">
        <f t="shared" si="32"/>
        <v>0</v>
      </c>
      <c r="M146" s="13">
        <f t="shared" si="37"/>
        <v>6.1842101915694334</v>
      </c>
      <c r="N146" s="13">
        <f t="shared" si="33"/>
        <v>0.32415508770606516</v>
      </c>
      <c r="O146" s="13">
        <f t="shared" si="34"/>
        <v>0.32415508770606516</v>
      </c>
      <c r="Q146" s="41">
        <v>16.118433882351571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0.1594184439107881</v>
      </c>
      <c r="G147" s="13">
        <f t="shared" si="28"/>
        <v>0</v>
      </c>
      <c r="H147" s="13">
        <f t="shared" si="29"/>
        <v>0.1594184439107881</v>
      </c>
      <c r="I147" s="16">
        <f t="shared" si="36"/>
        <v>0.31372859108483764</v>
      </c>
      <c r="J147" s="13">
        <f t="shared" si="30"/>
        <v>0.31372790426419878</v>
      </c>
      <c r="K147" s="13">
        <f t="shared" si="31"/>
        <v>6.8682063886216227E-7</v>
      </c>
      <c r="L147" s="13">
        <f t="shared" si="32"/>
        <v>0</v>
      </c>
      <c r="M147" s="13">
        <f t="shared" si="37"/>
        <v>5.8600551038633686</v>
      </c>
      <c r="N147" s="13">
        <f t="shared" si="33"/>
        <v>0.30716398979206294</v>
      </c>
      <c r="O147" s="13">
        <f t="shared" si="34"/>
        <v>0.30716398979206294</v>
      </c>
      <c r="Q147" s="41">
        <v>21.024474875503142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5.0976278458699174</v>
      </c>
      <c r="G148" s="13">
        <f t="shared" si="28"/>
        <v>0</v>
      </c>
      <c r="H148" s="13">
        <f t="shared" si="29"/>
        <v>5.0976278458699174</v>
      </c>
      <c r="I148" s="16">
        <f t="shared" si="36"/>
        <v>5.0976285326905559</v>
      </c>
      <c r="J148" s="13">
        <f t="shared" si="30"/>
        <v>5.0962765020769947</v>
      </c>
      <c r="K148" s="13">
        <f t="shared" si="31"/>
        <v>1.3520306135612614E-3</v>
      </c>
      <c r="L148" s="13">
        <f t="shared" si="32"/>
        <v>0</v>
      </c>
      <c r="M148" s="13">
        <f t="shared" si="37"/>
        <v>5.552891114071306</v>
      </c>
      <c r="N148" s="13">
        <f t="shared" si="33"/>
        <v>0.29106350695483219</v>
      </c>
      <c r="O148" s="13">
        <f t="shared" si="34"/>
        <v>0.29106350695483219</v>
      </c>
      <c r="Q148" s="41">
        <v>26.587060431867741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49.644983913161532</v>
      </c>
      <c r="G149" s="18">
        <f t="shared" si="28"/>
        <v>0</v>
      </c>
      <c r="H149" s="18">
        <f t="shared" si="29"/>
        <v>49.644983913161532</v>
      </c>
      <c r="I149" s="17">
        <f t="shared" si="36"/>
        <v>49.646335943775092</v>
      </c>
      <c r="J149" s="18">
        <f t="shared" si="30"/>
        <v>48.347134104015197</v>
      </c>
      <c r="K149" s="18">
        <f t="shared" si="31"/>
        <v>1.2992018397598954</v>
      </c>
      <c r="L149" s="18">
        <f t="shared" si="32"/>
        <v>0</v>
      </c>
      <c r="M149" s="18">
        <f t="shared" si="37"/>
        <v>5.2618276071164738</v>
      </c>
      <c r="N149" s="18">
        <f t="shared" si="33"/>
        <v>0.2758069562066704</v>
      </c>
      <c r="O149" s="18">
        <f t="shared" si="34"/>
        <v>0.2758069562066704</v>
      </c>
      <c r="P149" s="3"/>
      <c r="Q149" s="42">
        <v>26.014858193548381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7.5504641157581709</v>
      </c>
      <c r="G150" s="13">
        <f t="shared" si="28"/>
        <v>0</v>
      </c>
      <c r="H150" s="13">
        <f t="shared" si="29"/>
        <v>7.5504641157581709</v>
      </c>
      <c r="I150" s="16">
        <f t="shared" si="36"/>
        <v>8.8496659555180663</v>
      </c>
      <c r="J150" s="13">
        <f t="shared" si="30"/>
        <v>8.8388653454755044</v>
      </c>
      <c r="K150" s="13">
        <f t="shared" si="31"/>
        <v>1.0800610042561942E-2</v>
      </c>
      <c r="L150" s="13">
        <f t="shared" si="32"/>
        <v>0</v>
      </c>
      <c r="M150" s="13">
        <f t="shared" si="37"/>
        <v>4.9860206509098033</v>
      </c>
      <c r="N150" s="13">
        <f t="shared" si="33"/>
        <v>0.26135010152197752</v>
      </c>
      <c r="O150" s="13">
        <f t="shared" si="34"/>
        <v>0.26135010152197752</v>
      </c>
      <c r="Q150" s="41">
        <v>23.53418507706041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113.3974763086821</v>
      </c>
      <c r="G151" s="13">
        <f t="shared" si="28"/>
        <v>1.1253218104697411</v>
      </c>
      <c r="H151" s="13">
        <f t="shared" si="29"/>
        <v>112.27215449821236</v>
      </c>
      <c r="I151" s="16">
        <f t="shared" si="36"/>
        <v>112.28295510825492</v>
      </c>
      <c r="J151" s="13">
        <f t="shared" si="30"/>
        <v>81.821590663927353</v>
      </c>
      <c r="K151" s="13">
        <f t="shared" si="31"/>
        <v>30.461364444327572</v>
      </c>
      <c r="L151" s="13">
        <f t="shared" si="32"/>
        <v>0.58595216726153609</v>
      </c>
      <c r="M151" s="13">
        <f t="shared" si="37"/>
        <v>5.3106227166493616</v>
      </c>
      <c r="N151" s="13">
        <f t="shared" si="33"/>
        <v>0.2783646284914551</v>
      </c>
      <c r="O151" s="13">
        <f t="shared" si="34"/>
        <v>1.4036864389611963</v>
      </c>
      <c r="Q151" s="41">
        <v>17.81679623547414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15.99418879814122</v>
      </c>
      <c r="G152" s="13">
        <f t="shared" si="28"/>
        <v>0</v>
      </c>
      <c r="H152" s="13">
        <f t="shared" si="29"/>
        <v>15.99418879814122</v>
      </c>
      <c r="I152" s="16">
        <f t="shared" si="36"/>
        <v>45.869601075207257</v>
      </c>
      <c r="J152" s="13">
        <f t="shared" si="30"/>
        <v>40.510197529856555</v>
      </c>
      <c r="K152" s="13">
        <f t="shared" si="31"/>
        <v>5.3594035453507018</v>
      </c>
      <c r="L152" s="13">
        <f t="shared" si="32"/>
        <v>0</v>
      </c>
      <c r="M152" s="13">
        <f t="shared" si="37"/>
        <v>5.0322580881579064</v>
      </c>
      <c r="N152" s="13">
        <f t="shared" si="33"/>
        <v>0.26377370939787004</v>
      </c>
      <c r="O152" s="13">
        <f t="shared" si="34"/>
        <v>0.26377370939787004</v>
      </c>
      <c r="Q152" s="41">
        <v>13.16513303176246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150.18881114317341</v>
      </c>
      <c r="G153" s="13">
        <f t="shared" si="28"/>
        <v>1.8611485071595673</v>
      </c>
      <c r="H153" s="13">
        <f t="shared" si="29"/>
        <v>148.32766263601386</v>
      </c>
      <c r="I153" s="16">
        <f t="shared" si="36"/>
        <v>153.68706618136457</v>
      </c>
      <c r="J153" s="13">
        <f t="shared" si="30"/>
        <v>84.407742987534178</v>
      </c>
      <c r="K153" s="13">
        <f t="shared" si="31"/>
        <v>69.279323193830393</v>
      </c>
      <c r="L153" s="13">
        <f t="shared" si="32"/>
        <v>2.1690319245369278</v>
      </c>
      <c r="M153" s="13">
        <f t="shared" si="37"/>
        <v>6.937516303296964</v>
      </c>
      <c r="N153" s="13">
        <f t="shared" si="33"/>
        <v>0.36364081040181689</v>
      </c>
      <c r="O153" s="13">
        <f t="shared" si="34"/>
        <v>2.2247893175613842</v>
      </c>
      <c r="Q153" s="41">
        <v>15.42663941846792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112.81440463947</v>
      </c>
      <c r="G154" s="13">
        <f t="shared" si="28"/>
        <v>1.1136603770854989</v>
      </c>
      <c r="H154" s="13">
        <f t="shared" si="29"/>
        <v>111.7007442623845</v>
      </c>
      <c r="I154" s="16">
        <f t="shared" si="36"/>
        <v>178.81103553167796</v>
      </c>
      <c r="J154" s="13">
        <f t="shared" si="30"/>
        <v>71.819257218238008</v>
      </c>
      <c r="K154" s="13">
        <f t="shared" si="31"/>
        <v>106.99177831343995</v>
      </c>
      <c r="L154" s="13">
        <f t="shared" si="32"/>
        <v>3.7070268686367451</v>
      </c>
      <c r="M154" s="13">
        <f t="shared" si="37"/>
        <v>10.280902361531892</v>
      </c>
      <c r="N154" s="13">
        <f t="shared" si="33"/>
        <v>0.538889640465812</v>
      </c>
      <c r="O154" s="13">
        <f t="shared" si="34"/>
        <v>1.6525500175513108</v>
      </c>
      <c r="Q154" s="41">
        <v>11.75066562258065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5.091813733879559</v>
      </c>
      <c r="G155" s="13">
        <f t="shared" si="28"/>
        <v>0</v>
      </c>
      <c r="H155" s="13">
        <f t="shared" si="29"/>
        <v>5.091813733879559</v>
      </c>
      <c r="I155" s="16">
        <f t="shared" si="36"/>
        <v>108.37656517868277</v>
      </c>
      <c r="J155" s="13">
        <f t="shared" si="30"/>
        <v>70.070878484354978</v>
      </c>
      <c r="K155" s="13">
        <f t="shared" si="31"/>
        <v>38.30568669432779</v>
      </c>
      <c r="L155" s="13">
        <f t="shared" si="32"/>
        <v>0.90586048195825752</v>
      </c>
      <c r="M155" s="13">
        <f t="shared" si="37"/>
        <v>10.647873203024337</v>
      </c>
      <c r="N155" s="13">
        <f t="shared" si="33"/>
        <v>0.55812499334429555</v>
      </c>
      <c r="O155" s="13">
        <f t="shared" si="34"/>
        <v>0.55812499334429555</v>
      </c>
      <c r="Q155" s="41">
        <v>14.05970118984369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73.829976849014741</v>
      </c>
      <c r="G156" s="13">
        <f t="shared" si="28"/>
        <v>0.33397182127639385</v>
      </c>
      <c r="H156" s="13">
        <f t="shared" si="29"/>
        <v>73.496005027738349</v>
      </c>
      <c r="I156" s="16">
        <f t="shared" si="36"/>
        <v>110.89583124010788</v>
      </c>
      <c r="J156" s="13">
        <f t="shared" si="30"/>
        <v>66.624721309402872</v>
      </c>
      <c r="K156" s="13">
        <f t="shared" si="31"/>
        <v>44.271109930705009</v>
      </c>
      <c r="L156" s="13">
        <f t="shared" si="32"/>
        <v>1.1491432581091283</v>
      </c>
      <c r="M156" s="13">
        <f t="shared" si="37"/>
        <v>11.238891467789172</v>
      </c>
      <c r="N156" s="13">
        <f t="shared" si="33"/>
        <v>0.58910414371533293</v>
      </c>
      <c r="O156" s="13">
        <f t="shared" si="34"/>
        <v>0.92307596499172684</v>
      </c>
      <c r="Q156" s="41">
        <v>12.64517818636754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7.0613271066697862</v>
      </c>
      <c r="G157" s="13">
        <f t="shared" si="28"/>
        <v>0</v>
      </c>
      <c r="H157" s="13">
        <f t="shared" si="29"/>
        <v>7.0613271066697862</v>
      </c>
      <c r="I157" s="16">
        <f t="shared" si="36"/>
        <v>50.183293779265668</v>
      </c>
      <c r="J157" s="13">
        <f t="shared" si="30"/>
        <v>45.90064284083757</v>
      </c>
      <c r="K157" s="13">
        <f t="shared" si="31"/>
        <v>4.2826509384280982</v>
      </c>
      <c r="L157" s="13">
        <f t="shared" si="32"/>
        <v>0</v>
      </c>
      <c r="M157" s="13">
        <f t="shared" si="37"/>
        <v>10.649787324073838</v>
      </c>
      <c r="N157" s="13">
        <f t="shared" si="33"/>
        <v>0.55822532500467914</v>
      </c>
      <c r="O157" s="13">
        <f t="shared" si="34"/>
        <v>0.55822532500467914</v>
      </c>
      <c r="Q157" s="41">
        <v>17.095615922081201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37.444582015514818</v>
      </c>
      <c r="G158" s="13">
        <f t="shared" si="28"/>
        <v>0</v>
      </c>
      <c r="H158" s="13">
        <f t="shared" si="29"/>
        <v>37.444582015514818</v>
      </c>
      <c r="I158" s="16">
        <f t="shared" si="36"/>
        <v>41.727232953942917</v>
      </c>
      <c r="J158" s="13">
        <f t="shared" si="30"/>
        <v>38.968241346979454</v>
      </c>
      <c r="K158" s="13">
        <f t="shared" si="31"/>
        <v>2.7589916069634626</v>
      </c>
      <c r="L158" s="13">
        <f t="shared" si="32"/>
        <v>0</v>
      </c>
      <c r="M158" s="13">
        <f t="shared" si="37"/>
        <v>10.091561999069159</v>
      </c>
      <c r="N158" s="13">
        <f t="shared" si="33"/>
        <v>0.52896506806300547</v>
      </c>
      <c r="O158" s="13">
        <f t="shared" si="34"/>
        <v>0.52896506806300547</v>
      </c>
      <c r="Q158" s="41">
        <v>16.510910508157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62.363563966793564</v>
      </c>
      <c r="G159" s="13">
        <f t="shared" si="28"/>
        <v>0.10464356363197026</v>
      </c>
      <c r="H159" s="13">
        <f t="shared" si="29"/>
        <v>62.258920403161596</v>
      </c>
      <c r="I159" s="16">
        <f t="shared" si="36"/>
        <v>65.017912010125059</v>
      </c>
      <c r="J159" s="13">
        <f t="shared" si="30"/>
        <v>60.244946771725061</v>
      </c>
      <c r="K159" s="13">
        <f t="shared" si="31"/>
        <v>4.7729652383999976</v>
      </c>
      <c r="L159" s="13">
        <f t="shared" si="32"/>
        <v>0</v>
      </c>
      <c r="M159" s="13">
        <f t="shared" si="37"/>
        <v>9.5625969310061532</v>
      </c>
      <c r="N159" s="13">
        <f t="shared" si="33"/>
        <v>0.50123853343370728</v>
      </c>
      <c r="O159" s="13">
        <f t="shared" si="34"/>
        <v>0.60588209706567753</v>
      </c>
      <c r="Q159" s="41">
        <v>21.961053462223511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2.3042756481627769</v>
      </c>
      <c r="G160" s="13">
        <f t="shared" si="28"/>
        <v>0</v>
      </c>
      <c r="H160" s="13">
        <f t="shared" si="29"/>
        <v>2.3042756481627769</v>
      </c>
      <c r="I160" s="16">
        <f t="shared" si="36"/>
        <v>7.0772408865627749</v>
      </c>
      <c r="J160" s="13">
        <f t="shared" si="30"/>
        <v>7.0713026950788693</v>
      </c>
      <c r="K160" s="13">
        <f t="shared" si="31"/>
        <v>5.9381914839056194E-3</v>
      </c>
      <c r="L160" s="13">
        <f t="shared" si="32"/>
        <v>0</v>
      </c>
      <c r="M160" s="13">
        <f t="shared" si="37"/>
        <v>9.0613583975724463</v>
      </c>
      <c r="N160" s="13">
        <f t="shared" si="33"/>
        <v>0.47496532865351393</v>
      </c>
      <c r="O160" s="13">
        <f t="shared" si="34"/>
        <v>0.47496532865351393</v>
      </c>
      <c r="Q160" s="41">
        <v>23.02382756655075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49.916599410863633</v>
      </c>
      <c r="G161" s="18">
        <f t="shared" si="28"/>
        <v>0</v>
      </c>
      <c r="H161" s="18">
        <f t="shared" si="29"/>
        <v>49.916599410863633</v>
      </c>
      <c r="I161" s="17">
        <f t="shared" si="36"/>
        <v>49.922537602347539</v>
      </c>
      <c r="J161" s="18">
        <f t="shared" si="30"/>
        <v>48.20076464860832</v>
      </c>
      <c r="K161" s="18">
        <f t="shared" si="31"/>
        <v>1.7217729537392188</v>
      </c>
      <c r="L161" s="18">
        <f t="shared" si="32"/>
        <v>0</v>
      </c>
      <c r="M161" s="18">
        <f t="shared" si="37"/>
        <v>8.5863930689189321</v>
      </c>
      <c r="N161" s="18">
        <f t="shared" si="33"/>
        <v>0.45006927515634987</v>
      </c>
      <c r="O161" s="18">
        <f t="shared" si="34"/>
        <v>0.45006927515634987</v>
      </c>
      <c r="P161" s="3"/>
      <c r="Q161" s="42">
        <v>24.01785719354838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48.432111833644797</v>
      </c>
      <c r="G162" s="13">
        <f t="shared" si="28"/>
        <v>0</v>
      </c>
      <c r="H162" s="13">
        <f t="shared" si="29"/>
        <v>48.432111833644797</v>
      </c>
      <c r="I162" s="16">
        <f t="shared" si="36"/>
        <v>50.153884787384015</v>
      </c>
      <c r="J162" s="13">
        <f t="shared" si="30"/>
        <v>47.010844025759638</v>
      </c>
      <c r="K162" s="13">
        <f t="shared" si="31"/>
        <v>3.143040761624377</v>
      </c>
      <c r="L162" s="13">
        <f t="shared" si="32"/>
        <v>0</v>
      </c>
      <c r="M162" s="13">
        <f t="shared" si="37"/>
        <v>8.1363237937625819</v>
      </c>
      <c r="N162" s="13">
        <f t="shared" si="33"/>
        <v>0.42647818739529703</v>
      </c>
      <c r="O162" s="13">
        <f t="shared" si="34"/>
        <v>0.42647818739529703</v>
      </c>
      <c r="Q162" s="41">
        <v>19.534604304407232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13.58294812288845</v>
      </c>
      <c r="G163" s="13">
        <f t="shared" si="28"/>
        <v>0</v>
      </c>
      <c r="H163" s="13">
        <f t="shared" si="29"/>
        <v>13.58294812288845</v>
      </c>
      <c r="I163" s="16">
        <f t="shared" si="36"/>
        <v>16.725988884512827</v>
      </c>
      <c r="J163" s="13">
        <f t="shared" si="30"/>
        <v>16.576424019565312</v>
      </c>
      <c r="K163" s="13">
        <f t="shared" si="31"/>
        <v>0.14956486494751431</v>
      </c>
      <c r="L163" s="13">
        <f t="shared" si="32"/>
        <v>0</v>
      </c>
      <c r="M163" s="13">
        <f t="shared" si="37"/>
        <v>7.7098456063672849</v>
      </c>
      <c r="N163" s="13">
        <f t="shared" si="33"/>
        <v>0.40412366354222562</v>
      </c>
      <c r="O163" s="13">
        <f t="shared" si="34"/>
        <v>0.40412366354222562</v>
      </c>
      <c r="Q163" s="41">
        <v>18.368713908385509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17.39955711306273</v>
      </c>
      <c r="G164" s="13">
        <f t="shared" si="28"/>
        <v>0</v>
      </c>
      <c r="H164" s="13">
        <f t="shared" si="29"/>
        <v>17.39955711306273</v>
      </c>
      <c r="I164" s="16">
        <f t="shared" si="36"/>
        <v>17.549121978010245</v>
      </c>
      <c r="J164" s="13">
        <f t="shared" si="30"/>
        <v>17.247489331484321</v>
      </c>
      <c r="K164" s="13">
        <f t="shared" si="31"/>
        <v>0.30163264652592403</v>
      </c>
      <c r="L164" s="13">
        <f t="shared" si="32"/>
        <v>0</v>
      </c>
      <c r="M164" s="13">
        <f t="shared" si="37"/>
        <v>7.305721942825059</v>
      </c>
      <c r="N164" s="13">
        <f t="shared" si="33"/>
        <v>0.38294088715823249</v>
      </c>
      <c r="O164" s="13">
        <f t="shared" si="34"/>
        <v>0.38294088715823249</v>
      </c>
      <c r="Q164" s="41">
        <v>14.30549112724181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115.0135057241981</v>
      </c>
      <c r="G165" s="13">
        <f t="shared" si="28"/>
        <v>1.157642398780061</v>
      </c>
      <c r="H165" s="13">
        <f t="shared" si="29"/>
        <v>113.85586332541804</v>
      </c>
      <c r="I165" s="16">
        <f t="shared" si="36"/>
        <v>114.15749597194397</v>
      </c>
      <c r="J165" s="13">
        <f t="shared" si="30"/>
        <v>65.649270738576561</v>
      </c>
      <c r="K165" s="13">
        <f t="shared" si="31"/>
        <v>48.508225233367412</v>
      </c>
      <c r="L165" s="13">
        <f t="shared" si="32"/>
        <v>1.3219419234941947</v>
      </c>
      <c r="M165" s="13">
        <f t="shared" si="37"/>
        <v>8.2447229791610201</v>
      </c>
      <c r="N165" s="13">
        <f t="shared" si="33"/>
        <v>0.43216010090755091</v>
      </c>
      <c r="O165" s="13">
        <f t="shared" si="34"/>
        <v>1.5898024996876119</v>
      </c>
      <c r="Q165" s="41">
        <v>12.08941606616809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15.36804282854327</v>
      </c>
      <c r="G166" s="13">
        <f t="shared" si="28"/>
        <v>0</v>
      </c>
      <c r="H166" s="13">
        <f t="shared" si="29"/>
        <v>15.36804282854327</v>
      </c>
      <c r="I166" s="16">
        <f t="shared" si="36"/>
        <v>62.554326138416485</v>
      </c>
      <c r="J166" s="13">
        <f t="shared" si="30"/>
        <v>45.698071485073363</v>
      </c>
      <c r="K166" s="13">
        <f t="shared" si="31"/>
        <v>16.856254653343122</v>
      </c>
      <c r="L166" s="13">
        <f t="shared" si="32"/>
        <v>3.1106559727044677E-2</v>
      </c>
      <c r="M166" s="13">
        <f t="shared" si="37"/>
        <v>7.8436694379805134</v>
      </c>
      <c r="N166" s="13">
        <f t="shared" si="33"/>
        <v>0.41113824980788727</v>
      </c>
      <c r="O166" s="13">
        <f t="shared" si="34"/>
        <v>0.41113824980788727</v>
      </c>
      <c r="Q166" s="41">
        <v>9.3835410225806477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1.589176805898276</v>
      </c>
      <c r="G167" s="13">
        <f t="shared" si="28"/>
        <v>0</v>
      </c>
      <c r="H167" s="13">
        <f t="shared" si="29"/>
        <v>1.589176805898276</v>
      </c>
      <c r="I167" s="16">
        <f t="shared" si="36"/>
        <v>18.414324899514352</v>
      </c>
      <c r="J167" s="13">
        <f t="shared" si="30"/>
        <v>17.770443785312377</v>
      </c>
      <c r="K167" s="13">
        <f t="shared" si="31"/>
        <v>0.64388111420197447</v>
      </c>
      <c r="L167" s="13">
        <f t="shared" si="32"/>
        <v>0</v>
      </c>
      <c r="M167" s="13">
        <f t="shared" si="37"/>
        <v>7.4325311881726259</v>
      </c>
      <c r="N167" s="13">
        <f t="shared" si="33"/>
        <v>0.38958779287039885</v>
      </c>
      <c r="O167" s="13">
        <f t="shared" si="34"/>
        <v>0.38958779287039885</v>
      </c>
      <c r="Q167" s="41">
        <v>9.5788808534620902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59.306323792030248</v>
      </c>
      <c r="G168" s="13">
        <f t="shared" si="28"/>
        <v>4.3498760136703965E-2</v>
      </c>
      <c r="H168" s="13">
        <f t="shared" si="29"/>
        <v>59.262825031893541</v>
      </c>
      <c r="I168" s="16">
        <f t="shared" si="36"/>
        <v>59.906706146095516</v>
      </c>
      <c r="J168" s="13">
        <f t="shared" si="30"/>
        <v>52.167999327714526</v>
      </c>
      <c r="K168" s="13">
        <f t="shared" si="31"/>
        <v>7.7387068183809902</v>
      </c>
      <c r="L168" s="13">
        <f t="shared" si="32"/>
        <v>0</v>
      </c>
      <c r="M168" s="13">
        <f t="shared" si="37"/>
        <v>7.0429433953022267</v>
      </c>
      <c r="N168" s="13">
        <f t="shared" si="33"/>
        <v>0.36916693697205377</v>
      </c>
      <c r="O168" s="13">
        <f t="shared" si="34"/>
        <v>0.41266569710875772</v>
      </c>
      <c r="Q168" s="41">
        <v>16.132385688909991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7.4908052597383854</v>
      </c>
      <c r="G169" s="13">
        <f t="shared" si="28"/>
        <v>0</v>
      </c>
      <c r="H169" s="13">
        <f t="shared" si="29"/>
        <v>7.4908052597383854</v>
      </c>
      <c r="I169" s="16">
        <f t="shared" si="36"/>
        <v>15.229512078119376</v>
      </c>
      <c r="J169" s="13">
        <f t="shared" si="30"/>
        <v>15.048434647233767</v>
      </c>
      <c r="K169" s="13">
        <f t="shared" si="31"/>
        <v>0.18107743088560824</v>
      </c>
      <c r="L169" s="13">
        <f t="shared" si="32"/>
        <v>0</v>
      </c>
      <c r="M169" s="13">
        <f t="shared" si="37"/>
        <v>6.6737764583301731</v>
      </c>
      <c r="N169" s="13">
        <f t="shared" si="33"/>
        <v>0.34981647230067325</v>
      </c>
      <c r="O169" s="13">
        <f t="shared" si="34"/>
        <v>0.34981647230067325</v>
      </c>
      <c r="Q169" s="41">
        <v>14.97550325760394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12.041439064866839</v>
      </c>
      <c r="G170" s="13">
        <f t="shared" si="28"/>
        <v>0</v>
      </c>
      <c r="H170" s="13">
        <f t="shared" si="29"/>
        <v>12.041439064866839</v>
      </c>
      <c r="I170" s="16">
        <f t="shared" si="36"/>
        <v>12.222516495752448</v>
      </c>
      <c r="J170" s="13">
        <f t="shared" si="30"/>
        <v>12.157021492965299</v>
      </c>
      <c r="K170" s="13">
        <f t="shared" si="31"/>
        <v>6.5495002787148593E-2</v>
      </c>
      <c r="L170" s="13">
        <f t="shared" si="32"/>
        <v>0</v>
      </c>
      <c r="M170" s="13">
        <f t="shared" si="37"/>
        <v>6.3239599860295002</v>
      </c>
      <c r="N170" s="13">
        <f t="shared" si="33"/>
        <v>0.33148029261935597</v>
      </c>
      <c r="O170" s="13">
        <f t="shared" si="34"/>
        <v>0.33148029261935597</v>
      </c>
      <c r="Q170" s="41">
        <v>17.591158552846249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11.656958095254099</v>
      </c>
      <c r="G171" s="13">
        <f t="shared" si="28"/>
        <v>0</v>
      </c>
      <c r="H171" s="13">
        <f t="shared" si="29"/>
        <v>11.656958095254099</v>
      </c>
      <c r="I171" s="16">
        <f t="shared" si="36"/>
        <v>11.722453098041248</v>
      </c>
      <c r="J171" s="13">
        <f t="shared" si="30"/>
        <v>11.682962375324419</v>
      </c>
      <c r="K171" s="13">
        <f t="shared" si="31"/>
        <v>3.9490722716829296E-2</v>
      </c>
      <c r="L171" s="13">
        <f t="shared" si="32"/>
        <v>0</v>
      </c>
      <c r="M171" s="13">
        <f t="shared" si="37"/>
        <v>5.9924796934101439</v>
      </c>
      <c r="N171" s="13">
        <f t="shared" si="33"/>
        <v>0.31410523258770612</v>
      </c>
      <c r="O171" s="13">
        <f t="shared" si="34"/>
        <v>0.31410523258770612</v>
      </c>
      <c r="Q171" s="41">
        <v>20.301541918245039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2.453700477324404</v>
      </c>
      <c r="G172" s="13">
        <f t="shared" si="28"/>
        <v>0</v>
      </c>
      <c r="H172" s="13">
        <f t="shared" si="29"/>
        <v>2.453700477324404</v>
      </c>
      <c r="I172" s="16">
        <f t="shared" si="36"/>
        <v>2.4931912000412333</v>
      </c>
      <c r="J172" s="13">
        <f t="shared" si="30"/>
        <v>2.4929741106828605</v>
      </c>
      <c r="K172" s="13">
        <f t="shared" si="31"/>
        <v>2.1708935837283505E-4</v>
      </c>
      <c r="L172" s="13">
        <f t="shared" si="32"/>
        <v>0</v>
      </c>
      <c r="M172" s="13">
        <f t="shared" si="37"/>
        <v>5.6783744608224378</v>
      </c>
      <c r="N172" s="13">
        <f t="shared" si="33"/>
        <v>0.2976409136101259</v>
      </c>
      <c r="O172" s="13">
        <f t="shared" si="34"/>
        <v>0.2976409136101259</v>
      </c>
      <c r="Q172" s="41">
        <v>24.307350633882411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4.3997562735558393</v>
      </c>
      <c r="G173" s="18">
        <f t="shared" si="28"/>
        <v>0</v>
      </c>
      <c r="H173" s="18">
        <f t="shared" si="29"/>
        <v>4.3997562735558393</v>
      </c>
      <c r="I173" s="17">
        <f t="shared" si="36"/>
        <v>4.3999733629142117</v>
      </c>
      <c r="J173" s="18">
        <f t="shared" si="30"/>
        <v>4.3987758130517012</v>
      </c>
      <c r="K173" s="18">
        <f t="shared" si="31"/>
        <v>1.1975498625105274E-3</v>
      </c>
      <c r="L173" s="18">
        <f t="shared" si="32"/>
        <v>0</v>
      </c>
      <c r="M173" s="18">
        <f t="shared" si="37"/>
        <v>5.3807335472123121</v>
      </c>
      <c r="N173" s="18">
        <f t="shared" si="33"/>
        <v>0.2820395977642105</v>
      </c>
      <c r="O173" s="18">
        <f t="shared" si="34"/>
        <v>0.2820395977642105</v>
      </c>
      <c r="P173" s="3"/>
      <c r="Q173" s="42">
        <v>24.27947619354838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6.1576350877336816</v>
      </c>
      <c r="G174" s="13">
        <f t="shared" si="28"/>
        <v>0</v>
      </c>
      <c r="H174" s="13">
        <f t="shared" si="29"/>
        <v>6.1576350877336816</v>
      </c>
      <c r="I174" s="16">
        <f t="shared" si="36"/>
        <v>6.1588326375961921</v>
      </c>
      <c r="J174" s="13">
        <f t="shared" si="30"/>
        <v>6.1538929370620812</v>
      </c>
      <c r="K174" s="13">
        <f t="shared" si="31"/>
        <v>4.939700534110969E-3</v>
      </c>
      <c r="L174" s="13">
        <f t="shared" si="32"/>
        <v>0</v>
      </c>
      <c r="M174" s="13">
        <f t="shared" si="37"/>
        <v>5.0986939494481014</v>
      </c>
      <c r="N174" s="13">
        <f t="shared" si="33"/>
        <v>0.26725604938571668</v>
      </c>
      <c r="O174" s="13">
        <f t="shared" si="34"/>
        <v>0.26725604938571668</v>
      </c>
      <c r="Q174" s="41">
        <v>21.37364231559296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4.7633663882189303</v>
      </c>
      <c r="G175" s="13">
        <f t="shared" si="28"/>
        <v>0</v>
      </c>
      <c r="H175" s="13">
        <f t="shared" si="29"/>
        <v>4.7633663882189303</v>
      </c>
      <c r="I175" s="16">
        <f t="shared" si="36"/>
        <v>4.7683060887530413</v>
      </c>
      <c r="J175" s="13">
        <f t="shared" si="30"/>
        <v>4.7640322917912714</v>
      </c>
      <c r="K175" s="13">
        <f t="shared" si="31"/>
        <v>4.2737969617698823E-3</v>
      </c>
      <c r="L175" s="13">
        <f t="shared" si="32"/>
        <v>0</v>
      </c>
      <c r="M175" s="13">
        <f t="shared" si="37"/>
        <v>4.8314379000623848</v>
      </c>
      <c r="N175" s="13">
        <f t="shared" si="33"/>
        <v>0.25324740390877215</v>
      </c>
      <c r="O175" s="13">
        <f t="shared" si="34"/>
        <v>0.25324740390877215</v>
      </c>
      <c r="Q175" s="41">
        <v>16.969281007403961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19.944929995435011</v>
      </c>
      <c r="G176" s="13">
        <f t="shared" si="28"/>
        <v>0</v>
      </c>
      <c r="H176" s="13">
        <f t="shared" si="29"/>
        <v>19.944929995435011</v>
      </c>
      <c r="I176" s="16">
        <f t="shared" si="36"/>
        <v>19.94920379239678</v>
      </c>
      <c r="J176" s="13">
        <f t="shared" si="30"/>
        <v>19.511966871151248</v>
      </c>
      <c r="K176" s="13">
        <f t="shared" si="31"/>
        <v>0.43723692124553182</v>
      </c>
      <c r="L176" s="13">
        <f t="shared" si="32"/>
        <v>0</v>
      </c>
      <c r="M176" s="13">
        <f t="shared" si="37"/>
        <v>4.5781904961536126</v>
      </c>
      <c r="N176" s="13">
        <f t="shared" si="33"/>
        <v>0.23997304358103108</v>
      </c>
      <c r="O176" s="13">
        <f t="shared" si="34"/>
        <v>0.23997304358103108</v>
      </c>
      <c r="Q176" s="41">
        <v>14.349013298068741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30.187326715341449</v>
      </c>
      <c r="G177" s="13">
        <f t="shared" si="28"/>
        <v>0</v>
      </c>
      <c r="H177" s="13">
        <f t="shared" si="29"/>
        <v>30.187326715341449</v>
      </c>
      <c r="I177" s="16">
        <f t="shared" si="36"/>
        <v>30.624563636586981</v>
      </c>
      <c r="J177" s="13">
        <f t="shared" si="30"/>
        <v>27.701324048036359</v>
      </c>
      <c r="K177" s="13">
        <f t="shared" si="31"/>
        <v>2.9232395885506222</v>
      </c>
      <c r="L177" s="13">
        <f t="shared" si="32"/>
        <v>0</v>
      </c>
      <c r="M177" s="13">
        <f t="shared" si="37"/>
        <v>4.3382174525725814</v>
      </c>
      <c r="N177" s="13">
        <f t="shared" si="33"/>
        <v>0.22739447969341534</v>
      </c>
      <c r="O177" s="13">
        <f t="shared" si="34"/>
        <v>0.22739447969341534</v>
      </c>
      <c r="Q177" s="41">
        <v>8.9369171225806454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104.7969429191277</v>
      </c>
      <c r="G178" s="13">
        <f t="shared" si="28"/>
        <v>0.95331114267865302</v>
      </c>
      <c r="H178" s="13">
        <f t="shared" si="29"/>
        <v>103.84363177644904</v>
      </c>
      <c r="I178" s="16">
        <f t="shared" si="36"/>
        <v>106.76687136499967</v>
      </c>
      <c r="J178" s="13">
        <f t="shared" si="30"/>
        <v>60.224588345922093</v>
      </c>
      <c r="K178" s="13">
        <f t="shared" si="31"/>
        <v>46.54228301907758</v>
      </c>
      <c r="L178" s="13">
        <f t="shared" si="32"/>
        <v>1.2417665762148826</v>
      </c>
      <c r="M178" s="13">
        <f t="shared" si="37"/>
        <v>5.3525895490940494</v>
      </c>
      <c r="N178" s="13">
        <f t="shared" si="33"/>
        <v>0.28056438591082594</v>
      </c>
      <c r="O178" s="13">
        <f t="shared" si="34"/>
        <v>1.2338755285894789</v>
      </c>
      <c r="Q178" s="41">
        <v>10.674285999268291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66.487600937504823</v>
      </c>
      <c r="G179" s="13">
        <f t="shared" si="28"/>
        <v>0.18712430304619546</v>
      </c>
      <c r="H179" s="13">
        <f t="shared" si="29"/>
        <v>66.300476634458633</v>
      </c>
      <c r="I179" s="16">
        <f t="shared" si="36"/>
        <v>111.60099307732132</v>
      </c>
      <c r="J179" s="13">
        <f t="shared" si="30"/>
        <v>66.981076972301011</v>
      </c>
      <c r="K179" s="13">
        <f t="shared" si="31"/>
        <v>44.619916105020309</v>
      </c>
      <c r="L179" s="13">
        <f t="shared" si="32"/>
        <v>1.1633683232995615</v>
      </c>
      <c r="M179" s="13">
        <f t="shared" si="37"/>
        <v>6.2353934864827849</v>
      </c>
      <c r="N179" s="13">
        <f t="shared" si="33"/>
        <v>0.32683794047752185</v>
      </c>
      <c r="O179" s="13">
        <f t="shared" si="34"/>
        <v>0.51396224352371733</v>
      </c>
      <c r="Q179" s="41">
        <v>12.7149701578257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57.297940771439002</v>
      </c>
      <c r="G180" s="13">
        <f t="shared" si="28"/>
        <v>3.3310997248790389E-3</v>
      </c>
      <c r="H180" s="13">
        <f t="shared" si="29"/>
        <v>57.29460967171412</v>
      </c>
      <c r="I180" s="16">
        <f t="shared" si="36"/>
        <v>100.75115745343486</v>
      </c>
      <c r="J180" s="13">
        <f t="shared" si="30"/>
        <v>61.587193577494332</v>
      </c>
      <c r="K180" s="13">
        <f t="shared" si="31"/>
        <v>39.163963875940524</v>
      </c>
      <c r="L180" s="13">
        <f t="shared" si="32"/>
        <v>0.94086286941274722</v>
      </c>
      <c r="M180" s="13">
        <f t="shared" si="37"/>
        <v>6.8494184154180102</v>
      </c>
      <c r="N180" s="13">
        <f t="shared" si="33"/>
        <v>0.3590230212763677</v>
      </c>
      <c r="O180" s="13">
        <f t="shared" si="34"/>
        <v>0.36235412100124675</v>
      </c>
      <c r="Q180" s="41">
        <v>11.636492483480559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83.507676628718571</v>
      </c>
      <c r="G181" s="13">
        <f t="shared" si="28"/>
        <v>0.5275258168704704</v>
      </c>
      <c r="H181" s="13">
        <f t="shared" si="29"/>
        <v>82.980150811848105</v>
      </c>
      <c r="I181" s="16">
        <f t="shared" si="36"/>
        <v>121.20325181837589</v>
      </c>
      <c r="J181" s="13">
        <f t="shared" si="30"/>
        <v>72.137437708062663</v>
      </c>
      <c r="K181" s="13">
        <f t="shared" si="31"/>
        <v>49.065814110313227</v>
      </c>
      <c r="L181" s="13">
        <f t="shared" si="32"/>
        <v>1.3446815958626224</v>
      </c>
      <c r="M181" s="13">
        <f t="shared" si="37"/>
        <v>7.8350769900042643</v>
      </c>
      <c r="N181" s="13">
        <f t="shared" si="33"/>
        <v>0.41068786315525574</v>
      </c>
      <c r="O181" s="13">
        <f t="shared" si="34"/>
        <v>0.93821368002572614</v>
      </c>
      <c r="Q181" s="41">
        <v>13.727470051759839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0.51091097681052788</v>
      </c>
      <c r="G182" s="13">
        <f t="shared" si="28"/>
        <v>0</v>
      </c>
      <c r="H182" s="13">
        <f t="shared" si="29"/>
        <v>0.51091097681052788</v>
      </c>
      <c r="I182" s="16">
        <f t="shared" si="36"/>
        <v>48.23204349126113</v>
      </c>
      <c r="J182" s="13">
        <f t="shared" si="30"/>
        <v>43.927973915485339</v>
      </c>
      <c r="K182" s="13">
        <f t="shared" si="31"/>
        <v>4.3040695757757916</v>
      </c>
      <c r="L182" s="13">
        <f t="shared" si="32"/>
        <v>0</v>
      </c>
      <c r="M182" s="13">
        <f t="shared" si="37"/>
        <v>7.4243891268490083</v>
      </c>
      <c r="N182" s="13">
        <f t="shared" si="33"/>
        <v>0.3891610139413671</v>
      </c>
      <c r="O182" s="13">
        <f t="shared" si="34"/>
        <v>0.3891610139413671</v>
      </c>
      <c r="Q182" s="41">
        <v>16.167658713374252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5.3093379420280984</v>
      </c>
      <c r="G183" s="13">
        <f t="shared" si="28"/>
        <v>0</v>
      </c>
      <c r="H183" s="13">
        <f t="shared" si="29"/>
        <v>5.3093379420280984</v>
      </c>
      <c r="I183" s="16">
        <f t="shared" si="36"/>
        <v>9.6134075178038891</v>
      </c>
      <c r="J183" s="13">
        <f t="shared" si="30"/>
        <v>9.5988924409524827</v>
      </c>
      <c r="K183" s="13">
        <f t="shared" si="31"/>
        <v>1.4515076851406405E-2</v>
      </c>
      <c r="L183" s="13">
        <f t="shared" si="32"/>
        <v>0</v>
      </c>
      <c r="M183" s="13">
        <f t="shared" si="37"/>
        <v>7.0352281129076415</v>
      </c>
      <c r="N183" s="13">
        <f t="shared" si="33"/>
        <v>0.36876252833072021</v>
      </c>
      <c r="O183" s="13">
        <f t="shared" si="34"/>
        <v>0.36876252833072021</v>
      </c>
      <c r="Q183" s="41">
        <v>23.194723832684389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5.0952926473238316</v>
      </c>
      <c r="G184" s="13">
        <f t="shared" si="28"/>
        <v>0</v>
      </c>
      <c r="H184" s="13">
        <f t="shared" si="29"/>
        <v>5.0952926473238316</v>
      </c>
      <c r="I184" s="16">
        <f t="shared" si="36"/>
        <v>5.109807724175238</v>
      </c>
      <c r="J184" s="13">
        <f t="shared" si="30"/>
        <v>5.1081102666169746</v>
      </c>
      <c r="K184" s="13">
        <f t="shared" si="31"/>
        <v>1.6974575582633378E-3</v>
      </c>
      <c r="L184" s="13">
        <f t="shared" si="32"/>
        <v>0</v>
      </c>
      <c r="M184" s="13">
        <f t="shared" si="37"/>
        <v>6.6664655845769216</v>
      </c>
      <c r="N184" s="13">
        <f t="shared" si="33"/>
        <v>0.34943326137328212</v>
      </c>
      <c r="O184" s="13">
        <f t="shared" si="34"/>
        <v>0.34943326137328212</v>
      </c>
      <c r="Q184" s="41">
        <v>24.994462369927451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17.439554502504151</v>
      </c>
      <c r="G185" s="18">
        <f t="shared" si="28"/>
        <v>0</v>
      </c>
      <c r="H185" s="18">
        <f t="shared" si="29"/>
        <v>17.439554502504151</v>
      </c>
      <c r="I185" s="17">
        <f t="shared" si="36"/>
        <v>17.441251960062417</v>
      </c>
      <c r="J185" s="18">
        <f t="shared" si="30"/>
        <v>17.387373144089125</v>
      </c>
      <c r="K185" s="18">
        <f t="shared" si="31"/>
        <v>5.3878815973291694E-2</v>
      </c>
      <c r="L185" s="18">
        <f t="shared" si="32"/>
        <v>0</v>
      </c>
      <c r="M185" s="18">
        <f t="shared" si="37"/>
        <v>6.3170323232036392</v>
      </c>
      <c r="N185" s="18">
        <f t="shared" si="33"/>
        <v>0.33111716829444598</v>
      </c>
      <c r="O185" s="18">
        <f t="shared" si="34"/>
        <v>0.33111716829444598</v>
      </c>
      <c r="P185" s="3"/>
      <c r="Q185" s="42">
        <v>26.59297819354838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15.02308245688463</v>
      </c>
      <c r="G186" s="13">
        <f t="shared" si="28"/>
        <v>0</v>
      </c>
      <c r="H186" s="13">
        <f t="shared" si="29"/>
        <v>15.02308245688463</v>
      </c>
      <c r="I186" s="16">
        <f t="shared" si="36"/>
        <v>15.076961272857922</v>
      </c>
      <c r="J186" s="13">
        <f t="shared" si="30"/>
        <v>15.003297309753364</v>
      </c>
      <c r="K186" s="13">
        <f t="shared" si="31"/>
        <v>7.3663963104557695E-2</v>
      </c>
      <c r="L186" s="13">
        <f t="shared" si="32"/>
        <v>0</v>
      </c>
      <c r="M186" s="13">
        <f t="shared" si="37"/>
        <v>5.9859151549091933</v>
      </c>
      <c r="N186" s="13">
        <f t="shared" si="33"/>
        <v>0.31376114199446814</v>
      </c>
      <c r="O186" s="13">
        <f t="shared" si="34"/>
        <v>0.31376114199446814</v>
      </c>
      <c r="Q186" s="41">
        <v>21.21448618859009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21.00834532458337</v>
      </c>
      <c r="G187" s="13">
        <f t="shared" si="28"/>
        <v>0</v>
      </c>
      <c r="H187" s="13">
        <f t="shared" si="29"/>
        <v>21.00834532458337</v>
      </c>
      <c r="I187" s="16">
        <f t="shared" si="36"/>
        <v>21.082009287687928</v>
      </c>
      <c r="J187" s="13">
        <f t="shared" si="30"/>
        <v>20.866033070873428</v>
      </c>
      <c r="K187" s="13">
        <f t="shared" si="31"/>
        <v>0.21597621681450008</v>
      </c>
      <c r="L187" s="13">
        <f t="shared" si="32"/>
        <v>0</v>
      </c>
      <c r="M187" s="13">
        <f t="shared" si="37"/>
        <v>5.6721540129147252</v>
      </c>
      <c r="N187" s="13">
        <f t="shared" si="33"/>
        <v>0.29731485906562732</v>
      </c>
      <c r="O187" s="13">
        <f t="shared" si="34"/>
        <v>0.29731485906562732</v>
      </c>
      <c r="Q187" s="41">
        <v>20.663364060036951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63.003463269603223</v>
      </c>
      <c r="G188" s="13">
        <f t="shared" si="28"/>
        <v>0.11744154968816346</v>
      </c>
      <c r="H188" s="13">
        <f t="shared" si="29"/>
        <v>62.886021719915057</v>
      </c>
      <c r="I188" s="16">
        <f t="shared" si="36"/>
        <v>63.10199793672956</v>
      </c>
      <c r="J188" s="13">
        <f t="shared" si="30"/>
        <v>51.823427739774871</v>
      </c>
      <c r="K188" s="13">
        <f t="shared" si="31"/>
        <v>11.278570196954689</v>
      </c>
      <c r="L188" s="13">
        <f t="shared" si="32"/>
        <v>0</v>
      </c>
      <c r="M188" s="13">
        <f t="shared" si="37"/>
        <v>5.3748391538490976</v>
      </c>
      <c r="N188" s="13">
        <f t="shared" si="33"/>
        <v>0.28173063388063624</v>
      </c>
      <c r="O188" s="13">
        <f t="shared" si="34"/>
        <v>0.39917218356879969</v>
      </c>
      <c r="Q188" s="41">
        <v>13.89800607339949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6.7779198943995498</v>
      </c>
      <c r="G189" s="13">
        <f t="shared" si="28"/>
        <v>0</v>
      </c>
      <c r="H189" s="13">
        <f t="shared" si="29"/>
        <v>6.7779198943995498</v>
      </c>
      <c r="I189" s="16">
        <f t="shared" si="36"/>
        <v>18.056490091354238</v>
      </c>
      <c r="J189" s="13">
        <f t="shared" si="30"/>
        <v>17.480317799084933</v>
      </c>
      <c r="K189" s="13">
        <f t="shared" si="31"/>
        <v>0.57617229226930533</v>
      </c>
      <c r="L189" s="13">
        <f t="shared" si="32"/>
        <v>0</v>
      </c>
      <c r="M189" s="13">
        <f t="shared" si="37"/>
        <v>5.0931085199684611</v>
      </c>
      <c r="N189" s="13">
        <f t="shared" si="33"/>
        <v>0.26696328032923844</v>
      </c>
      <c r="O189" s="13">
        <f t="shared" si="34"/>
        <v>0.26696328032923844</v>
      </c>
      <c r="Q189" s="41">
        <v>10.00715432258065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54.621365618507802</v>
      </c>
      <c r="G190" s="13">
        <f t="shared" si="28"/>
        <v>0</v>
      </c>
      <c r="H190" s="13">
        <f t="shared" si="29"/>
        <v>54.621365618507802</v>
      </c>
      <c r="I190" s="16">
        <f t="shared" si="36"/>
        <v>55.197537910777108</v>
      </c>
      <c r="J190" s="13">
        <f t="shared" si="30"/>
        <v>46.467568209320163</v>
      </c>
      <c r="K190" s="13">
        <f t="shared" si="31"/>
        <v>8.7299697014569446</v>
      </c>
      <c r="L190" s="13">
        <f t="shared" si="32"/>
        <v>0</v>
      </c>
      <c r="M190" s="13">
        <f t="shared" si="37"/>
        <v>4.8261452396392226</v>
      </c>
      <c r="N190" s="13">
        <f t="shared" si="33"/>
        <v>0.25296998080209843</v>
      </c>
      <c r="O190" s="13">
        <f t="shared" si="34"/>
        <v>0.25296998080209843</v>
      </c>
      <c r="Q190" s="41">
        <v>13.11990056907428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30.159571007431438</v>
      </c>
      <c r="G191" s="13">
        <f t="shared" si="28"/>
        <v>0</v>
      </c>
      <c r="H191" s="13">
        <f t="shared" si="29"/>
        <v>30.159571007431438</v>
      </c>
      <c r="I191" s="16">
        <f t="shared" si="36"/>
        <v>38.889540708888383</v>
      </c>
      <c r="J191" s="13">
        <f t="shared" si="30"/>
        <v>34.497144587634182</v>
      </c>
      <c r="K191" s="13">
        <f t="shared" si="31"/>
        <v>4.3923961212542011</v>
      </c>
      <c r="L191" s="13">
        <f t="shared" si="32"/>
        <v>0</v>
      </c>
      <c r="M191" s="13">
        <f t="shared" si="37"/>
        <v>4.5731752588371242</v>
      </c>
      <c r="N191" s="13">
        <f t="shared" si="33"/>
        <v>0.23971016204210646</v>
      </c>
      <c r="O191" s="13">
        <f t="shared" si="34"/>
        <v>0.23971016204210646</v>
      </c>
      <c r="Q191" s="41">
        <v>11.03481777038702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55.20301826967853</v>
      </c>
      <c r="G192" s="13">
        <f t="shared" si="28"/>
        <v>0</v>
      </c>
      <c r="H192" s="13">
        <f t="shared" si="29"/>
        <v>55.20301826967853</v>
      </c>
      <c r="I192" s="16">
        <f t="shared" si="36"/>
        <v>59.595414390932731</v>
      </c>
      <c r="J192" s="13">
        <f t="shared" si="30"/>
        <v>48.057776927104541</v>
      </c>
      <c r="K192" s="13">
        <f t="shared" si="31"/>
        <v>11.53763746382819</v>
      </c>
      <c r="L192" s="13">
        <f t="shared" si="32"/>
        <v>0</v>
      </c>
      <c r="M192" s="13">
        <f t="shared" si="37"/>
        <v>4.3334650967950177</v>
      </c>
      <c r="N192" s="13">
        <f t="shared" si="33"/>
        <v>0.22714537750313293</v>
      </c>
      <c r="O192" s="13">
        <f t="shared" si="34"/>
        <v>0.22714537750313293</v>
      </c>
      <c r="Q192" s="41">
        <v>12.274994198082309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23.270368990551539</v>
      </c>
      <c r="G193" s="13">
        <f t="shared" si="28"/>
        <v>0</v>
      </c>
      <c r="H193" s="13">
        <f t="shared" si="29"/>
        <v>23.270368990551539</v>
      </c>
      <c r="I193" s="16">
        <f t="shared" si="36"/>
        <v>34.808006454379729</v>
      </c>
      <c r="J193" s="13">
        <f t="shared" si="30"/>
        <v>32.616351264380057</v>
      </c>
      <c r="K193" s="13">
        <f t="shared" si="31"/>
        <v>2.1916551899996719</v>
      </c>
      <c r="L193" s="13">
        <f t="shared" si="32"/>
        <v>0</v>
      </c>
      <c r="M193" s="13">
        <f t="shared" si="37"/>
        <v>4.1063197192918848</v>
      </c>
      <c r="N193" s="13">
        <f t="shared" si="33"/>
        <v>0.21523919587513279</v>
      </c>
      <c r="O193" s="13">
        <f t="shared" si="34"/>
        <v>0.21523919587513279</v>
      </c>
      <c r="Q193" s="41">
        <v>14.30038464787385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61.939241846893587</v>
      </c>
      <c r="G194" s="13">
        <f t="shared" si="28"/>
        <v>9.6157121233970744E-2</v>
      </c>
      <c r="H194" s="13">
        <f t="shared" si="29"/>
        <v>61.843084725659615</v>
      </c>
      <c r="I194" s="16">
        <f t="shared" si="36"/>
        <v>64.034739915659287</v>
      </c>
      <c r="J194" s="13">
        <f t="shared" si="30"/>
        <v>55.799718853358712</v>
      </c>
      <c r="K194" s="13">
        <f t="shared" si="31"/>
        <v>8.2350210623005751</v>
      </c>
      <c r="L194" s="13">
        <f t="shared" si="32"/>
        <v>0</v>
      </c>
      <c r="M194" s="13">
        <f t="shared" si="37"/>
        <v>3.8910805234167518</v>
      </c>
      <c r="N194" s="13">
        <f t="shared" si="33"/>
        <v>0.20395709545238178</v>
      </c>
      <c r="O194" s="13">
        <f t="shared" si="34"/>
        <v>0.30011421668635252</v>
      </c>
      <c r="Q194" s="41">
        <v>17.11941860697414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3.682170553845705</v>
      </c>
      <c r="G195" s="13">
        <f t="shared" si="28"/>
        <v>0</v>
      </c>
      <c r="H195" s="13">
        <f t="shared" si="29"/>
        <v>3.682170553845705</v>
      </c>
      <c r="I195" s="16">
        <f t="shared" si="36"/>
        <v>11.91719161614628</v>
      </c>
      <c r="J195" s="13">
        <f t="shared" si="30"/>
        <v>11.879322216628722</v>
      </c>
      <c r="K195" s="13">
        <f t="shared" si="31"/>
        <v>3.7869399517557412E-2</v>
      </c>
      <c r="L195" s="13">
        <f t="shared" si="32"/>
        <v>0</v>
      </c>
      <c r="M195" s="13">
        <f t="shared" si="37"/>
        <v>3.6871234279643699</v>
      </c>
      <c r="N195" s="13">
        <f t="shared" si="33"/>
        <v>0.19326636403856759</v>
      </c>
      <c r="O195" s="13">
        <f t="shared" si="34"/>
        <v>0.19326636403856759</v>
      </c>
      <c r="Q195" s="41">
        <v>20.948693318597179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5.101780857652062</v>
      </c>
      <c r="G196" s="13">
        <f t="shared" si="28"/>
        <v>0</v>
      </c>
      <c r="H196" s="13">
        <f t="shared" si="29"/>
        <v>5.101780857652062</v>
      </c>
      <c r="I196" s="16">
        <f t="shared" si="36"/>
        <v>5.1396502571696194</v>
      </c>
      <c r="J196" s="13">
        <f t="shared" si="30"/>
        <v>5.1379917303039049</v>
      </c>
      <c r="K196" s="13">
        <f t="shared" si="31"/>
        <v>1.6585268657145491E-3</v>
      </c>
      <c r="L196" s="13">
        <f t="shared" si="32"/>
        <v>0</v>
      </c>
      <c r="M196" s="13">
        <f t="shared" si="37"/>
        <v>3.4938570639258022</v>
      </c>
      <c r="N196" s="13">
        <f t="shared" si="33"/>
        <v>0.18313600409851269</v>
      </c>
      <c r="O196" s="13">
        <f t="shared" si="34"/>
        <v>0.18313600409851269</v>
      </c>
      <c r="Q196" s="41">
        <v>25.287026908587301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12.20095617176889</v>
      </c>
      <c r="G197" s="18">
        <f t="shared" si="28"/>
        <v>0</v>
      </c>
      <c r="H197" s="18">
        <f t="shared" si="29"/>
        <v>12.20095617176889</v>
      </c>
      <c r="I197" s="17">
        <f t="shared" si="36"/>
        <v>12.202614698634605</v>
      </c>
      <c r="J197" s="18">
        <f t="shared" si="30"/>
        <v>12.180831197785338</v>
      </c>
      <c r="K197" s="18">
        <f t="shared" si="31"/>
        <v>2.1783500849267057E-2</v>
      </c>
      <c r="L197" s="18">
        <f t="shared" si="32"/>
        <v>0</v>
      </c>
      <c r="M197" s="18">
        <f t="shared" si="37"/>
        <v>3.3107210598272894</v>
      </c>
      <c r="N197" s="18">
        <f t="shared" si="33"/>
        <v>0.17353664288151852</v>
      </c>
      <c r="O197" s="18">
        <f t="shared" si="34"/>
        <v>0.17353664288151852</v>
      </c>
      <c r="P197" s="3"/>
      <c r="Q197" s="42">
        <v>25.40638719354838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61.648366516428773</v>
      </c>
      <c r="G198" s="13">
        <f t="shared" ref="G198:G261" si="39">IF((F198-$J$2)&gt;0,$I$2*(F198-$J$2),0)</f>
        <v>9.033961462467445E-2</v>
      </c>
      <c r="H198" s="13">
        <f t="shared" ref="H198:H261" si="40">F198-G198</f>
        <v>61.558026901804098</v>
      </c>
      <c r="I198" s="16">
        <f t="shared" si="36"/>
        <v>61.579810402653365</v>
      </c>
      <c r="J198" s="13">
        <f t="shared" ref="J198:J261" si="41">I198/SQRT(1+(I198/($K$2*(300+(25*Q198)+0.05*(Q198)^3)))^2)</f>
        <v>57.062012145449749</v>
      </c>
      <c r="K198" s="13">
        <f t="shared" ref="K198:K261" si="42">I198-J198</f>
        <v>4.5177982572036157</v>
      </c>
      <c r="L198" s="13">
        <f t="shared" ref="L198:L261" si="43">IF(K198&gt;$N$2,(K198-$N$2)/$L$2,0)</f>
        <v>0</v>
      </c>
      <c r="M198" s="13">
        <f t="shared" si="37"/>
        <v>3.1371844169457708</v>
      </c>
      <c r="N198" s="13">
        <f t="shared" ref="N198:N261" si="44">$M$2*M198</f>
        <v>0.16444044725573578</v>
      </c>
      <c r="O198" s="13">
        <f t="shared" ref="O198:O261" si="45">N198+G198</f>
        <v>0.25478006188041025</v>
      </c>
      <c r="Q198" s="41">
        <v>21.19726381312303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198.540010389858</v>
      </c>
      <c r="G199" s="13">
        <f t="shared" si="39"/>
        <v>2.8281724920932589</v>
      </c>
      <c r="H199" s="13">
        <f t="shared" si="40"/>
        <v>195.71183789776472</v>
      </c>
      <c r="I199" s="16">
        <f t="shared" ref="I199:I262" si="47">H199+K198-L198</f>
        <v>200.22963615496835</v>
      </c>
      <c r="J199" s="13">
        <f t="shared" si="41"/>
        <v>96.234941941076059</v>
      </c>
      <c r="K199" s="13">
        <f t="shared" si="42"/>
        <v>103.99469421389229</v>
      </c>
      <c r="L199" s="13">
        <f t="shared" si="43"/>
        <v>3.5847993398925495</v>
      </c>
      <c r="M199" s="13">
        <f t="shared" ref="M199:M262" si="48">L199+M198-N198</f>
        <v>6.5575433095825844</v>
      </c>
      <c r="N199" s="13">
        <f t="shared" si="44"/>
        <v>0.3437239292984981</v>
      </c>
      <c r="O199" s="13">
        <f t="shared" si="45"/>
        <v>3.1718964213917569</v>
      </c>
      <c r="Q199" s="41">
        <v>16.610466440637659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39.685122849695802</v>
      </c>
      <c r="G200" s="13">
        <f t="shared" si="39"/>
        <v>0</v>
      </c>
      <c r="H200" s="13">
        <f t="shared" si="40"/>
        <v>39.685122849695802</v>
      </c>
      <c r="I200" s="16">
        <f t="shared" si="47"/>
        <v>140.09501772369552</v>
      </c>
      <c r="J200" s="13">
        <f t="shared" si="41"/>
        <v>77.462012882564196</v>
      </c>
      <c r="K200" s="13">
        <f t="shared" si="42"/>
        <v>62.633004841131324</v>
      </c>
      <c r="L200" s="13">
        <f t="shared" si="43"/>
        <v>1.8979807826553217</v>
      </c>
      <c r="M200" s="13">
        <f t="shared" si="48"/>
        <v>8.1118001629394083</v>
      </c>
      <c r="N200" s="13">
        <f t="shared" si="44"/>
        <v>0.42519274277842517</v>
      </c>
      <c r="O200" s="13">
        <f t="shared" si="45"/>
        <v>0.42519274277842517</v>
      </c>
      <c r="Q200" s="41">
        <v>14.233995801893069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85.35556405867041</v>
      </c>
      <c r="G201" s="13">
        <f t="shared" si="39"/>
        <v>0.56448356546950718</v>
      </c>
      <c r="H201" s="13">
        <f t="shared" si="40"/>
        <v>84.791080493200909</v>
      </c>
      <c r="I201" s="16">
        <f t="shared" si="47"/>
        <v>145.52610455167692</v>
      </c>
      <c r="J201" s="13">
        <f t="shared" si="41"/>
        <v>69.436855977784148</v>
      </c>
      <c r="K201" s="13">
        <f t="shared" si="42"/>
        <v>76.089248573892775</v>
      </c>
      <c r="L201" s="13">
        <f t="shared" si="43"/>
        <v>2.4467553125002572</v>
      </c>
      <c r="M201" s="13">
        <f t="shared" si="48"/>
        <v>10.13336273266124</v>
      </c>
      <c r="N201" s="13">
        <f t="shared" si="44"/>
        <v>0.53115611915020666</v>
      </c>
      <c r="O201" s="13">
        <f t="shared" si="45"/>
        <v>1.0956396846197138</v>
      </c>
      <c r="Q201" s="41">
        <v>11.860898542540269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4.8404431594514579</v>
      </c>
      <c r="G202" s="13">
        <f t="shared" si="39"/>
        <v>0</v>
      </c>
      <c r="H202" s="13">
        <f t="shared" si="40"/>
        <v>4.8404431594514579</v>
      </c>
      <c r="I202" s="16">
        <f t="shared" si="47"/>
        <v>78.48293642084397</v>
      </c>
      <c r="J202" s="13">
        <f t="shared" si="41"/>
        <v>51.164776107876939</v>
      </c>
      <c r="K202" s="13">
        <f t="shared" si="42"/>
        <v>27.318160312967031</v>
      </c>
      <c r="L202" s="13">
        <f t="shared" si="43"/>
        <v>0.45776554968456251</v>
      </c>
      <c r="M202" s="13">
        <f t="shared" si="48"/>
        <v>10.059972163195596</v>
      </c>
      <c r="N202" s="13">
        <f t="shared" si="44"/>
        <v>0.52730923721298439</v>
      </c>
      <c r="O202" s="13">
        <f t="shared" si="45"/>
        <v>0.52730923721298439</v>
      </c>
      <c r="Q202" s="41">
        <v>9.5078116225806468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61.650578913280079</v>
      </c>
      <c r="G203" s="13">
        <f t="shared" si="39"/>
        <v>9.038386256170057E-2</v>
      </c>
      <c r="H203" s="13">
        <f t="shared" si="40"/>
        <v>61.560195050718377</v>
      </c>
      <c r="I203" s="16">
        <f t="shared" si="47"/>
        <v>88.420589814000849</v>
      </c>
      <c r="J203" s="13">
        <f t="shared" si="41"/>
        <v>55.279481105243839</v>
      </c>
      <c r="K203" s="13">
        <f t="shared" si="42"/>
        <v>33.14110870875701</v>
      </c>
      <c r="L203" s="13">
        <f t="shared" si="43"/>
        <v>0.69523789573244421</v>
      </c>
      <c r="M203" s="13">
        <f t="shared" si="48"/>
        <v>10.227900821715055</v>
      </c>
      <c r="N203" s="13">
        <f t="shared" si="44"/>
        <v>0.53611148153271104</v>
      </c>
      <c r="O203" s="13">
        <f t="shared" si="45"/>
        <v>0.62649534409441165</v>
      </c>
      <c r="Q203" s="41">
        <v>10.236190720043179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61.601307098670603</v>
      </c>
      <c r="G204" s="13">
        <f t="shared" si="39"/>
        <v>8.9398426269511055E-2</v>
      </c>
      <c r="H204" s="13">
        <f t="shared" si="40"/>
        <v>61.511908672401091</v>
      </c>
      <c r="I204" s="16">
        <f t="shared" si="47"/>
        <v>93.957779485425647</v>
      </c>
      <c r="J204" s="13">
        <f t="shared" si="41"/>
        <v>64.65512470502199</v>
      </c>
      <c r="K204" s="13">
        <f t="shared" si="42"/>
        <v>29.302654780403657</v>
      </c>
      <c r="L204" s="13">
        <f t="shared" si="43"/>
        <v>0.53869749770627984</v>
      </c>
      <c r="M204" s="13">
        <f t="shared" si="48"/>
        <v>10.230486837888625</v>
      </c>
      <c r="N204" s="13">
        <f t="shared" si="44"/>
        <v>0.53624703163103971</v>
      </c>
      <c r="O204" s="13">
        <f t="shared" si="45"/>
        <v>0.62564545790055082</v>
      </c>
      <c r="Q204" s="41">
        <v>13.620195246766331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27.90895711880933</v>
      </c>
      <c r="G205" s="13">
        <f t="shared" si="39"/>
        <v>0</v>
      </c>
      <c r="H205" s="13">
        <f t="shared" si="40"/>
        <v>27.90895711880933</v>
      </c>
      <c r="I205" s="16">
        <f t="shared" si="47"/>
        <v>56.672914401506702</v>
      </c>
      <c r="J205" s="13">
        <f t="shared" si="41"/>
        <v>49.270944934626264</v>
      </c>
      <c r="K205" s="13">
        <f t="shared" si="42"/>
        <v>7.4019694668804377</v>
      </c>
      <c r="L205" s="13">
        <f t="shared" si="43"/>
        <v>0</v>
      </c>
      <c r="M205" s="13">
        <f t="shared" si="48"/>
        <v>9.6942398062575847</v>
      </c>
      <c r="N205" s="13">
        <f t="shared" si="44"/>
        <v>0.50813880144710366</v>
      </c>
      <c r="O205" s="13">
        <f t="shared" si="45"/>
        <v>0.50813880144710366</v>
      </c>
      <c r="Q205" s="41">
        <v>15.242268662381161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2.9922669488742089</v>
      </c>
      <c r="G206" s="13">
        <f t="shared" si="39"/>
        <v>0</v>
      </c>
      <c r="H206" s="13">
        <f t="shared" si="40"/>
        <v>2.9922669488742089</v>
      </c>
      <c r="I206" s="16">
        <f t="shared" si="47"/>
        <v>10.394236415754646</v>
      </c>
      <c r="J206" s="13">
        <f t="shared" si="41"/>
        <v>10.359667043735847</v>
      </c>
      <c r="K206" s="13">
        <f t="shared" si="42"/>
        <v>3.4569372018799172E-2</v>
      </c>
      <c r="L206" s="13">
        <f t="shared" si="43"/>
        <v>0</v>
      </c>
      <c r="M206" s="13">
        <f t="shared" si="48"/>
        <v>9.1861010048104816</v>
      </c>
      <c r="N206" s="13">
        <f t="shared" si="44"/>
        <v>0.48150390828411133</v>
      </c>
      <c r="O206" s="13">
        <f t="shared" si="45"/>
        <v>0.48150390828411133</v>
      </c>
      <c r="Q206" s="41">
        <v>18.694596369658949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1.0533333330000001</v>
      </c>
      <c r="G207" s="13">
        <f t="shared" si="39"/>
        <v>0</v>
      </c>
      <c r="H207" s="13">
        <f t="shared" si="40"/>
        <v>1.0533333330000001</v>
      </c>
      <c r="I207" s="16">
        <f t="shared" si="47"/>
        <v>1.0879027050187993</v>
      </c>
      <c r="J207" s="13">
        <f t="shared" si="41"/>
        <v>1.0878761546215046</v>
      </c>
      <c r="K207" s="13">
        <f t="shared" si="42"/>
        <v>2.6550397294711203E-5</v>
      </c>
      <c r="L207" s="13">
        <f t="shared" si="43"/>
        <v>0</v>
      </c>
      <c r="M207" s="13">
        <f t="shared" si="48"/>
        <v>8.7045970965263706</v>
      </c>
      <c r="N207" s="13">
        <f t="shared" si="44"/>
        <v>0.45626512486865972</v>
      </c>
      <c r="O207" s="13">
        <f t="shared" si="45"/>
        <v>0.45626512486865972</v>
      </c>
      <c r="Q207" s="41">
        <v>21.559465363953709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3.6452643804931961</v>
      </c>
      <c r="G208" s="13">
        <f t="shared" si="39"/>
        <v>0</v>
      </c>
      <c r="H208" s="13">
        <f t="shared" si="40"/>
        <v>3.6452643804931961</v>
      </c>
      <c r="I208" s="16">
        <f t="shared" si="47"/>
        <v>3.6452909308904911</v>
      </c>
      <c r="J208" s="13">
        <f t="shared" si="41"/>
        <v>3.6446823645910502</v>
      </c>
      <c r="K208" s="13">
        <f t="shared" si="42"/>
        <v>6.0856629944083807E-4</v>
      </c>
      <c r="L208" s="13">
        <f t="shared" si="43"/>
        <v>0</v>
      </c>
      <c r="M208" s="13">
        <f t="shared" si="48"/>
        <v>8.248331971657711</v>
      </c>
      <c r="N208" s="13">
        <f t="shared" si="44"/>
        <v>0.43234927191614475</v>
      </c>
      <c r="O208" s="13">
        <f t="shared" si="45"/>
        <v>0.43234927191614475</v>
      </c>
      <c r="Q208" s="41">
        <v>25.086819193548379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6.877145057763145</v>
      </c>
      <c r="G209" s="18">
        <f t="shared" si="39"/>
        <v>0</v>
      </c>
      <c r="H209" s="18">
        <f t="shared" si="40"/>
        <v>6.877145057763145</v>
      </c>
      <c r="I209" s="17">
        <f t="shared" si="47"/>
        <v>6.8777536240625858</v>
      </c>
      <c r="J209" s="18">
        <f t="shared" si="41"/>
        <v>6.8724586717174168</v>
      </c>
      <c r="K209" s="18">
        <f t="shared" si="42"/>
        <v>5.2949523451690794E-3</v>
      </c>
      <c r="L209" s="18">
        <f t="shared" si="43"/>
        <v>0</v>
      </c>
      <c r="M209" s="18">
        <f t="shared" si="48"/>
        <v>7.815982699741566</v>
      </c>
      <c r="N209" s="18">
        <f t="shared" si="44"/>
        <v>0.40968700594907154</v>
      </c>
      <c r="O209" s="18">
        <f t="shared" si="45"/>
        <v>0.40968700594907154</v>
      </c>
      <c r="P209" s="3"/>
      <c r="Q209" s="42">
        <v>23.229906516068588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11.655547734689559</v>
      </c>
      <c r="G210" s="13">
        <f t="shared" si="39"/>
        <v>0</v>
      </c>
      <c r="H210" s="13">
        <f t="shared" si="40"/>
        <v>11.655547734689559</v>
      </c>
      <c r="I210" s="16">
        <f t="shared" si="47"/>
        <v>11.660842687034728</v>
      </c>
      <c r="J210" s="13">
        <f t="shared" si="41"/>
        <v>11.63263810517201</v>
      </c>
      <c r="K210" s="13">
        <f t="shared" si="42"/>
        <v>2.820458186271857E-2</v>
      </c>
      <c r="L210" s="13">
        <f t="shared" si="43"/>
        <v>0</v>
      </c>
      <c r="M210" s="13">
        <f t="shared" si="48"/>
        <v>7.4062956937924946</v>
      </c>
      <c r="N210" s="13">
        <f t="shared" si="44"/>
        <v>0.38821261823720205</v>
      </c>
      <c r="O210" s="13">
        <f t="shared" si="45"/>
        <v>0.38821261823720205</v>
      </c>
      <c r="Q210" s="41">
        <v>22.580692694650541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7.7117966938096529</v>
      </c>
      <c r="G211" s="13">
        <f t="shared" si="39"/>
        <v>0</v>
      </c>
      <c r="H211" s="13">
        <f t="shared" si="40"/>
        <v>7.7117966938096529</v>
      </c>
      <c r="I211" s="16">
        <f t="shared" si="47"/>
        <v>7.7400012756723715</v>
      </c>
      <c r="J211" s="13">
        <f t="shared" si="41"/>
        <v>7.7225603557451743</v>
      </c>
      <c r="K211" s="13">
        <f t="shared" si="42"/>
        <v>1.7440919927197207E-2</v>
      </c>
      <c r="L211" s="13">
        <f t="shared" si="43"/>
        <v>0</v>
      </c>
      <c r="M211" s="13">
        <f t="shared" si="48"/>
        <v>7.0180830755552925</v>
      </c>
      <c r="N211" s="13">
        <f t="shared" si="44"/>
        <v>0.36786384427657032</v>
      </c>
      <c r="O211" s="13">
        <f t="shared" si="45"/>
        <v>0.36786384427657032</v>
      </c>
      <c r="Q211" s="41">
        <v>17.287763206022611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5.7086569114984137E-2</v>
      </c>
      <c r="G212" s="13">
        <f t="shared" si="39"/>
        <v>0</v>
      </c>
      <c r="H212" s="13">
        <f t="shared" si="40"/>
        <v>5.7086569114984137E-2</v>
      </c>
      <c r="I212" s="16">
        <f t="shared" si="47"/>
        <v>7.4527489042181344E-2</v>
      </c>
      <c r="J212" s="13">
        <f t="shared" si="41"/>
        <v>7.4527468916970638E-2</v>
      </c>
      <c r="K212" s="13">
        <f t="shared" si="42"/>
        <v>2.0125210706267715E-8</v>
      </c>
      <c r="L212" s="13">
        <f t="shared" si="43"/>
        <v>0</v>
      </c>
      <c r="M212" s="13">
        <f t="shared" si="48"/>
        <v>6.6502192312787223</v>
      </c>
      <c r="N212" s="13">
        <f t="shared" si="44"/>
        <v>0.34858168325495409</v>
      </c>
      <c r="O212" s="13">
        <f t="shared" si="45"/>
        <v>0.34858168325495409</v>
      </c>
      <c r="Q212" s="41">
        <v>15.48422260546727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91.844992384622884</v>
      </c>
      <c r="G213" s="13">
        <f t="shared" si="39"/>
        <v>0.69427213198855664</v>
      </c>
      <c r="H213" s="13">
        <f t="shared" si="40"/>
        <v>91.150720252634329</v>
      </c>
      <c r="I213" s="16">
        <f t="shared" si="47"/>
        <v>91.150720272759543</v>
      </c>
      <c r="J213" s="13">
        <f t="shared" si="41"/>
        <v>57.765432727807124</v>
      </c>
      <c r="K213" s="13">
        <f t="shared" si="42"/>
        <v>33.385287544952419</v>
      </c>
      <c r="L213" s="13">
        <f t="shared" si="43"/>
        <v>0.70519603328497504</v>
      </c>
      <c r="M213" s="13">
        <f t="shared" si="48"/>
        <v>7.0068335813087428</v>
      </c>
      <c r="N213" s="13">
        <f t="shared" si="44"/>
        <v>0.36727418437155768</v>
      </c>
      <c r="O213" s="13">
        <f t="shared" si="45"/>
        <v>1.0615463163601144</v>
      </c>
      <c r="Q213" s="41">
        <v>11.02534062258065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13.37230776423513</v>
      </c>
      <c r="G214" s="13">
        <f t="shared" si="39"/>
        <v>0</v>
      </c>
      <c r="H214" s="13">
        <f t="shared" si="40"/>
        <v>13.37230776423513</v>
      </c>
      <c r="I214" s="16">
        <f t="shared" si="47"/>
        <v>46.052399275902573</v>
      </c>
      <c r="J214" s="13">
        <f t="shared" si="41"/>
        <v>40.437548565976329</v>
      </c>
      <c r="K214" s="13">
        <f t="shared" si="42"/>
        <v>5.6148507099262446</v>
      </c>
      <c r="L214" s="13">
        <f t="shared" si="43"/>
        <v>0</v>
      </c>
      <c r="M214" s="13">
        <f t="shared" si="48"/>
        <v>6.6395593969371856</v>
      </c>
      <c r="N214" s="13">
        <f t="shared" si="44"/>
        <v>0.3480229312997532</v>
      </c>
      <c r="O214" s="13">
        <f t="shared" si="45"/>
        <v>0.3480229312997532</v>
      </c>
      <c r="Q214" s="41">
        <v>12.8479167578864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202.37433601641931</v>
      </c>
      <c r="G215" s="13">
        <f t="shared" si="39"/>
        <v>2.9048590046244853</v>
      </c>
      <c r="H215" s="13">
        <f t="shared" si="40"/>
        <v>199.46947701179482</v>
      </c>
      <c r="I215" s="16">
        <f t="shared" si="47"/>
        <v>205.08432772172108</v>
      </c>
      <c r="J215" s="13">
        <f t="shared" si="41"/>
        <v>82.843301520320452</v>
      </c>
      <c r="K215" s="13">
        <f t="shared" si="42"/>
        <v>122.24102620140063</v>
      </c>
      <c r="L215" s="13">
        <f t="shared" si="43"/>
        <v>4.3289239601579288</v>
      </c>
      <c r="M215" s="13">
        <f t="shared" si="48"/>
        <v>10.620460425795359</v>
      </c>
      <c r="N215" s="13">
        <f t="shared" si="44"/>
        <v>0.556688109581994</v>
      </c>
      <c r="O215" s="13">
        <f t="shared" si="45"/>
        <v>3.4615471142064793</v>
      </c>
      <c r="Q215" s="41">
        <v>13.85483166121179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5.5302118452487949</v>
      </c>
      <c r="G216" s="13">
        <f t="shared" si="39"/>
        <v>0</v>
      </c>
      <c r="H216" s="13">
        <f t="shared" si="40"/>
        <v>5.5302118452487949</v>
      </c>
      <c r="I216" s="16">
        <f t="shared" si="47"/>
        <v>123.44231408649151</v>
      </c>
      <c r="J216" s="13">
        <f t="shared" si="41"/>
        <v>74.113709320575396</v>
      </c>
      <c r="K216" s="13">
        <f t="shared" si="42"/>
        <v>49.328604765916111</v>
      </c>
      <c r="L216" s="13">
        <f t="shared" si="43"/>
        <v>1.3553987633976459</v>
      </c>
      <c r="M216" s="13">
        <f t="shared" si="48"/>
        <v>11.419171079611012</v>
      </c>
      <c r="N216" s="13">
        <f t="shared" si="44"/>
        <v>0.59855378264600667</v>
      </c>
      <c r="O216" s="13">
        <f t="shared" si="45"/>
        <v>0.59855378264600667</v>
      </c>
      <c r="Q216" s="41">
        <v>14.188916006599751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14.45397974479496</v>
      </c>
      <c r="G217" s="13">
        <f t="shared" si="39"/>
        <v>0</v>
      </c>
      <c r="H217" s="13">
        <f t="shared" si="40"/>
        <v>14.45397974479496</v>
      </c>
      <c r="I217" s="16">
        <f t="shared" si="47"/>
        <v>62.42718574731343</v>
      </c>
      <c r="J217" s="13">
        <f t="shared" si="41"/>
        <v>52.712122094191429</v>
      </c>
      <c r="K217" s="13">
        <f t="shared" si="42"/>
        <v>9.7150636531220016</v>
      </c>
      <c r="L217" s="13">
        <f t="shared" si="43"/>
        <v>0</v>
      </c>
      <c r="M217" s="13">
        <f t="shared" si="48"/>
        <v>10.820617296965004</v>
      </c>
      <c r="N217" s="13">
        <f t="shared" si="44"/>
        <v>0.56717964627287443</v>
      </c>
      <c r="O217" s="13">
        <f t="shared" si="45"/>
        <v>0.56717964627287443</v>
      </c>
      <c r="Q217" s="41">
        <v>15.05048654473728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0.84138730196294242</v>
      </c>
      <c r="G218" s="13">
        <f t="shared" si="39"/>
        <v>0</v>
      </c>
      <c r="H218" s="13">
        <f t="shared" si="40"/>
        <v>0.84138730196294242</v>
      </c>
      <c r="I218" s="16">
        <f t="shared" si="47"/>
        <v>10.556450955084944</v>
      </c>
      <c r="J218" s="13">
        <f t="shared" si="41"/>
        <v>10.520949404176914</v>
      </c>
      <c r="K218" s="13">
        <f t="shared" si="42"/>
        <v>3.550155090803031E-2</v>
      </c>
      <c r="L218" s="13">
        <f t="shared" si="43"/>
        <v>0</v>
      </c>
      <c r="M218" s="13">
        <f t="shared" si="48"/>
        <v>10.253437650692129</v>
      </c>
      <c r="N218" s="13">
        <f t="shared" si="44"/>
        <v>0.53745003452175444</v>
      </c>
      <c r="O218" s="13">
        <f t="shared" si="45"/>
        <v>0.53745003452175444</v>
      </c>
      <c r="Q218" s="41">
        <v>18.83442292518631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1.486201146672558</v>
      </c>
      <c r="G219" s="13">
        <f t="shared" si="39"/>
        <v>0</v>
      </c>
      <c r="H219" s="13">
        <f t="shared" si="40"/>
        <v>1.486201146672558</v>
      </c>
      <c r="I219" s="16">
        <f t="shared" si="47"/>
        <v>1.5217026975805883</v>
      </c>
      <c r="J219" s="13">
        <f t="shared" si="41"/>
        <v>1.5216556762897142</v>
      </c>
      <c r="K219" s="13">
        <f t="shared" si="42"/>
        <v>4.7021290874083022E-5</v>
      </c>
      <c r="L219" s="13">
        <f t="shared" si="43"/>
        <v>0</v>
      </c>
      <c r="M219" s="13">
        <f t="shared" si="48"/>
        <v>9.7159876161703753</v>
      </c>
      <c r="N219" s="13">
        <f t="shared" si="44"/>
        <v>0.50927874705233322</v>
      </c>
      <c r="O219" s="13">
        <f t="shared" si="45"/>
        <v>0.50927874705233322</v>
      </c>
      <c r="Q219" s="41">
        <v>24.65533223472184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7.5433560133981938</v>
      </c>
      <c r="G220" s="13">
        <f t="shared" si="39"/>
        <v>0</v>
      </c>
      <c r="H220" s="13">
        <f t="shared" si="40"/>
        <v>7.5433560133981938</v>
      </c>
      <c r="I220" s="16">
        <f t="shared" si="47"/>
        <v>7.5434030346890681</v>
      </c>
      <c r="J220" s="13">
        <f t="shared" si="41"/>
        <v>7.5378581095613759</v>
      </c>
      <c r="K220" s="13">
        <f t="shared" si="42"/>
        <v>5.544925127692224E-3</v>
      </c>
      <c r="L220" s="13">
        <f t="shared" si="43"/>
        <v>0</v>
      </c>
      <c r="M220" s="13">
        <f t="shared" si="48"/>
        <v>9.2067088691180423</v>
      </c>
      <c r="N220" s="13">
        <f t="shared" si="44"/>
        <v>0.48258410185048761</v>
      </c>
      <c r="O220" s="13">
        <f t="shared" si="45"/>
        <v>0.48258410185048761</v>
      </c>
      <c r="Q220" s="41">
        <v>24.880843997810789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33.295959876923547</v>
      </c>
      <c r="G221" s="18">
        <f t="shared" si="39"/>
        <v>0</v>
      </c>
      <c r="H221" s="18">
        <f t="shared" si="40"/>
        <v>33.295959876923547</v>
      </c>
      <c r="I221" s="17">
        <f t="shared" si="47"/>
        <v>33.301504802051241</v>
      </c>
      <c r="J221" s="18">
        <f t="shared" si="41"/>
        <v>32.844785879792617</v>
      </c>
      <c r="K221" s="18">
        <f t="shared" si="42"/>
        <v>0.45671892225862365</v>
      </c>
      <c r="L221" s="18">
        <f t="shared" si="43"/>
        <v>0</v>
      </c>
      <c r="M221" s="18">
        <f t="shared" si="48"/>
        <v>8.7241247672675541</v>
      </c>
      <c r="N221" s="18">
        <f t="shared" si="44"/>
        <v>0.45728869839312253</v>
      </c>
      <c r="O221" s="18">
        <f t="shared" si="45"/>
        <v>0.45728869839312253</v>
      </c>
      <c r="P221" s="3"/>
      <c r="Q221" s="42">
        <v>25.052994193548379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7.5043991513939714</v>
      </c>
      <c r="G222" s="13">
        <f t="shared" si="39"/>
        <v>0</v>
      </c>
      <c r="H222" s="13">
        <f t="shared" si="40"/>
        <v>7.5043991513939714</v>
      </c>
      <c r="I222" s="16">
        <f t="shared" si="47"/>
        <v>7.9611180736525951</v>
      </c>
      <c r="J222" s="13">
        <f t="shared" si="41"/>
        <v>7.951916824561664</v>
      </c>
      <c r="K222" s="13">
        <f t="shared" si="42"/>
        <v>9.2012490909310074E-3</v>
      </c>
      <c r="L222" s="13">
        <f t="shared" si="43"/>
        <v>0</v>
      </c>
      <c r="M222" s="13">
        <f t="shared" si="48"/>
        <v>8.2668360688744311</v>
      </c>
      <c r="N222" s="13">
        <f t="shared" si="44"/>
        <v>0.43331919322709639</v>
      </c>
      <c r="O222" s="13">
        <f t="shared" si="45"/>
        <v>0.43331919322709639</v>
      </c>
      <c r="Q222" s="41">
        <v>22.41784116617702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0.50736791172732731</v>
      </c>
      <c r="G223" s="13">
        <f t="shared" si="39"/>
        <v>0</v>
      </c>
      <c r="H223" s="13">
        <f t="shared" si="40"/>
        <v>0.50736791172732731</v>
      </c>
      <c r="I223" s="16">
        <f t="shared" si="47"/>
        <v>0.51656916081825832</v>
      </c>
      <c r="J223" s="13">
        <f t="shared" si="41"/>
        <v>0.51656635140393203</v>
      </c>
      <c r="K223" s="13">
        <f t="shared" si="42"/>
        <v>2.8094143262880067E-6</v>
      </c>
      <c r="L223" s="13">
        <f t="shared" si="43"/>
        <v>0</v>
      </c>
      <c r="M223" s="13">
        <f t="shared" si="48"/>
        <v>7.8335168756473346</v>
      </c>
      <c r="N223" s="13">
        <f t="shared" si="44"/>
        <v>0.41060608731152848</v>
      </c>
      <c r="O223" s="13">
        <f t="shared" si="45"/>
        <v>0.41060608731152848</v>
      </c>
      <c r="Q223" s="41">
        <v>21.642260546330959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3.7198704783343972</v>
      </c>
      <c r="G224" s="13">
        <f t="shared" si="39"/>
        <v>0</v>
      </c>
      <c r="H224" s="13">
        <f t="shared" si="40"/>
        <v>3.7198704783343972</v>
      </c>
      <c r="I224" s="16">
        <f t="shared" si="47"/>
        <v>3.7198732877487233</v>
      </c>
      <c r="J224" s="13">
        <f t="shared" si="41"/>
        <v>3.7172530165558912</v>
      </c>
      <c r="K224" s="13">
        <f t="shared" si="42"/>
        <v>2.6202711928320355E-3</v>
      </c>
      <c r="L224" s="13">
        <f t="shared" si="43"/>
        <v>0</v>
      </c>
      <c r="M224" s="13">
        <f t="shared" si="48"/>
        <v>7.4229107883358063</v>
      </c>
      <c r="N224" s="13">
        <f t="shared" si="44"/>
        <v>0.38908352450689421</v>
      </c>
      <c r="O224" s="13">
        <f t="shared" si="45"/>
        <v>0.38908352450689421</v>
      </c>
      <c r="Q224" s="41">
        <v>15.14714572106948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86.782924550936855</v>
      </c>
      <c r="G225" s="13">
        <f t="shared" si="39"/>
        <v>0.59303077531483606</v>
      </c>
      <c r="H225" s="13">
        <f t="shared" si="40"/>
        <v>86.189893775622025</v>
      </c>
      <c r="I225" s="16">
        <f t="shared" si="47"/>
        <v>86.192514046814864</v>
      </c>
      <c r="J225" s="13">
        <f t="shared" si="41"/>
        <v>55.266805434700949</v>
      </c>
      <c r="K225" s="13">
        <f t="shared" si="42"/>
        <v>30.925708612113915</v>
      </c>
      <c r="L225" s="13">
        <f t="shared" si="43"/>
        <v>0.60488912005637785</v>
      </c>
      <c r="M225" s="13">
        <f t="shared" si="48"/>
        <v>7.6387163838852903</v>
      </c>
      <c r="N225" s="13">
        <f t="shared" si="44"/>
        <v>0.40039531365794334</v>
      </c>
      <c r="O225" s="13">
        <f t="shared" si="45"/>
        <v>0.9934260889727794</v>
      </c>
      <c r="Q225" s="41">
        <v>10.4859254447593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12.1486454956312</v>
      </c>
      <c r="G226" s="13">
        <f t="shared" si="39"/>
        <v>0</v>
      </c>
      <c r="H226" s="13">
        <f t="shared" si="40"/>
        <v>12.1486454956312</v>
      </c>
      <c r="I226" s="16">
        <f t="shared" si="47"/>
        <v>42.469464987688738</v>
      </c>
      <c r="J226" s="13">
        <f t="shared" si="41"/>
        <v>35.749388154033163</v>
      </c>
      <c r="K226" s="13">
        <f t="shared" si="42"/>
        <v>6.7200768336555754</v>
      </c>
      <c r="L226" s="13">
        <f t="shared" si="43"/>
        <v>0</v>
      </c>
      <c r="M226" s="13">
        <f t="shared" si="48"/>
        <v>7.2383210702273466</v>
      </c>
      <c r="N226" s="13">
        <f t="shared" si="44"/>
        <v>0.37940796458743092</v>
      </c>
      <c r="O226" s="13">
        <f t="shared" si="45"/>
        <v>0.37940796458743092</v>
      </c>
      <c r="Q226" s="41">
        <v>9.2254189225806478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14.45411220585134</v>
      </c>
      <c r="G227" s="13">
        <f t="shared" si="39"/>
        <v>0</v>
      </c>
      <c r="H227" s="13">
        <f t="shared" si="40"/>
        <v>14.45411220585134</v>
      </c>
      <c r="I227" s="16">
        <f t="shared" si="47"/>
        <v>21.174189039506913</v>
      </c>
      <c r="J227" s="13">
        <f t="shared" si="41"/>
        <v>20.528771221243144</v>
      </c>
      <c r="K227" s="13">
        <f t="shared" si="42"/>
        <v>0.64541781826376976</v>
      </c>
      <c r="L227" s="13">
        <f t="shared" si="43"/>
        <v>0</v>
      </c>
      <c r="M227" s="13">
        <f t="shared" si="48"/>
        <v>6.8589131056399157</v>
      </c>
      <c r="N227" s="13">
        <f t="shared" si="44"/>
        <v>0.35952070037301609</v>
      </c>
      <c r="O227" s="13">
        <f t="shared" si="45"/>
        <v>0.35952070037301609</v>
      </c>
      <c r="Q227" s="41">
        <v>12.72268340265156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132.59112502794781</v>
      </c>
      <c r="G228" s="13">
        <f t="shared" si="39"/>
        <v>1.5091947848550553</v>
      </c>
      <c r="H228" s="13">
        <f t="shared" si="40"/>
        <v>131.08193024309276</v>
      </c>
      <c r="I228" s="16">
        <f t="shared" si="47"/>
        <v>131.72734806135654</v>
      </c>
      <c r="J228" s="13">
        <f t="shared" si="41"/>
        <v>71.372602625122781</v>
      </c>
      <c r="K228" s="13">
        <f t="shared" si="42"/>
        <v>60.354745436233756</v>
      </c>
      <c r="L228" s="13">
        <f t="shared" si="43"/>
        <v>1.8050684693368937</v>
      </c>
      <c r="M228" s="13">
        <f t="shared" si="48"/>
        <v>8.3044608746037927</v>
      </c>
      <c r="N228" s="13">
        <f t="shared" si="44"/>
        <v>0.43529135649828521</v>
      </c>
      <c r="O228" s="13">
        <f t="shared" si="45"/>
        <v>1.9444861413533405</v>
      </c>
      <c r="Q228" s="41">
        <v>12.9189567332794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202.26406932314589</v>
      </c>
      <c r="G229" s="13">
        <f t="shared" si="39"/>
        <v>2.9026536707590167</v>
      </c>
      <c r="H229" s="13">
        <f t="shared" si="40"/>
        <v>199.36141565238688</v>
      </c>
      <c r="I229" s="16">
        <f t="shared" si="47"/>
        <v>257.91109261928375</v>
      </c>
      <c r="J229" s="13">
        <f t="shared" si="41"/>
        <v>83.900516973100309</v>
      </c>
      <c r="K229" s="13">
        <f t="shared" si="42"/>
        <v>174.01057564618344</v>
      </c>
      <c r="L229" s="13">
        <f t="shared" si="43"/>
        <v>6.44019741217459</v>
      </c>
      <c r="M229" s="13">
        <f t="shared" si="48"/>
        <v>14.309366930280097</v>
      </c>
      <c r="N229" s="13">
        <f t="shared" si="44"/>
        <v>0.75004793637618306</v>
      </c>
      <c r="O229" s="13">
        <f t="shared" si="45"/>
        <v>3.6527016071351999</v>
      </c>
      <c r="Q229" s="41">
        <v>13.55802473203395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61.650362641036033</v>
      </c>
      <c r="G230" s="13">
        <f t="shared" si="39"/>
        <v>9.0379537116819647E-2</v>
      </c>
      <c r="H230" s="13">
        <f t="shared" si="40"/>
        <v>61.559983103919215</v>
      </c>
      <c r="I230" s="16">
        <f t="shared" si="47"/>
        <v>229.13036133792806</v>
      </c>
      <c r="J230" s="13">
        <f t="shared" si="41"/>
        <v>98.110492085835318</v>
      </c>
      <c r="K230" s="13">
        <f t="shared" si="42"/>
        <v>131.01986925209275</v>
      </c>
      <c r="L230" s="13">
        <f t="shared" si="43"/>
        <v>4.6869440409028087</v>
      </c>
      <c r="M230" s="13">
        <f t="shared" si="48"/>
        <v>18.246263034806724</v>
      </c>
      <c r="N230" s="13">
        <f t="shared" si="44"/>
        <v>0.95640652745256893</v>
      </c>
      <c r="O230" s="13">
        <f t="shared" si="45"/>
        <v>1.0467860645693885</v>
      </c>
      <c r="Q230" s="41">
        <v>16.45732521086541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29.468078647948168</v>
      </c>
      <c r="G231" s="13">
        <f t="shared" si="39"/>
        <v>0</v>
      </c>
      <c r="H231" s="13">
        <f t="shared" si="40"/>
        <v>29.468078647948168</v>
      </c>
      <c r="I231" s="16">
        <f t="shared" si="47"/>
        <v>155.80100385913812</v>
      </c>
      <c r="J231" s="13">
        <f t="shared" si="41"/>
        <v>107.49245403636098</v>
      </c>
      <c r="K231" s="13">
        <f t="shared" si="42"/>
        <v>48.308549822777138</v>
      </c>
      <c r="L231" s="13">
        <f t="shared" si="43"/>
        <v>1.3137987312524035</v>
      </c>
      <c r="M231" s="13">
        <f t="shared" si="48"/>
        <v>18.60365523860656</v>
      </c>
      <c r="N231" s="13">
        <f t="shared" si="44"/>
        <v>0.97513980099591191</v>
      </c>
      <c r="O231" s="13">
        <f t="shared" si="45"/>
        <v>0.97513980099591191</v>
      </c>
      <c r="Q231" s="41">
        <v>20.888554119026491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7.2809150537205403</v>
      </c>
      <c r="G232" s="13">
        <f t="shared" si="39"/>
        <v>0</v>
      </c>
      <c r="H232" s="13">
        <f t="shared" si="40"/>
        <v>7.2809150537205403</v>
      </c>
      <c r="I232" s="16">
        <f t="shared" si="47"/>
        <v>54.275666145245275</v>
      </c>
      <c r="J232" s="13">
        <f t="shared" si="41"/>
        <v>52.125665042081977</v>
      </c>
      <c r="K232" s="13">
        <f t="shared" si="42"/>
        <v>2.150001103163298</v>
      </c>
      <c r="L232" s="13">
        <f t="shared" si="43"/>
        <v>0</v>
      </c>
      <c r="M232" s="13">
        <f t="shared" si="48"/>
        <v>17.628515437610648</v>
      </c>
      <c r="N232" s="13">
        <f t="shared" si="44"/>
        <v>0.92402631715145589</v>
      </c>
      <c r="O232" s="13">
        <f t="shared" si="45"/>
        <v>0.92402631715145589</v>
      </c>
      <c r="Q232" s="41">
        <v>24.16551640916185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5.7731778563713148</v>
      </c>
      <c r="G233" s="18">
        <f t="shared" si="39"/>
        <v>0</v>
      </c>
      <c r="H233" s="18">
        <f t="shared" si="40"/>
        <v>5.7731778563713148</v>
      </c>
      <c r="I233" s="17">
        <f t="shared" si="47"/>
        <v>7.9231789595346127</v>
      </c>
      <c r="J233" s="18">
        <f t="shared" si="41"/>
        <v>7.9178566563481434</v>
      </c>
      <c r="K233" s="18">
        <f t="shared" si="42"/>
        <v>5.3223031864693127E-3</v>
      </c>
      <c r="L233" s="18">
        <f t="shared" si="43"/>
        <v>0</v>
      </c>
      <c r="M233" s="18">
        <f t="shared" si="48"/>
        <v>16.704489120459193</v>
      </c>
      <c r="N233" s="18">
        <f t="shared" si="44"/>
        <v>0.87559202682166237</v>
      </c>
      <c r="O233" s="18">
        <f t="shared" si="45"/>
        <v>0.87559202682166237</v>
      </c>
      <c r="P233" s="3"/>
      <c r="Q233" s="42">
        <v>26.239761193548379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3.5486752198817699</v>
      </c>
      <c r="G234" s="13">
        <f t="shared" si="39"/>
        <v>0</v>
      </c>
      <c r="H234" s="13">
        <f t="shared" si="40"/>
        <v>3.5486752198817699</v>
      </c>
      <c r="I234" s="16">
        <f t="shared" si="47"/>
        <v>3.5539975230682392</v>
      </c>
      <c r="J234" s="13">
        <f t="shared" si="41"/>
        <v>3.5531342700588717</v>
      </c>
      <c r="K234" s="13">
        <f t="shared" si="42"/>
        <v>8.6325300936751503E-4</v>
      </c>
      <c r="L234" s="13">
        <f t="shared" si="43"/>
        <v>0</v>
      </c>
      <c r="M234" s="13">
        <f t="shared" si="48"/>
        <v>15.828897093637531</v>
      </c>
      <c r="N234" s="13">
        <f t="shared" si="44"/>
        <v>0.82969649587156091</v>
      </c>
      <c r="O234" s="13">
        <f t="shared" si="45"/>
        <v>0.82969649587156091</v>
      </c>
      <c r="Q234" s="41">
        <v>22.05120443907833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12.956707213579691</v>
      </c>
      <c r="G235" s="13">
        <f t="shared" si="39"/>
        <v>0</v>
      </c>
      <c r="H235" s="13">
        <f t="shared" si="40"/>
        <v>12.956707213579691</v>
      </c>
      <c r="I235" s="16">
        <f t="shared" si="47"/>
        <v>12.957570466589058</v>
      </c>
      <c r="J235" s="13">
        <f t="shared" si="41"/>
        <v>12.903550313537766</v>
      </c>
      <c r="K235" s="13">
        <f t="shared" si="42"/>
        <v>5.4020153051292041E-2</v>
      </c>
      <c r="L235" s="13">
        <f t="shared" si="43"/>
        <v>0</v>
      </c>
      <c r="M235" s="13">
        <f t="shared" si="48"/>
        <v>14.99920059776597</v>
      </c>
      <c r="N235" s="13">
        <f t="shared" si="44"/>
        <v>0.78620665124187727</v>
      </c>
      <c r="O235" s="13">
        <f t="shared" si="45"/>
        <v>0.78620665124187727</v>
      </c>
      <c r="Q235" s="41">
        <v>20.20288719081827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20.191266213341279</v>
      </c>
      <c r="G236" s="13">
        <f t="shared" si="39"/>
        <v>0</v>
      </c>
      <c r="H236" s="13">
        <f t="shared" si="40"/>
        <v>20.191266213341279</v>
      </c>
      <c r="I236" s="16">
        <f t="shared" si="47"/>
        <v>20.24528636639257</v>
      </c>
      <c r="J236" s="13">
        <f t="shared" si="41"/>
        <v>19.846049587703249</v>
      </c>
      <c r="K236" s="13">
        <f t="shared" si="42"/>
        <v>0.39923677868932117</v>
      </c>
      <c r="L236" s="13">
        <f t="shared" si="43"/>
        <v>0</v>
      </c>
      <c r="M236" s="13">
        <f t="shared" si="48"/>
        <v>14.212993946524094</v>
      </c>
      <c r="N236" s="13">
        <f t="shared" si="44"/>
        <v>0.74499639510669158</v>
      </c>
      <c r="O236" s="13">
        <f t="shared" si="45"/>
        <v>0.74499639510669158</v>
      </c>
      <c r="Q236" s="41">
        <v>15.344663508489591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31.48264199261639</v>
      </c>
      <c r="G237" s="13">
        <f t="shared" si="39"/>
        <v>0</v>
      </c>
      <c r="H237" s="13">
        <f t="shared" si="40"/>
        <v>31.48264199261639</v>
      </c>
      <c r="I237" s="16">
        <f t="shared" si="47"/>
        <v>31.881878771305711</v>
      </c>
      <c r="J237" s="13">
        <f t="shared" si="41"/>
        <v>29.319590787486423</v>
      </c>
      <c r="K237" s="13">
        <f t="shared" si="42"/>
        <v>2.5622879838192887</v>
      </c>
      <c r="L237" s="13">
        <f t="shared" si="43"/>
        <v>0</v>
      </c>
      <c r="M237" s="13">
        <f t="shared" si="48"/>
        <v>13.467997551417403</v>
      </c>
      <c r="N237" s="13">
        <f t="shared" si="44"/>
        <v>0.70594623925562972</v>
      </c>
      <c r="O237" s="13">
        <f t="shared" si="45"/>
        <v>0.70594623925562972</v>
      </c>
      <c r="Q237" s="41">
        <v>11.01942762258065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2.284768842182793</v>
      </c>
      <c r="G238" s="13">
        <f t="shared" si="39"/>
        <v>0</v>
      </c>
      <c r="H238" s="13">
        <f t="shared" si="40"/>
        <v>2.284768842182793</v>
      </c>
      <c r="I238" s="16">
        <f t="shared" si="47"/>
        <v>4.8470568260020812</v>
      </c>
      <c r="J238" s="13">
        <f t="shared" si="41"/>
        <v>4.8367535602923208</v>
      </c>
      <c r="K238" s="13">
        <f t="shared" si="42"/>
        <v>1.0303265709760367E-2</v>
      </c>
      <c r="L238" s="13">
        <f t="shared" si="43"/>
        <v>0</v>
      </c>
      <c r="M238" s="13">
        <f t="shared" si="48"/>
        <v>12.762051312161773</v>
      </c>
      <c r="N238" s="13">
        <f t="shared" si="44"/>
        <v>0.66894295864048603</v>
      </c>
      <c r="O238" s="13">
        <f t="shared" si="45"/>
        <v>0.66894295864048603</v>
      </c>
      <c r="Q238" s="41">
        <v>10.934321687554579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10.689977973967631</v>
      </c>
      <c r="G239" s="13">
        <f t="shared" si="39"/>
        <v>0</v>
      </c>
      <c r="H239" s="13">
        <f t="shared" si="40"/>
        <v>10.689977973967631</v>
      </c>
      <c r="I239" s="16">
        <f t="shared" si="47"/>
        <v>10.700281239677391</v>
      </c>
      <c r="J239" s="13">
        <f t="shared" si="41"/>
        <v>10.63527947630778</v>
      </c>
      <c r="K239" s="13">
        <f t="shared" si="42"/>
        <v>6.5001763369611609E-2</v>
      </c>
      <c r="L239" s="13">
        <f t="shared" si="43"/>
        <v>0</v>
      </c>
      <c r="M239" s="13">
        <f t="shared" si="48"/>
        <v>12.093108353521288</v>
      </c>
      <c r="N239" s="13">
        <f t="shared" si="44"/>
        <v>0.6338792630817438</v>
      </c>
      <c r="O239" s="13">
        <f t="shared" si="45"/>
        <v>0.6338792630817438</v>
      </c>
      <c r="Q239" s="41">
        <v>14.79173849234229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86.634543133932922</v>
      </c>
      <c r="G240" s="13">
        <f t="shared" si="39"/>
        <v>0.59006314697475748</v>
      </c>
      <c r="H240" s="13">
        <f t="shared" si="40"/>
        <v>86.044479986958166</v>
      </c>
      <c r="I240" s="16">
        <f t="shared" si="47"/>
        <v>86.109481750327774</v>
      </c>
      <c r="J240" s="13">
        <f t="shared" si="41"/>
        <v>64.591096121740762</v>
      </c>
      <c r="K240" s="13">
        <f t="shared" si="42"/>
        <v>21.518385628587012</v>
      </c>
      <c r="L240" s="13">
        <f t="shared" si="43"/>
        <v>0.22123827737615245</v>
      </c>
      <c r="M240" s="13">
        <f t="shared" si="48"/>
        <v>11.680467367815696</v>
      </c>
      <c r="N240" s="13">
        <f t="shared" si="44"/>
        <v>0.61225003788256482</v>
      </c>
      <c r="O240" s="13">
        <f t="shared" si="45"/>
        <v>1.2023131848573223</v>
      </c>
      <c r="Q240" s="41">
        <v>14.945050921421149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5.1710731803530479</v>
      </c>
      <c r="G241" s="13">
        <f t="shared" si="39"/>
        <v>0</v>
      </c>
      <c r="H241" s="13">
        <f t="shared" si="40"/>
        <v>5.1710731803530479</v>
      </c>
      <c r="I241" s="16">
        <f t="shared" si="47"/>
        <v>26.468220531563908</v>
      </c>
      <c r="J241" s="13">
        <f t="shared" si="41"/>
        <v>25.525252054882639</v>
      </c>
      <c r="K241" s="13">
        <f t="shared" si="42"/>
        <v>0.94296847668126915</v>
      </c>
      <c r="L241" s="13">
        <f t="shared" si="43"/>
        <v>0</v>
      </c>
      <c r="M241" s="13">
        <f t="shared" si="48"/>
        <v>11.068217329933132</v>
      </c>
      <c r="N241" s="13">
        <f t="shared" si="44"/>
        <v>0.58015799078519759</v>
      </c>
      <c r="O241" s="13">
        <f t="shared" si="45"/>
        <v>0.58015799078519759</v>
      </c>
      <c r="Q241" s="41">
        <v>14.76995459755134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26.523975877996889</v>
      </c>
      <c r="G242" s="13">
        <f t="shared" si="39"/>
        <v>0</v>
      </c>
      <c r="H242" s="13">
        <f t="shared" si="40"/>
        <v>26.523975877996889</v>
      </c>
      <c r="I242" s="16">
        <f t="shared" si="47"/>
        <v>27.466944354678159</v>
      </c>
      <c r="J242" s="13">
        <f t="shared" si="41"/>
        <v>26.961191453223968</v>
      </c>
      <c r="K242" s="13">
        <f t="shared" si="42"/>
        <v>0.50575290145419061</v>
      </c>
      <c r="L242" s="13">
        <f t="shared" si="43"/>
        <v>0</v>
      </c>
      <c r="M242" s="13">
        <f t="shared" si="48"/>
        <v>10.488059339147934</v>
      </c>
      <c r="N242" s="13">
        <f t="shared" si="44"/>
        <v>0.54974809872772468</v>
      </c>
      <c r="O242" s="13">
        <f t="shared" si="45"/>
        <v>0.54974809872772468</v>
      </c>
      <c r="Q242" s="41">
        <v>20.171589885885719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2.3213916613640748</v>
      </c>
      <c r="G243" s="13">
        <f t="shared" si="39"/>
        <v>0</v>
      </c>
      <c r="H243" s="13">
        <f t="shared" si="40"/>
        <v>2.3213916613640748</v>
      </c>
      <c r="I243" s="16">
        <f t="shared" si="47"/>
        <v>2.8271445628182654</v>
      </c>
      <c r="J243" s="13">
        <f t="shared" si="41"/>
        <v>2.8267400576987018</v>
      </c>
      <c r="K243" s="13">
        <f t="shared" si="42"/>
        <v>4.0450511956358071E-4</v>
      </c>
      <c r="L243" s="13">
        <f t="shared" si="43"/>
        <v>0</v>
      </c>
      <c r="M243" s="13">
        <f t="shared" si="48"/>
        <v>9.9383112404202105</v>
      </c>
      <c r="N243" s="13">
        <f t="shared" si="44"/>
        <v>0.52093218891239179</v>
      </c>
      <c r="O243" s="13">
        <f t="shared" si="45"/>
        <v>0.52093218891239179</v>
      </c>
      <c r="Q243" s="41">
        <v>22.560018074267258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61.656654727056363</v>
      </c>
      <c r="G244" s="13">
        <f t="shared" si="39"/>
        <v>9.0505378837226258E-2</v>
      </c>
      <c r="H244" s="13">
        <f t="shared" si="40"/>
        <v>61.566149348219135</v>
      </c>
      <c r="I244" s="16">
        <f t="shared" si="47"/>
        <v>61.566553853338696</v>
      </c>
      <c r="J244" s="13">
        <f t="shared" si="41"/>
        <v>58.67826702408604</v>
      </c>
      <c r="K244" s="13">
        <f t="shared" si="42"/>
        <v>2.8882868292526567</v>
      </c>
      <c r="L244" s="13">
        <f t="shared" si="43"/>
        <v>0</v>
      </c>
      <c r="M244" s="13">
        <f t="shared" si="48"/>
        <v>9.4173790515078188</v>
      </c>
      <c r="N244" s="13">
        <f t="shared" si="44"/>
        <v>0.49362671025708837</v>
      </c>
      <c r="O244" s="13">
        <f t="shared" si="45"/>
        <v>0.58413208909431469</v>
      </c>
      <c r="Q244" s="41">
        <v>24.676673181907741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37.39526413130595</v>
      </c>
      <c r="G245" s="18">
        <f t="shared" si="39"/>
        <v>0</v>
      </c>
      <c r="H245" s="18">
        <f t="shared" si="40"/>
        <v>37.39526413130595</v>
      </c>
      <c r="I245" s="17">
        <f t="shared" si="47"/>
        <v>40.283550960558607</v>
      </c>
      <c r="J245" s="18">
        <f t="shared" si="41"/>
        <v>39.524270815106199</v>
      </c>
      <c r="K245" s="18">
        <f t="shared" si="42"/>
        <v>0.75928014545240785</v>
      </c>
      <c r="L245" s="18">
        <f t="shared" si="43"/>
        <v>0</v>
      </c>
      <c r="M245" s="18">
        <f t="shared" si="48"/>
        <v>8.9237523412507311</v>
      </c>
      <c r="N245" s="18">
        <f t="shared" si="44"/>
        <v>0.46775249114086603</v>
      </c>
      <c r="O245" s="18">
        <f t="shared" si="45"/>
        <v>0.46775249114086603</v>
      </c>
      <c r="P245" s="3"/>
      <c r="Q245" s="42">
        <v>25.447841193548381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13.53065053414792</v>
      </c>
      <c r="G246" s="13">
        <f t="shared" si="39"/>
        <v>0</v>
      </c>
      <c r="H246" s="13">
        <f t="shared" si="40"/>
        <v>13.53065053414792</v>
      </c>
      <c r="I246" s="16">
        <f t="shared" si="47"/>
        <v>14.289930679600328</v>
      </c>
      <c r="J246" s="13">
        <f t="shared" si="41"/>
        <v>14.226019029690127</v>
      </c>
      <c r="K246" s="13">
        <f t="shared" si="42"/>
        <v>6.3911649910201263E-2</v>
      </c>
      <c r="L246" s="13">
        <f t="shared" si="43"/>
        <v>0</v>
      </c>
      <c r="M246" s="13">
        <f t="shared" si="48"/>
        <v>8.4559998501098654</v>
      </c>
      <c r="N246" s="13">
        <f t="shared" si="44"/>
        <v>0.44323450984760432</v>
      </c>
      <c r="O246" s="13">
        <f t="shared" si="45"/>
        <v>0.44323450984760432</v>
      </c>
      <c r="Q246" s="41">
        <v>21.08584099505812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0.47480905499442549</v>
      </c>
      <c r="G247" s="13">
        <f t="shared" si="39"/>
        <v>0</v>
      </c>
      <c r="H247" s="13">
        <f t="shared" si="40"/>
        <v>0.47480905499442549</v>
      </c>
      <c r="I247" s="16">
        <f t="shared" si="47"/>
        <v>0.53872070490462676</v>
      </c>
      <c r="J247" s="13">
        <f t="shared" si="41"/>
        <v>0.53871721630534386</v>
      </c>
      <c r="K247" s="13">
        <f t="shared" si="42"/>
        <v>3.4885992828970203E-6</v>
      </c>
      <c r="L247" s="13">
        <f t="shared" si="43"/>
        <v>0</v>
      </c>
      <c r="M247" s="13">
        <f t="shared" si="48"/>
        <v>8.0127653402622609</v>
      </c>
      <c r="N247" s="13">
        <f t="shared" si="44"/>
        <v>0.42000167704223318</v>
      </c>
      <c r="O247" s="13">
        <f t="shared" si="45"/>
        <v>0.42000167704223318</v>
      </c>
      <c r="Q247" s="41">
        <v>21.001993214421852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1.7946245379826468E-2</v>
      </c>
      <c r="G248" s="13">
        <f t="shared" si="39"/>
        <v>0</v>
      </c>
      <c r="H248" s="13">
        <f t="shared" si="40"/>
        <v>1.7946245379826468E-2</v>
      </c>
      <c r="I248" s="16">
        <f t="shared" si="47"/>
        <v>1.7949733979109365E-2</v>
      </c>
      <c r="J248" s="13">
        <f t="shared" si="41"/>
        <v>1.794973362030328E-2</v>
      </c>
      <c r="K248" s="13">
        <f t="shared" si="42"/>
        <v>3.5880608553751081E-10</v>
      </c>
      <c r="L248" s="13">
        <f t="shared" si="43"/>
        <v>0</v>
      </c>
      <c r="M248" s="13">
        <f t="shared" si="48"/>
        <v>7.5927636632200279</v>
      </c>
      <c r="N248" s="13">
        <f t="shared" si="44"/>
        <v>0.39798662964880549</v>
      </c>
      <c r="O248" s="13">
        <f t="shared" si="45"/>
        <v>0.39798662964880549</v>
      </c>
      <c r="Q248" s="41">
        <v>13.72808023900472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1.4400106824356009</v>
      </c>
      <c r="G249" s="13">
        <f t="shared" si="39"/>
        <v>0</v>
      </c>
      <c r="H249" s="13">
        <f t="shared" si="40"/>
        <v>1.4400106824356009</v>
      </c>
      <c r="I249" s="16">
        <f t="shared" si="47"/>
        <v>1.440010682794407</v>
      </c>
      <c r="J249" s="13">
        <f t="shared" si="41"/>
        <v>1.439731682571695</v>
      </c>
      <c r="K249" s="13">
        <f t="shared" si="42"/>
        <v>2.7900022271198921E-4</v>
      </c>
      <c r="L249" s="13">
        <f t="shared" si="43"/>
        <v>0</v>
      </c>
      <c r="M249" s="13">
        <f t="shared" si="48"/>
        <v>7.1947770335712224</v>
      </c>
      <c r="N249" s="13">
        <f t="shared" si="44"/>
        <v>0.37712553553277423</v>
      </c>
      <c r="O249" s="13">
        <f t="shared" si="45"/>
        <v>0.37712553553277423</v>
      </c>
      <c r="Q249" s="41">
        <v>10.716470622580649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13.514894934151769</v>
      </c>
      <c r="G250" s="13">
        <f t="shared" si="39"/>
        <v>0</v>
      </c>
      <c r="H250" s="13">
        <f t="shared" si="40"/>
        <v>13.514894934151769</v>
      </c>
      <c r="I250" s="16">
        <f t="shared" si="47"/>
        <v>13.515173934374481</v>
      </c>
      <c r="J250" s="13">
        <f t="shared" si="41"/>
        <v>13.280644992880001</v>
      </c>
      <c r="K250" s="13">
        <f t="shared" si="42"/>
        <v>0.23452894149447978</v>
      </c>
      <c r="L250" s="13">
        <f t="shared" si="43"/>
        <v>0</v>
      </c>
      <c r="M250" s="13">
        <f t="shared" si="48"/>
        <v>6.8176514980384484</v>
      </c>
      <c r="N250" s="13">
        <f t="shared" si="44"/>
        <v>0.35735790842115445</v>
      </c>
      <c r="O250" s="13">
        <f t="shared" si="45"/>
        <v>0.35735790842115445</v>
      </c>
      <c r="Q250" s="41">
        <v>10.398212095893699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2.278059451866949</v>
      </c>
      <c r="G251" s="13">
        <f t="shared" si="39"/>
        <v>0</v>
      </c>
      <c r="H251" s="13">
        <f t="shared" si="40"/>
        <v>2.278059451866949</v>
      </c>
      <c r="I251" s="16">
        <f t="shared" si="47"/>
        <v>2.5125883933614288</v>
      </c>
      <c r="J251" s="13">
        <f t="shared" si="41"/>
        <v>2.5118363498894638</v>
      </c>
      <c r="K251" s="13">
        <f t="shared" si="42"/>
        <v>7.5204347196500265E-4</v>
      </c>
      <c r="L251" s="13">
        <f t="shared" si="43"/>
        <v>0</v>
      </c>
      <c r="M251" s="13">
        <f t="shared" si="48"/>
        <v>6.4602935896172937</v>
      </c>
      <c r="N251" s="13">
        <f t="shared" si="44"/>
        <v>0.33862643252393604</v>
      </c>
      <c r="O251" s="13">
        <f t="shared" si="45"/>
        <v>0.33862643252393604</v>
      </c>
      <c r="Q251" s="41">
        <v>15.66075886622709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7.4156616313513686</v>
      </c>
      <c r="G252" s="13">
        <f t="shared" si="39"/>
        <v>0</v>
      </c>
      <c r="H252" s="13">
        <f t="shared" si="40"/>
        <v>7.4156616313513686</v>
      </c>
      <c r="I252" s="16">
        <f t="shared" si="47"/>
        <v>7.4164136748233336</v>
      </c>
      <c r="J252" s="13">
        <f t="shared" si="41"/>
        <v>7.3945507603129821</v>
      </c>
      <c r="K252" s="13">
        <f t="shared" si="42"/>
        <v>2.1862914510351494E-2</v>
      </c>
      <c r="L252" s="13">
        <f t="shared" si="43"/>
        <v>0</v>
      </c>
      <c r="M252" s="13">
        <f t="shared" si="48"/>
        <v>6.1216671570933574</v>
      </c>
      <c r="N252" s="13">
        <f t="shared" si="44"/>
        <v>0.32087679634824007</v>
      </c>
      <c r="O252" s="13">
        <f t="shared" si="45"/>
        <v>0.32087679634824007</v>
      </c>
      <c r="Q252" s="41">
        <v>14.753003058263261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18.43158871851384</v>
      </c>
      <c r="G253" s="13">
        <f t="shared" si="39"/>
        <v>0</v>
      </c>
      <c r="H253" s="13">
        <f t="shared" si="40"/>
        <v>18.43158871851384</v>
      </c>
      <c r="I253" s="16">
        <f t="shared" si="47"/>
        <v>18.453451633024191</v>
      </c>
      <c r="J253" s="13">
        <f t="shared" si="41"/>
        <v>18.210102722860974</v>
      </c>
      <c r="K253" s="13">
        <f t="shared" si="42"/>
        <v>0.24334891016321691</v>
      </c>
      <c r="L253" s="13">
        <f t="shared" si="43"/>
        <v>0</v>
      </c>
      <c r="M253" s="13">
        <f t="shared" si="48"/>
        <v>5.8007903607451174</v>
      </c>
      <c r="N253" s="13">
        <f t="shared" si="44"/>
        <v>0.30405753522336743</v>
      </c>
      <c r="O253" s="13">
        <f t="shared" si="45"/>
        <v>0.30405753522336743</v>
      </c>
      <c r="Q253" s="41">
        <v>16.963586145596601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42.032453030532622</v>
      </c>
      <c r="G254" s="13">
        <f t="shared" si="39"/>
        <v>0</v>
      </c>
      <c r="H254" s="13">
        <f t="shared" si="40"/>
        <v>42.032453030532622</v>
      </c>
      <c r="I254" s="16">
        <f t="shared" si="47"/>
        <v>42.275801940695843</v>
      </c>
      <c r="J254" s="13">
        <f t="shared" si="41"/>
        <v>40.558864768294434</v>
      </c>
      <c r="K254" s="13">
        <f t="shared" si="42"/>
        <v>1.7169371724014084</v>
      </c>
      <c r="L254" s="13">
        <f t="shared" si="43"/>
        <v>0</v>
      </c>
      <c r="M254" s="13">
        <f t="shared" si="48"/>
        <v>5.4967328255217502</v>
      </c>
      <c r="N254" s="13">
        <f t="shared" si="44"/>
        <v>0.28811988208014405</v>
      </c>
      <c r="O254" s="13">
        <f t="shared" si="45"/>
        <v>0.28811988208014405</v>
      </c>
      <c r="Q254" s="41">
        <v>20.432524975445681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0.65699990196307834</v>
      </c>
      <c r="G255" s="13">
        <f t="shared" si="39"/>
        <v>0</v>
      </c>
      <c r="H255" s="13">
        <f t="shared" si="40"/>
        <v>0.65699990196307834</v>
      </c>
      <c r="I255" s="16">
        <f t="shared" si="47"/>
        <v>2.3739370743644868</v>
      </c>
      <c r="J255" s="13">
        <f t="shared" si="41"/>
        <v>2.3736484508587261</v>
      </c>
      <c r="K255" s="13">
        <f t="shared" si="42"/>
        <v>2.8862350576064344E-4</v>
      </c>
      <c r="L255" s="13">
        <f t="shared" si="43"/>
        <v>0</v>
      </c>
      <c r="M255" s="13">
        <f t="shared" si="48"/>
        <v>5.2086129434416062</v>
      </c>
      <c r="N255" s="13">
        <f t="shared" si="44"/>
        <v>0.27301762605190122</v>
      </c>
      <c r="O255" s="13">
        <f t="shared" si="45"/>
        <v>0.27301762605190122</v>
      </c>
      <c r="Q255" s="41">
        <v>21.238936888271041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12.567908613578069</v>
      </c>
      <c r="G256" s="13">
        <f t="shared" si="39"/>
        <v>0</v>
      </c>
      <c r="H256" s="13">
        <f t="shared" si="40"/>
        <v>12.567908613578069</v>
      </c>
      <c r="I256" s="16">
        <f t="shared" si="47"/>
        <v>12.56819723708383</v>
      </c>
      <c r="J256" s="13">
        <f t="shared" si="41"/>
        <v>12.542475356952993</v>
      </c>
      <c r="K256" s="13">
        <f t="shared" si="42"/>
        <v>2.5721880130836539E-2</v>
      </c>
      <c r="L256" s="13">
        <f t="shared" si="43"/>
        <v>0</v>
      </c>
      <c r="M256" s="13">
        <f t="shared" si="48"/>
        <v>4.9355953173897049</v>
      </c>
      <c r="N256" s="13">
        <f t="shared" si="44"/>
        <v>0.2587069784871075</v>
      </c>
      <c r="O256" s="13">
        <f t="shared" si="45"/>
        <v>0.2587069784871075</v>
      </c>
      <c r="Q256" s="41">
        <v>24.845379193548379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30.040414301396609</v>
      </c>
      <c r="G257" s="18">
        <f t="shared" si="39"/>
        <v>0</v>
      </c>
      <c r="H257" s="18">
        <f t="shared" si="40"/>
        <v>30.040414301396609</v>
      </c>
      <c r="I257" s="17">
        <f t="shared" si="47"/>
        <v>30.066136181527447</v>
      </c>
      <c r="J257" s="18">
        <f t="shared" si="41"/>
        <v>29.619598792475909</v>
      </c>
      <c r="K257" s="18">
        <f t="shared" si="42"/>
        <v>0.44653738905153872</v>
      </c>
      <c r="L257" s="18">
        <f t="shared" si="43"/>
        <v>0</v>
      </c>
      <c r="M257" s="18">
        <f t="shared" si="48"/>
        <v>4.6768883389025975</v>
      </c>
      <c r="N257" s="18">
        <f t="shared" si="44"/>
        <v>0.24514644598515883</v>
      </c>
      <c r="O257" s="18">
        <f t="shared" si="45"/>
        <v>0.24514644598515883</v>
      </c>
      <c r="P257" s="3"/>
      <c r="Q257" s="42">
        <v>23.011132202156009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0.75766220381931382</v>
      </c>
      <c r="G258" s="13">
        <f t="shared" si="39"/>
        <v>0</v>
      </c>
      <c r="H258" s="13">
        <f t="shared" si="40"/>
        <v>0.75766220381931382</v>
      </c>
      <c r="I258" s="16">
        <f t="shared" si="47"/>
        <v>1.2041995928708524</v>
      </c>
      <c r="J258" s="13">
        <f t="shared" si="41"/>
        <v>1.2041661465402567</v>
      </c>
      <c r="K258" s="13">
        <f t="shared" si="42"/>
        <v>3.3446330595765517E-5</v>
      </c>
      <c r="L258" s="13">
        <f t="shared" si="43"/>
        <v>0</v>
      </c>
      <c r="M258" s="13">
        <f t="shared" si="48"/>
        <v>4.4317418929174384</v>
      </c>
      <c r="N258" s="13">
        <f t="shared" si="44"/>
        <v>0.23229671008719727</v>
      </c>
      <c r="O258" s="13">
        <f t="shared" si="45"/>
        <v>0.23229671008719727</v>
      </c>
      <c r="Q258" s="41">
        <v>22.08176713576178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29.58065614787504</v>
      </c>
      <c r="G259" s="13">
        <f t="shared" si="39"/>
        <v>0</v>
      </c>
      <c r="H259" s="13">
        <f t="shared" si="40"/>
        <v>29.58065614787504</v>
      </c>
      <c r="I259" s="16">
        <f t="shared" si="47"/>
        <v>29.580689594205637</v>
      </c>
      <c r="J259" s="13">
        <f t="shared" si="41"/>
        <v>28.708824888518386</v>
      </c>
      <c r="K259" s="13">
        <f t="shared" si="42"/>
        <v>0.87186470568725127</v>
      </c>
      <c r="L259" s="13">
        <f t="shared" si="43"/>
        <v>0</v>
      </c>
      <c r="M259" s="13">
        <f t="shared" si="48"/>
        <v>4.1994451828302415</v>
      </c>
      <c r="N259" s="13">
        <f t="shared" si="44"/>
        <v>0.22012051327312424</v>
      </c>
      <c r="O259" s="13">
        <f t="shared" si="45"/>
        <v>0.22012051327312424</v>
      </c>
      <c r="Q259" s="41">
        <v>17.77488887143376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12.13559180767195</v>
      </c>
      <c r="G260" s="13">
        <f t="shared" si="39"/>
        <v>0</v>
      </c>
      <c r="H260" s="13">
        <f t="shared" si="40"/>
        <v>12.13559180767195</v>
      </c>
      <c r="I260" s="16">
        <f t="shared" si="47"/>
        <v>13.007456513359202</v>
      </c>
      <c r="J260" s="13">
        <f t="shared" si="41"/>
        <v>12.885758343543589</v>
      </c>
      <c r="K260" s="13">
        <f t="shared" si="42"/>
        <v>0.12169816981561254</v>
      </c>
      <c r="L260" s="13">
        <f t="shared" si="43"/>
        <v>0</v>
      </c>
      <c r="M260" s="13">
        <f t="shared" si="48"/>
        <v>3.9793246695571174</v>
      </c>
      <c r="N260" s="13">
        <f t="shared" si="44"/>
        <v>0.20858255093425918</v>
      </c>
      <c r="O260" s="13">
        <f t="shared" si="45"/>
        <v>0.20858255093425918</v>
      </c>
      <c r="Q260" s="41">
        <v>14.45809205004231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9.3386955939636653</v>
      </c>
      <c r="G261" s="13">
        <f t="shared" si="39"/>
        <v>0</v>
      </c>
      <c r="H261" s="13">
        <f t="shared" si="40"/>
        <v>9.3386955939636653</v>
      </c>
      <c r="I261" s="16">
        <f t="shared" si="47"/>
        <v>9.4603937637792779</v>
      </c>
      <c r="J261" s="13">
        <f t="shared" si="41"/>
        <v>9.4017903210860201</v>
      </c>
      <c r="K261" s="13">
        <f t="shared" si="42"/>
        <v>5.860344269325779E-2</v>
      </c>
      <c r="L261" s="13">
        <f t="shared" si="43"/>
        <v>0</v>
      </c>
      <c r="M261" s="13">
        <f t="shared" si="48"/>
        <v>3.770742118622858</v>
      </c>
      <c r="N261" s="13">
        <f t="shared" si="44"/>
        <v>0.19764936900842126</v>
      </c>
      <c r="O261" s="13">
        <f t="shared" si="45"/>
        <v>0.19764936900842126</v>
      </c>
      <c r="Q261" s="41">
        <v>12.863969651407089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42.269294513177947</v>
      </c>
      <c r="G262" s="13">
        <f t="shared" ref="G262:G325" si="50">IF((F262-$J$2)&gt;0,$I$2*(F262-$J$2),0)</f>
        <v>0</v>
      </c>
      <c r="H262" s="13">
        <f t="shared" ref="H262:H325" si="51">F262-G262</f>
        <v>42.269294513177947</v>
      </c>
      <c r="I262" s="16">
        <f t="shared" si="47"/>
        <v>42.327897955871208</v>
      </c>
      <c r="J262" s="13">
        <f t="shared" ref="J262:J325" si="52">I262/SQRT(1+(I262/($K$2*(300+(25*Q262)+0.05*(Q262)^3)))^2)</f>
        <v>36.117301729563962</v>
      </c>
      <c r="K262" s="13">
        <f t="shared" ref="K262:K325" si="53">I262-J262</f>
        <v>6.2105962263072456</v>
      </c>
      <c r="L262" s="13">
        <f t="shared" ref="L262:L325" si="54">IF(K262&gt;$N$2,(K262-$N$2)/$L$2,0)</f>
        <v>0</v>
      </c>
      <c r="M262" s="13">
        <f t="shared" si="48"/>
        <v>3.5730927496144367</v>
      </c>
      <c r="N262" s="13">
        <f t="shared" ref="N262:N325" si="55">$M$2*M262</f>
        <v>0.18728926698062881</v>
      </c>
      <c r="O262" s="13">
        <f t="shared" ref="O262:O325" si="56">N262+G262</f>
        <v>0.18728926698062881</v>
      </c>
      <c r="Q262" s="41">
        <v>9.9009036225806462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16.268903290799201</v>
      </c>
      <c r="G263" s="13">
        <f t="shared" si="50"/>
        <v>0</v>
      </c>
      <c r="H263" s="13">
        <f t="shared" si="51"/>
        <v>16.268903290799201</v>
      </c>
      <c r="I263" s="16">
        <f t="shared" ref="I263:I326" si="58">H263+K262-L262</f>
        <v>22.479499517106447</v>
      </c>
      <c r="J263" s="13">
        <f t="shared" si="52"/>
        <v>21.615528436385713</v>
      </c>
      <c r="K263" s="13">
        <f t="shared" si="53"/>
        <v>0.86397108072073436</v>
      </c>
      <c r="L263" s="13">
        <f t="shared" si="54"/>
        <v>0</v>
      </c>
      <c r="M263" s="13">
        <f t="shared" ref="M263:M326" si="59">L263+M262-N262</f>
        <v>3.3858034826338077</v>
      </c>
      <c r="N263" s="13">
        <f t="shared" si="55"/>
        <v>0.1774722059681694</v>
      </c>
      <c r="O263" s="13">
        <f t="shared" si="56"/>
        <v>0.1774722059681694</v>
      </c>
      <c r="Q263" s="41">
        <v>11.80724771028305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21.309720650272521</v>
      </c>
      <c r="G264" s="13">
        <f t="shared" si="50"/>
        <v>0</v>
      </c>
      <c r="H264" s="13">
        <f t="shared" si="51"/>
        <v>21.309720650272521</v>
      </c>
      <c r="I264" s="16">
        <f t="shared" si="58"/>
        <v>22.173691730993255</v>
      </c>
      <c r="J264" s="13">
        <f t="shared" si="52"/>
        <v>21.5130843887327</v>
      </c>
      <c r="K264" s="13">
        <f t="shared" si="53"/>
        <v>0.66060734226055473</v>
      </c>
      <c r="L264" s="13">
        <f t="shared" si="54"/>
        <v>0</v>
      </c>
      <c r="M264" s="13">
        <f t="shared" si="59"/>
        <v>3.2083312766656382</v>
      </c>
      <c r="N264" s="13">
        <f t="shared" si="55"/>
        <v>0.16816972162353536</v>
      </c>
      <c r="O264" s="13">
        <f t="shared" si="56"/>
        <v>0.16816972162353536</v>
      </c>
      <c r="Q264" s="41">
        <v>13.56941325841024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29.841990852578689</v>
      </c>
      <c r="G265" s="13">
        <f t="shared" si="50"/>
        <v>0</v>
      </c>
      <c r="H265" s="13">
        <f t="shared" si="51"/>
        <v>29.841990852578689</v>
      </c>
      <c r="I265" s="16">
        <f t="shared" si="58"/>
        <v>30.502598194839244</v>
      </c>
      <c r="J265" s="13">
        <f t="shared" si="52"/>
        <v>28.923119699344202</v>
      </c>
      <c r="K265" s="13">
        <f t="shared" si="53"/>
        <v>1.5794784954950423</v>
      </c>
      <c r="L265" s="13">
        <f t="shared" si="54"/>
        <v>0</v>
      </c>
      <c r="M265" s="13">
        <f t="shared" si="59"/>
        <v>3.0401615550421028</v>
      </c>
      <c r="N265" s="13">
        <f t="shared" si="55"/>
        <v>0.1593548416026887</v>
      </c>
      <c r="O265" s="13">
        <f t="shared" si="56"/>
        <v>0.1593548416026887</v>
      </c>
      <c r="Q265" s="41">
        <v>13.93480715082641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61.582881526141911</v>
      </c>
      <c r="G266" s="13">
        <f t="shared" si="50"/>
        <v>8.9029914818937211E-2</v>
      </c>
      <c r="H266" s="13">
        <f t="shared" si="51"/>
        <v>61.493851611322974</v>
      </c>
      <c r="I266" s="16">
        <f t="shared" si="58"/>
        <v>63.07333010681802</v>
      </c>
      <c r="J266" s="13">
        <f t="shared" si="52"/>
        <v>55.544548431290103</v>
      </c>
      <c r="K266" s="13">
        <f t="shared" si="53"/>
        <v>7.5287816755279167</v>
      </c>
      <c r="L266" s="13">
        <f t="shared" si="54"/>
        <v>0</v>
      </c>
      <c r="M266" s="13">
        <f t="shared" si="59"/>
        <v>2.880806713439414</v>
      </c>
      <c r="N266" s="13">
        <f t="shared" si="55"/>
        <v>0.1510020073593564</v>
      </c>
      <c r="O266" s="13">
        <f t="shared" si="56"/>
        <v>0.24003192217829361</v>
      </c>
      <c r="Q266" s="41">
        <v>17.54804813387652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7.7879567763574027</v>
      </c>
      <c r="G267" s="13">
        <f t="shared" si="50"/>
        <v>0</v>
      </c>
      <c r="H267" s="13">
        <f t="shared" si="51"/>
        <v>7.7879567763574027</v>
      </c>
      <c r="I267" s="16">
        <f t="shared" si="58"/>
        <v>15.316738451885319</v>
      </c>
      <c r="J267" s="13">
        <f t="shared" si="52"/>
        <v>15.245967456784138</v>
      </c>
      <c r="K267" s="13">
        <f t="shared" si="53"/>
        <v>7.0770995101181455E-2</v>
      </c>
      <c r="L267" s="13">
        <f t="shared" si="54"/>
        <v>0</v>
      </c>
      <c r="M267" s="13">
        <f t="shared" si="59"/>
        <v>2.7298047060800577</v>
      </c>
      <c r="N267" s="13">
        <f t="shared" si="55"/>
        <v>0.14308700003860073</v>
      </c>
      <c r="O267" s="13">
        <f t="shared" si="56"/>
        <v>0.14308700003860073</v>
      </c>
      <c r="Q267" s="41">
        <v>21.835507877539531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7.55669911875626</v>
      </c>
      <c r="G268" s="13">
        <f t="shared" si="50"/>
        <v>0</v>
      </c>
      <c r="H268" s="13">
        <f t="shared" si="51"/>
        <v>7.55669911875626</v>
      </c>
      <c r="I268" s="16">
        <f t="shared" si="58"/>
        <v>7.6274701138574414</v>
      </c>
      <c r="J268" s="13">
        <f t="shared" si="52"/>
        <v>7.6209688081531333</v>
      </c>
      <c r="K268" s="13">
        <f t="shared" si="53"/>
        <v>6.5013057043081801E-3</v>
      </c>
      <c r="L268" s="13">
        <f t="shared" si="54"/>
        <v>0</v>
      </c>
      <c r="M268" s="13">
        <f t="shared" si="59"/>
        <v>2.586717706041457</v>
      </c>
      <c r="N268" s="13">
        <f t="shared" si="55"/>
        <v>0.1355868702547941</v>
      </c>
      <c r="O268" s="13">
        <f t="shared" si="56"/>
        <v>0.1355868702547941</v>
      </c>
      <c r="Q268" s="41">
        <v>23.978428203600579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70.113851324230836</v>
      </c>
      <c r="G269" s="18">
        <f t="shared" si="50"/>
        <v>0.25964931078071574</v>
      </c>
      <c r="H269" s="18">
        <f t="shared" si="51"/>
        <v>69.85420201345012</v>
      </c>
      <c r="I269" s="17">
        <f t="shared" si="58"/>
        <v>69.860703319154425</v>
      </c>
      <c r="J269" s="18">
        <f t="shared" si="52"/>
        <v>65.896604742325167</v>
      </c>
      <c r="K269" s="18">
        <f t="shared" si="53"/>
        <v>3.964098576829258</v>
      </c>
      <c r="L269" s="18">
        <f t="shared" si="54"/>
        <v>0</v>
      </c>
      <c r="M269" s="18">
        <f t="shared" si="59"/>
        <v>2.451130835786663</v>
      </c>
      <c r="N269" s="18">
        <f t="shared" si="55"/>
        <v>0.12847987155039209</v>
      </c>
      <c r="O269" s="18">
        <f t="shared" si="56"/>
        <v>0.38812918233110782</v>
      </c>
      <c r="P269" s="3"/>
      <c r="Q269" s="42">
        <v>25.012924193548379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7.4138057610215151</v>
      </c>
      <c r="G270" s="13">
        <f t="shared" si="50"/>
        <v>0</v>
      </c>
      <c r="H270" s="13">
        <f t="shared" si="51"/>
        <v>7.4138057610215151</v>
      </c>
      <c r="I270" s="16">
        <f t="shared" si="58"/>
        <v>11.377904337850772</v>
      </c>
      <c r="J270" s="13">
        <f t="shared" si="52"/>
        <v>11.352850056585121</v>
      </c>
      <c r="K270" s="13">
        <f t="shared" si="53"/>
        <v>2.5054281265651568E-2</v>
      </c>
      <c r="L270" s="13">
        <f t="shared" si="54"/>
        <v>0</v>
      </c>
      <c r="M270" s="13">
        <f t="shared" si="59"/>
        <v>2.3226509642362707</v>
      </c>
      <c r="N270" s="13">
        <f t="shared" si="55"/>
        <v>0.12174539734256895</v>
      </c>
      <c r="O270" s="13">
        <f t="shared" si="56"/>
        <v>0.12174539734256895</v>
      </c>
      <c r="Q270" s="41">
        <v>22.900738374801591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2.2770228751381971</v>
      </c>
      <c r="G271" s="13">
        <f t="shared" si="50"/>
        <v>0</v>
      </c>
      <c r="H271" s="13">
        <f t="shared" si="51"/>
        <v>2.2770228751381971</v>
      </c>
      <c r="I271" s="16">
        <f t="shared" si="58"/>
        <v>2.3020771564038487</v>
      </c>
      <c r="J271" s="13">
        <f t="shared" si="52"/>
        <v>2.3018085863390607</v>
      </c>
      <c r="K271" s="13">
        <f t="shared" si="53"/>
        <v>2.6857006478797629E-4</v>
      </c>
      <c r="L271" s="13">
        <f t="shared" si="54"/>
        <v>0</v>
      </c>
      <c r="M271" s="13">
        <f t="shared" si="59"/>
        <v>2.2009055668937019</v>
      </c>
      <c r="N271" s="13">
        <f t="shared" si="55"/>
        <v>0.11536392117489444</v>
      </c>
      <c r="O271" s="13">
        <f t="shared" si="56"/>
        <v>0.11536392117489444</v>
      </c>
      <c r="Q271" s="41">
        <v>21.09620396564894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4.7825220932210044</v>
      </c>
      <c r="G272" s="13">
        <f t="shared" si="50"/>
        <v>0</v>
      </c>
      <c r="H272" s="13">
        <f t="shared" si="51"/>
        <v>4.7825220932210044</v>
      </c>
      <c r="I272" s="16">
        <f t="shared" si="58"/>
        <v>4.7827906632857928</v>
      </c>
      <c r="J272" s="13">
        <f t="shared" si="52"/>
        <v>4.7775891548909248</v>
      </c>
      <c r="K272" s="13">
        <f t="shared" si="53"/>
        <v>5.201508394867993E-3</v>
      </c>
      <c r="L272" s="13">
        <f t="shared" si="54"/>
        <v>0</v>
      </c>
      <c r="M272" s="13">
        <f t="shared" si="59"/>
        <v>2.0855416457188074</v>
      </c>
      <c r="N272" s="13">
        <f t="shared" si="55"/>
        <v>0.10931694010081275</v>
      </c>
      <c r="O272" s="13">
        <f t="shared" si="56"/>
        <v>0.10931694010081275</v>
      </c>
      <c r="Q272" s="41">
        <v>15.63243651773738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35.65271889311358</v>
      </c>
      <c r="G273" s="13">
        <f t="shared" si="50"/>
        <v>0</v>
      </c>
      <c r="H273" s="13">
        <f t="shared" si="51"/>
        <v>35.65271889311358</v>
      </c>
      <c r="I273" s="16">
        <f t="shared" si="58"/>
        <v>35.657920401508449</v>
      </c>
      <c r="J273" s="13">
        <f t="shared" si="52"/>
        <v>31.923200808258642</v>
      </c>
      <c r="K273" s="13">
        <f t="shared" si="53"/>
        <v>3.7347195932498067</v>
      </c>
      <c r="L273" s="13">
        <f t="shared" si="54"/>
        <v>0</v>
      </c>
      <c r="M273" s="13">
        <f t="shared" si="59"/>
        <v>1.9762247056179947</v>
      </c>
      <c r="N273" s="13">
        <f t="shared" si="55"/>
        <v>0.10358692103476533</v>
      </c>
      <c r="O273" s="13">
        <f t="shared" si="56"/>
        <v>0.10358692103476533</v>
      </c>
      <c r="Q273" s="41">
        <v>10.408939835496829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16.012904302038852</v>
      </c>
      <c r="G274" s="13">
        <f t="shared" si="50"/>
        <v>0</v>
      </c>
      <c r="H274" s="13">
        <f t="shared" si="51"/>
        <v>16.012904302038852</v>
      </c>
      <c r="I274" s="16">
        <f t="shared" si="58"/>
        <v>19.747623895288658</v>
      </c>
      <c r="J274" s="13">
        <f t="shared" si="52"/>
        <v>19.011236621053708</v>
      </c>
      <c r="K274" s="13">
        <f t="shared" si="53"/>
        <v>0.73638727423494998</v>
      </c>
      <c r="L274" s="13">
        <f t="shared" si="54"/>
        <v>0</v>
      </c>
      <c r="M274" s="13">
        <f t="shared" si="59"/>
        <v>1.8726377845832294</v>
      </c>
      <c r="N274" s="13">
        <f t="shared" si="55"/>
        <v>9.8157249915403824E-2</v>
      </c>
      <c r="O274" s="13">
        <f t="shared" si="56"/>
        <v>9.8157249915403824E-2</v>
      </c>
      <c r="Q274" s="41">
        <v>10.11828692258065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33.660165830872387</v>
      </c>
      <c r="G275" s="13">
        <f t="shared" si="50"/>
        <v>0</v>
      </c>
      <c r="H275" s="13">
        <f t="shared" si="51"/>
        <v>33.660165830872387</v>
      </c>
      <c r="I275" s="16">
        <f t="shared" si="58"/>
        <v>34.396553105107337</v>
      </c>
      <c r="J275" s="13">
        <f t="shared" si="52"/>
        <v>31.493633767544495</v>
      </c>
      <c r="K275" s="13">
        <f t="shared" si="53"/>
        <v>2.9029193375628424</v>
      </c>
      <c r="L275" s="13">
        <f t="shared" si="54"/>
        <v>0</v>
      </c>
      <c r="M275" s="13">
        <f t="shared" si="59"/>
        <v>1.7744805346678256</v>
      </c>
      <c r="N275" s="13">
        <f t="shared" si="55"/>
        <v>9.3012183533493054E-2</v>
      </c>
      <c r="O275" s="13">
        <f t="shared" si="56"/>
        <v>9.3012183533493054E-2</v>
      </c>
      <c r="Q275" s="41">
        <v>11.73253080732432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17.474408864548899</v>
      </c>
      <c r="G276" s="13">
        <f t="shared" si="50"/>
        <v>0</v>
      </c>
      <c r="H276" s="13">
        <f t="shared" si="51"/>
        <v>17.474408864548899</v>
      </c>
      <c r="I276" s="16">
        <f t="shared" si="58"/>
        <v>20.377328202111741</v>
      </c>
      <c r="J276" s="13">
        <f t="shared" si="52"/>
        <v>19.946210394449171</v>
      </c>
      <c r="K276" s="13">
        <f t="shared" si="53"/>
        <v>0.43111780766257013</v>
      </c>
      <c r="L276" s="13">
        <f t="shared" si="54"/>
        <v>0</v>
      </c>
      <c r="M276" s="13">
        <f t="shared" si="59"/>
        <v>1.6814683511343325</v>
      </c>
      <c r="N276" s="13">
        <f t="shared" si="55"/>
        <v>8.8136803884830028E-2</v>
      </c>
      <c r="O276" s="13">
        <f t="shared" si="56"/>
        <v>8.8136803884830028E-2</v>
      </c>
      <c r="Q276" s="41">
        <v>14.91755759438032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96.811317941853048</v>
      </c>
      <c r="G277" s="13">
        <f t="shared" si="50"/>
        <v>0.79359864313315998</v>
      </c>
      <c r="H277" s="13">
        <f t="shared" si="51"/>
        <v>96.017719298719882</v>
      </c>
      <c r="I277" s="16">
        <f t="shared" si="58"/>
        <v>96.448837106382456</v>
      </c>
      <c r="J277" s="13">
        <f t="shared" si="52"/>
        <v>69.187029546535442</v>
      </c>
      <c r="K277" s="13">
        <f t="shared" si="53"/>
        <v>27.261807559847014</v>
      </c>
      <c r="L277" s="13">
        <f t="shared" si="54"/>
        <v>0.45546736333976462</v>
      </c>
      <c r="M277" s="13">
        <f t="shared" si="59"/>
        <v>2.0487989105892668</v>
      </c>
      <c r="N277" s="13">
        <f t="shared" si="55"/>
        <v>0.10739101194515051</v>
      </c>
      <c r="O277" s="13">
        <f t="shared" si="56"/>
        <v>0.90098965507831053</v>
      </c>
      <c r="Q277" s="41">
        <v>15.183235869575601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4.8731237655290149</v>
      </c>
      <c r="G278" s="13">
        <f t="shared" si="50"/>
        <v>0</v>
      </c>
      <c r="H278" s="13">
        <f t="shared" si="51"/>
        <v>4.8731237655290149</v>
      </c>
      <c r="I278" s="16">
        <f t="shared" si="58"/>
        <v>31.679463962036266</v>
      </c>
      <c r="J278" s="13">
        <f t="shared" si="52"/>
        <v>30.646030740618766</v>
      </c>
      <c r="K278" s="13">
        <f t="shared" si="53"/>
        <v>1.0334332214174999</v>
      </c>
      <c r="L278" s="13">
        <f t="shared" si="54"/>
        <v>0</v>
      </c>
      <c r="M278" s="13">
        <f t="shared" si="59"/>
        <v>1.9414078986441163</v>
      </c>
      <c r="N278" s="13">
        <f t="shared" si="55"/>
        <v>0.10176194342749573</v>
      </c>
      <c r="O278" s="13">
        <f t="shared" si="56"/>
        <v>0.10176194342749573</v>
      </c>
      <c r="Q278" s="41">
        <v>17.992444369338589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91.821279972108613</v>
      </c>
      <c r="G279" s="13">
        <f t="shared" si="50"/>
        <v>0.69379788373827123</v>
      </c>
      <c r="H279" s="13">
        <f t="shared" si="51"/>
        <v>91.127482088370343</v>
      </c>
      <c r="I279" s="16">
        <f t="shared" si="58"/>
        <v>92.160915309787839</v>
      </c>
      <c r="J279" s="13">
        <f t="shared" si="52"/>
        <v>75.215744144053062</v>
      </c>
      <c r="K279" s="13">
        <f t="shared" si="53"/>
        <v>16.945171165734777</v>
      </c>
      <c r="L279" s="13">
        <f t="shared" si="54"/>
        <v>3.4732766137410324E-2</v>
      </c>
      <c r="M279" s="13">
        <f t="shared" si="59"/>
        <v>1.8743787213540311</v>
      </c>
      <c r="N279" s="13">
        <f t="shared" si="55"/>
        <v>9.8248503849883484E-2</v>
      </c>
      <c r="O279" s="13">
        <f t="shared" si="56"/>
        <v>0.79204638758815471</v>
      </c>
      <c r="Q279" s="41">
        <v>19.027769312880991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0.43333333299999999</v>
      </c>
      <c r="G280" s="13">
        <f t="shared" si="50"/>
        <v>0</v>
      </c>
      <c r="H280" s="13">
        <f t="shared" si="51"/>
        <v>0.43333333299999999</v>
      </c>
      <c r="I280" s="16">
        <f t="shared" si="58"/>
        <v>17.343771732597368</v>
      </c>
      <c r="J280" s="13">
        <f t="shared" si="52"/>
        <v>17.266542521448002</v>
      </c>
      <c r="K280" s="13">
        <f t="shared" si="53"/>
        <v>7.722921114936554E-2</v>
      </c>
      <c r="L280" s="13">
        <f t="shared" si="54"/>
        <v>0</v>
      </c>
      <c r="M280" s="13">
        <f t="shared" si="59"/>
        <v>1.7761302175041476</v>
      </c>
      <c r="N280" s="13">
        <f t="shared" si="55"/>
        <v>9.3098654249709034E-2</v>
      </c>
      <c r="O280" s="13">
        <f t="shared" si="56"/>
        <v>9.3098654249709034E-2</v>
      </c>
      <c r="Q280" s="41">
        <v>23.865915945015871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1.59010111056228</v>
      </c>
      <c r="G281" s="18">
        <f t="shared" si="50"/>
        <v>0</v>
      </c>
      <c r="H281" s="18">
        <f t="shared" si="51"/>
        <v>1.59010111056228</v>
      </c>
      <c r="I281" s="17">
        <f t="shared" si="58"/>
        <v>1.6673303217116455</v>
      </c>
      <c r="J281" s="18">
        <f t="shared" si="52"/>
        <v>1.667263816892224</v>
      </c>
      <c r="K281" s="18">
        <f t="shared" si="53"/>
        <v>6.6504819421497885E-5</v>
      </c>
      <c r="L281" s="18">
        <f t="shared" si="54"/>
        <v>0</v>
      </c>
      <c r="M281" s="18">
        <f t="shared" si="59"/>
        <v>1.6830315632544386</v>
      </c>
      <c r="N281" s="18">
        <f t="shared" si="55"/>
        <v>8.8218742102678271E-2</v>
      </c>
      <c r="O281" s="18">
        <f t="shared" si="56"/>
        <v>8.8218742102678271E-2</v>
      </c>
      <c r="P281" s="3"/>
      <c r="Q281" s="42">
        <v>24.136353193548381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1.0533333330000001</v>
      </c>
      <c r="G282" s="13">
        <f t="shared" si="50"/>
        <v>0</v>
      </c>
      <c r="H282" s="13">
        <f t="shared" si="51"/>
        <v>1.0533333330000001</v>
      </c>
      <c r="I282" s="16">
        <f t="shared" si="58"/>
        <v>1.0533998378194216</v>
      </c>
      <c r="J282" s="13">
        <f t="shared" si="52"/>
        <v>1.0533811405657614</v>
      </c>
      <c r="K282" s="13">
        <f t="shared" si="53"/>
        <v>1.8697253660215907E-5</v>
      </c>
      <c r="L282" s="13">
        <f t="shared" si="54"/>
        <v>0</v>
      </c>
      <c r="M282" s="13">
        <f t="shared" si="59"/>
        <v>1.5948128211517603</v>
      </c>
      <c r="N282" s="13">
        <f t="shared" si="55"/>
        <v>8.3594618213325936E-2</v>
      </c>
      <c r="O282" s="13">
        <f t="shared" si="56"/>
        <v>8.3594618213325936E-2</v>
      </c>
      <c r="Q282" s="41">
        <v>23.361237954493621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2.302036989273724</v>
      </c>
      <c r="G283" s="13">
        <f t="shared" si="50"/>
        <v>0</v>
      </c>
      <c r="H283" s="13">
        <f t="shared" si="51"/>
        <v>2.302036989273724</v>
      </c>
      <c r="I283" s="16">
        <f t="shared" si="58"/>
        <v>2.3020556865273845</v>
      </c>
      <c r="J283" s="13">
        <f t="shared" si="52"/>
        <v>2.3016579477112118</v>
      </c>
      <c r="K283" s="13">
        <f t="shared" si="53"/>
        <v>3.9773881617266582E-4</v>
      </c>
      <c r="L283" s="13">
        <f t="shared" si="54"/>
        <v>0</v>
      </c>
      <c r="M283" s="13">
        <f t="shared" si="59"/>
        <v>1.5112182029384342</v>
      </c>
      <c r="N283" s="13">
        <f t="shared" si="55"/>
        <v>7.9212875038484259E-2</v>
      </c>
      <c r="O283" s="13">
        <f t="shared" si="56"/>
        <v>7.9212875038484259E-2</v>
      </c>
      <c r="Q283" s="41">
        <v>18.322267170311839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68.709101948283632</v>
      </c>
      <c r="G284" s="13">
        <f t="shared" si="50"/>
        <v>0.23155432326177164</v>
      </c>
      <c r="H284" s="13">
        <f t="shared" si="51"/>
        <v>68.477547625021856</v>
      </c>
      <c r="I284" s="16">
        <f t="shared" si="58"/>
        <v>68.477945363838032</v>
      </c>
      <c r="J284" s="13">
        <f t="shared" si="52"/>
        <v>56.903061645919863</v>
      </c>
      <c r="K284" s="13">
        <f t="shared" si="53"/>
        <v>11.574883717918169</v>
      </c>
      <c r="L284" s="13">
        <f t="shared" si="54"/>
        <v>0</v>
      </c>
      <c r="M284" s="13">
        <f t="shared" si="59"/>
        <v>1.4320053278999501</v>
      </c>
      <c r="N284" s="13">
        <f t="shared" si="55"/>
        <v>7.5060807812413297E-2</v>
      </c>
      <c r="O284" s="13">
        <f t="shared" si="56"/>
        <v>0.30661513107418492</v>
      </c>
      <c r="Q284" s="41">
        <v>15.60688616948711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67.401625105594988</v>
      </c>
      <c r="G285" s="13">
        <f t="shared" si="50"/>
        <v>0.20540478640799875</v>
      </c>
      <c r="H285" s="13">
        <f t="shared" si="51"/>
        <v>67.196220319186992</v>
      </c>
      <c r="I285" s="16">
        <f t="shared" si="58"/>
        <v>78.771104037105161</v>
      </c>
      <c r="J285" s="13">
        <f t="shared" si="52"/>
        <v>56.956387788973615</v>
      </c>
      <c r="K285" s="13">
        <f t="shared" si="53"/>
        <v>21.814716248131546</v>
      </c>
      <c r="L285" s="13">
        <f t="shared" si="54"/>
        <v>0.23332327670053954</v>
      </c>
      <c r="M285" s="13">
        <f t="shared" si="59"/>
        <v>1.5902677967880763</v>
      </c>
      <c r="N285" s="13">
        <f t="shared" si="55"/>
        <v>8.3356383624656125E-2</v>
      </c>
      <c r="O285" s="13">
        <f t="shared" si="56"/>
        <v>0.28876117003265489</v>
      </c>
      <c r="Q285" s="41">
        <v>12.487774911631581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0.1527374665398635</v>
      </c>
      <c r="G286" s="13">
        <f t="shared" si="50"/>
        <v>0</v>
      </c>
      <c r="H286" s="13">
        <f t="shared" si="51"/>
        <v>0.1527374665398635</v>
      </c>
      <c r="I286" s="16">
        <f t="shared" si="58"/>
        <v>21.734130437970872</v>
      </c>
      <c r="J286" s="13">
        <f t="shared" si="52"/>
        <v>20.681560044468949</v>
      </c>
      <c r="K286" s="13">
        <f t="shared" si="53"/>
        <v>1.0525703935019237</v>
      </c>
      <c r="L286" s="13">
        <f t="shared" si="54"/>
        <v>0</v>
      </c>
      <c r="M286" s="13">
        <f t="shared" si="59"/>
        <v>1.5069114131634203</v>
      </c>
      <c r="N286" s="13">
        <f t="shared" si="55"/>
        <v>7.8987127889858164E-2</v>
      </c>
      <c r="O286" s="13">
        <f t="shared" si="56"/>
        <v>7.8987127889858164E-2</v>
      </c>
      <c r="Q286" s="41">
        <v>9.4626768147283506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41.696732938440313</v>
      </c>
      <c r="G287" s="13">
        <f t="shared" si="50"/>
        <v>0</v>
      </c>
      <c r="H287" s="13">
        <f t="shared" si="51"/>
        <v>41.696732938440313</v>
      </c>
      <c r="I287" s="16">
        <f t="shared" si="58"/>
        <v>42.749303331942237</v>
      </c>
      <c r="J287" s="13">
        <f t="shared" si="52"/>
        <v>36.248279766223384</v>
      </c>
      <c r="K287" s="13">
        <f t="shared" si="53"/>
        <v>6.5010235657188531</v>
      </c>
      <c r="L287" s="13">
        <f t="shared" si="54"/>
        <v>0</v>
      </c>
      <c r="M287" s="13">
        <f t="shared" si="59"/>
        <v>1.4279242852735621</v>
      </c>
      <c r="N287" s="13">
        <f t="shared" si="55"/>
        <v>7.4846893555053098E-2</v>
      </c>
      <c r="O287" s="13">
        <f t="shared" si="56"/>
        <v>7.4846893555053098E-2</v>
      </c>
      <c r="Q287" s="41">
        <v>9.7080936225806465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66.519192661447448</v>
      </c>
      <c r="G288" s="13">
        <f t="shared" si="50"/>
        <v>0.18775613752504797</v>
      </c>
      <c r="H288" s="13">
        <f t="shared" si="51"/>
        <v>66.331436523922406</v>
      </c>
      <c r="I288" s="16">
        <f t="shared" si="58"/>
        <v>72.832460089641259</v>
      </c>
      <c r="J288" s="13">
        <f t="shared" si="52"/>
        <v>55.492095962513083</v>
      </c>
      <c r="K288" s="13">
        <f t="shared" si="53"/>
        <v>17.340364127128176</v>
      </c>
      <c r="L288" s="13">
        <f t="shared" si="54"/>
        <v>5.0849584165808516E-2</v>
      </c>
      <c r="M288" s="13">
        <f t="shared" si="59"/>
        <v>1.4039269758843176</v>
      </c>
      <c r="N288" s="13">
        <f t="shared" si="55"/>
        <v>7.3589036902576344E-2</v>
      </c>
      <c r="O288" s="13">
        <f t="shared" si="56"/>
        <v>0.26134517442762428</v>
      </c>
      <c r="Q288" s="41">
        <v>13.049206554231439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69.515615609227808</v>
      </c>
      <c r="G289" s="13">
        <f t="shared" si="50"/>
        <v>0.24768459648065516</v>
      </c>
      <c r="H289" s="13">
        <f t="shared" si="51"/>
        <v>69.267931012747155</v>
      </c>
      <c r="I289" s="16">
        <f t="shared" si="58"/>
        <v>86.557445555709535</v>
      </c>
      <c r="J289" s="13">
        <f t="shared" si="52"/>
        <v>61.118426855888387</v>
      </c>
      <c r="K289" s="13">
        <f t="shared" si="53"/>
        <v>25.439018699821148</v>
      </c>
      <c r="L289" s="13">
        <f t="shared" si="54"/>
        <v>0.38113011740894925</v>
      </c>
      <c r="M289" s="13">
        <f t="shared" si="59"/>
        <v>1.7114680563906903</v>
      </c>
      <c r="N289" s="13">
        <f t="shared" si="55"/>
        <v>8.9709285541709621E-2</v>
      </c>
      <c r="O289" s="13">
        <f t="shared" si="56"/>
        <v>0.33739388202236476</v>
      </c>
      <c r="Q289" s="41">
        <v>13.156631081514581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1.413381221251621</v>
      </c>
      <c r="G290" s="13">
        <f t="shared" si="50"/>
        <v>0</v>
      </c>
      <c r="H290" s="13">
        <f t="shared" si="51"/>
        <v>1.413381221251621</v>
      </c>
      <c r="I290" s="16">
        <f t="shared" si="58"/>
        <v>26.471269803663819</v>
      </c>
      <c r="J290" s="13">
        <f t="shared" si="52"/>
        <v>25.973412016698628</v>
      </c>
      <c r="K290" s="13">
        <f t="shared" si="53"/>
        <v>0.49785778696519145</v>
      </c>
      <c r="L290" s="13">
        <f t="shared" si="54"/>
        <v>0</v>
      </c>
      <c r="M290" s="13">
        <f t="shared" si="59"/>
        <v>1.6217587708489807</v>
      </c>
      <c r="N290" s="13">
        <f t="shared" si="55"/>
        <v>8.5007032477532732E-2</v>
      </c>
      <c r="O290" s="13">
        <f t="shared" si="56"/>
        <v>8.5007032477532732E-2</v>
      </c>
      <c r="Q290" s="41">
        <v>19.496474849618998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0.76463017395122379</v>
      </c>
      <c r="G291" s="13">
        <f t="shared" si="50"/>
        <v>0</v>
      </c>
      <c r="H291" s="13">
        <f t="shared" si="51"/>
        <v>0.76463017395122379</v>
      </c>
      <c r="I291" s="16">
        <f t="shared" si="58"/>
        <v>1.2624879609164152</v>
      </c>
      <c r="J291" s="13">
        <f t="shared" si="52"/>
        <v>1.2624363971481216</v>
      </c>
      <c r="K291" s="13">
        <f t="shared" si="53"/>
        <v>5.1563768293627632E-5</v>
      </c>
      <c r="L291" s="13">
        <f t="shared" si="54"/>
        <v>0</v>
      </c>
      <c r="M291" s="13">
        <f t="shared" si="59"/>
        <v>1.536751738371448</v>
      </c>
      <c r="N291" s="13">
        <f t="shared" si="55"/>
        <v>8.055125539124422E-2</v>
      </c>
      <c r="O291" s="13">
        <f t="shared" si="56"/>
        <v>8.055125539124422E-2</v>
      </c>
      <c r="Q291" s="41">
        <v>20.02438448130486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0.26946963393363038</v>
      </c>
      <c r="G292" s="13">
        <f t="shared" si="50"/>
        <v>0</v>
      </c>
      <c r="H292" s="13">
        <f t="shared" si="51"/>
        <v>0.26946963393363038</v>
      </c>
      <c r="I292" s="16">
        <f t="shared" si="58"/>
        <v>0.26952119770192401</v>
      </c>
      <c r="J292" s="13">
        <f t="shared" si="52"/>
        <v>0.26952094718951181</v>
      </c>
      <c r="K292" s="13">
        <f t="shared" si="53"/>
        <v>2.5051241220319653E-7</v>
      </c>
      <c r="L292" s="13">
        <f t="shared" si="54"/>
        <v>0</v>
      </c>
      <c r="M292" s="13">
        <f t="shared" si="59"/>
        <v>1.4562004829802038</v>
      </c>
      <c r="N292" s="13">
        <f t="shared" si="55"/>
        <v>7.6329034857443787E-2</v>
      </c>
      <c r="O292" s="13">
        <f t="shared" si="56"/>
        <v>7.6329034857443787E-2</v>
      </c>
      <c r="Q292" s="41">
        <v>24.957258428853152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2.2792760680711091</v>
      </c>
      <c r="G293" s="18">
        <f t="shared" si="50"/>
        <v>0</v>
      </c>
      <c r="H293" s="18">
        <f t="shared" si="51"/>
        <v>2.2792760680711091</v>
      </c>
      <c r="I293" s="17">
        <f t="shared" si="58"/>
        <v>2.2792763185835212</v>
      </c>
      <c r="J293" s="18">
        <f t="shared" si="52"/>
        <v>2.2791284074657341</v>
      </c>
      <c r="K293" s="18">
        <f t="shared" si="53"/>
        <v>1.4791111778711397E-4</v>
      </c>
      <c r="L293" s="18">
        <f t="shared" si="54"/>
        <v>0</v>
      </c>
      <c r="M293" s="18">
        <f t="shared" si="59"/>
        <v>1.3798714481227601</v>
      </c>
      <c r="N293" s="18">
        <f t="shared" si="55"/>
        <v>7.2328128642699677E-2</v>
      </c>
      <c r="O293" s="18">
        <f t="shared" si="56"/>
        <v>7.2328128642699677E-2</v>
      </c>
      <c r="P293" s="3"/>
      <c r="Q293" s="42">
        <v>25.129328193548378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7.534968997183193</v>
      </c>
      <c r="G294" s="13">
        <f t="shared" si="50"/>
        <v>0</v>
      </c>
      <c r="H294" s="13">
        <f t="shared" si="51"/>
        <v>7.534968997183193</v>
      </c>
      <c r="I294" s="16">
        <f t="shared" si="58"/>
        <v>7.5351169083009797</v>
      </c>
      <c r="J294" s="13">
        <f t="shared" si="52"/>
        <v>7.5262292171466338</v>
      </c>
      <c r="K294" s="13">
        <f t="shared" si="53"/>
        <v>8.8876911543458448E-3</v>
      </c>
      <c r="L294" s="13">
        <f t="shared" si="54"/>
        <v>0</v>
      </c>
      <c r="M294" s="13">
        <f t="shared" si="59"/>
        <v>1.3075433194800603</v>
      </c>
      <c r="N294" s="13">
        <f t="shared" si="55"/>
        <v>6.853693620946838E-2</v>
      </c>
      <c r="O294" s="13">
        <f t="shared" si="56"/>
        <v>6.853693620946838E-2</v>
      </c>
      <c r="Q294" s="41">
        <v>21.494790646528859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33.387720336173793</v>
      </c>
      <c r="G295" s="13">
        <f t="shared" si="50"/>
        <v>0</v>
      </c>
      <c r="H295" s="13">
        <f t="shared" si="51"/>
        <v>33.387720336173793</v>
      </c>
      <c r="I295" s="16">
        <f t="shared" si="58"/>
        <v>33.396608027328142</v>
      </c>
      <c r="J295" s="13">
        <f t="shared" si="52"/>
        <v>32.221157214634566</v>
      </c>
      <c r="K295" s="13">
        <f t="shared" si="53"/>
        <v>1.1754508126935761</v>
      </c>
      <c r="L295" s="13">
        <f t="shared" si="54"/>
        <v>0</v>
      </c>
      <c r="M295" s="13">
        <f t="shared" si="59"/>
        <v>1.239006383270592</v>
      </c>
      <c r="N295" s="13">
        <f t="shared" si="55"/>
        <v>6.4944465080597022E-2</v>
      </c>
      <c r="O295" s="13">
        <f t="shared" si="56"/>
        <v>6.4944465080597022E-2</v>
      </c>
      <c r="Q295" s="41">
        <v>18.173344151081249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9.5431370421335853</v>
      </c>
      <c r="G296" s="13">
        <f t="shared" si="50"/>
        <v>0</v>
      </c>
      <c r="H296" s="13">
        <f t="shared" si="51"/>
        <v>9.5431370421335853</v>
      </c>
      <c r="I296" s="16">
        <f t="shared" si="58"/>
        <v>10.718587854827161</v>
      </c>
      <c r="J296" s="13">
        <f t="shared" si="52"/>
        <v>10.653328503865056</v>
      </c>
      <c r="K296" s="13">
        <f t="shared" si="53"/>
        <v>6.525935096210489E-2</v>
      </c>
      <c r="L296" s="13">
        <f t="shared" si="54"/>
        <v>0</v>
      </c>
      <c r="M296" s="13">
        <f t="shared" si="59"/>
        <v>1.1740619181899949</v>
      </c>
      <c r="N296" s="13">
        <f t="shared" si="55"/>
        <v>6.1540298966883192E-2</v>
      </c>
      <c r="O296" s="13">
        <f t="shared" si="56"/>
        <v>6.1540298966883192E-2</v>
      </c>
      <c r="Q296" s="41">
        <v>14.800027108393291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0.43333333299999999</v>
      </c>
      <c r="G297" s="13">
        <f t="shared" si="50"/>
        <v>0</v>
      </c>
      <c r="H297" s="13">
        <f t="shared" si="51"/>
        <v>0.43333333299999999</v>
      </c>
      <c r="I297" s="16">
        <f t="shared" si="58"/>
        <v>0.49859268396210488</v>
      </c>
      <c r="J297" s="13">
        <f t="shared" si="52"/>
        <v>0.49858301040686981</v>
      </c>
      <c r="K297" s="13">
        <f t="shared" si="53"/>
        <v>9.6735552350679654E-6</v>
      </c>
      <c r="L297" s="13">
        <f t="shared" si="54"/>
        <v>0</v>
      </c>
      <c r="M297" s="13">
        <f t="shared" si="59"/>
        <v>1.1125216192231118</v>
      </c>
      <c r="N297" s="13">
        <f t="shared" si="55"/>
        <v>5.8314567565278787E-2</v>
      </c>
      <c r="O297" s="13">
        <f t="shared" si="56"/>
        <v>5.8314567565278787E-2</v>
      </c>
      <c r="Q297" s="41">
        <v>12.051483622580649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11.71583125410976</v>
      </c>
      <c r="G298" s="13">
        <f t="shared" si="50"/>
        <v>0</v>
      </c>
      <c r="H298" s="13">
        <f t="shared" si="51"/>
        <v>11.71583125410976</v>
      </c>
      <c r="I298" s="16">
        <f t="shared" si="58"/>
        <v>11.715840927664996</v>
      </c>
      <c r="J298" s="13">
        <f t="shared" si="52"/>
        <v>11.592634880185654</v>
      </c>
      <c r="K298" s="13">
        <f t="shared" si="53"/>
        <v>0.12320604747934105</v>
      </c>
      <c r="L298" s="13">
        <f t="shared" si="54"/>
        <v>0</v>
      </c>
      <c r="M298" s="13">
        <f t="shared" si="59"/>
        <v>1.054207051657833</v>
      </c>
      <c r="N298" s="13">
        <f t="shared" si="55"/>
        <v>5.5257917940168461E-2</v>
      </c>
      <c r="O298" s="13">
        <f t="shared" si="56"/>
        <v>5.5257917940168461E-2</v>
      </c>
      <c r="Q298" s="41">
        <v>12.07108260856519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13.61016639828234</v>
      </c>
      <c r="G299" s="13">
        <f t="shared" si="50"/>
        <v>0</v>
      </c>
      <c r="H299" s="13">
        <f t="shared" si="51"/>
        <v>13.61016639828234</v>
      </c>
      <c r="I299" s="16">
        <f t="shared" si="58"/>
        <v>13.733372445761681</v>
      </c>
      <c r="J299" s="13">
        <f t="shared" si="52"/>
        <v>13.551231807751345</v>
      </c>
      <c r="K299" s="13">
        <f t="shared" si="53"/>
        <v>0.18214063801033653</v>
      </c>
      <c r="L299" s="13">
        <f t="shared" si="54"/>
        <v>0</v>
      </c>
      <c r="M299" s="13">
        <f t="shared" si="59"/>
        <v>0.99894913371766458</v>
      </c>
      <c r="N299" s="13">
        <f t="shared" si="55"/>
        <v>5.2361487404743189E-2</v>
      </c>
      <c r="O299" s="13">
        <f t="shared" si="56"/>
        <v>5.2361487404743189E-2</v>
      </c>
      <c r="Q299" s="41">
        <v>12.66970621701997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66.473968461219471</v>
      </c>
      <c r="G300" s="13">
        <f t="shared" si="50"/>
        <v>0.18685165352048841</v>
      </c>
      <c r="H300" s="13">
        <f t="shared" si="51"/>
        <v>66.287116807698979</v>
      </c>
      <c r="I300" s="16">
        <f t="shared" si="58"/>
        <v>66.469257445709317</v>
      </c>
      <c r="J300" s="13">
        <f t="shared" si="52"/>
        <v>50.752249468382004</v>
      </c>
      <c r="K300" s="13">
        <f t="shared" si="53"/>
        <v>15.717007977327313</v>
      </c>
      <c r="L300" s="13">
        <f t="shared" si="54"/>
        <v>0</v>
      </c>
      <c r="M300" s="13">
        <f t="shared" si="59"/>
        <v>0.94658764631292136</v>
      </c>
      <c r="N300" s="13">
        <f t="shared" si="55"/>
        <v>4.9616877823839362E-2</v>
      </c>
      <c r="O300" s="13">
        <f t="shared" si="56"/>
        <v>0.23646853134432777</v>
      </c>
      <c r="Q300" s="41">
        <v>11.782762563713961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7.7796961576166233</v>
      </c>
      <c r="G301" s="13">
        <f t="shared" si="50"/>
        <v>0</v>
      </c>
      <c r="H301" s="13">
        <f t="shared" si="51"/>
        <v>7.7796961576166233</v>
      </c>
      <c r="I301" s="16">
        <f t="shared" si="58"/>
        <v>23.496704134943936</v>
      </c>
      <c r="J301" s="13">
        <f t="shared" si="52"/>
        <v>23.075824678402316</v>
      </c>
      <c r="K301" s="13">
        <f t="shared" si="53"/>
        <v>0.42087945654161985</v>
      </c>
      <c r="L301" s="13">
        <f t="shared" si="54"/>
        <v>0</v>
      </c>
      <c r="M301" s="13">
        <f t="shared" si="59"/>
        <v>0.89697076848908197</v>
      </c>
      <c r="N301" s="13">
        <f t="shared" si="55"/>
        <v>4.7016131263734801E-2</v>
      </c>
      <c r="O301" s="13">
        <f t="shared" si="56"/>
        <v>4.7016131263734801E-2</v>
      </c>
      <c r="Q301" s="41">
        <v>18.166499402262691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30.649166232610511</v>
      </c>
      <c r="G302" s="13">
        <f t="shared" si="50"/>
        <v>0</v>
      </c>
      <c r="H302" s="13">
        <f t="shared" si="51"/>
        <v>30.649166232610511</v>
      </c>
      <c r="I302" s="16">
        <f t="shared" si="58"/>
        <v>31.070045689152131</v>
      </c>
      <c r="J302" s="13">
        <f t="shared" si="52"/>
        <v>30.028998265893986</v>
      </c>
      <c r="K302" s="13">
        <f t="shared" si="53"/>
        <v>1.0410474232581457</v>
      </c>
      <c r="L302" s="13">
        <f t="shared" si="54"/>
        <v>0</v>
      </c>
      <c r="M302" s="13">
        <f t="shared" si="59"/>
        <v>0.84995463722534714</v>
      </c>
      <c r="N302" s="13">
        <f t="shared" si="55"/>
        <v>4.455170691829901E-2</v>
      </c>
      <c r="O302" s="13">
        <f t="shared" si="56"/>
        <v>4.455170691829901E-2</v>
      </c>
      <c r="Q302" s="41">
        <v>17.518041908328389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47.42067974020096</v>
      </c>
      <c r="G303" s="13">
        <f t="shared" si="50"/>
        <v>0</v>
      </c>
      <c r="H303" s="13">
        <f t="shared" si="51"/>
        <v>47.42067974020096</v>
      </c>
      <c r="I303" s="16">
        <f t="shared" si="58"/>
        <v>48.461727163459102</v>
      </c>
      <c r="J303" s="13">
        <f t="shared" si="52"/>
        <v>46.427118416559004</v>
      </c>
      <c r="K303" s="13">
        <f t="shared" si="53"/>
        <v>2.0346087469000977</v>
      </c>
      <c r="L303" s="13">
        <f t="shared" si="54"/>
        <v>0</v>
      </c>
      <c r="M303" s="13">
        <f t="shared" si="59"/>
        <v>0.80540293030704813</v>
      </c>
      <c r="N303" s="13">
        <f t="shared" si="55"/>
        <v>4.2216459244595488E-2</v>
      </c>
      <c r="O303" s="13">
        <f t="shared" si="56"/>
        <v>4.2216459244595488E-2</v>
      </c>
      <c r="Q303" s="41">
        <v>22.113514621963969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6.1588409781790796</v>
      </c>
      <c r="G304" s="13">
        <f t="shared" si="50"/>
        <v>0</v>
      </c>
      <c r="H304" s="13">
        <f t="shared" si="51"/>
        <v>6.1588409781790796</v>
      </c>
      <c r="I304" s="16">
        <f t="shared" si="58"/>
        <v>8.1934497250791765</v>
      </c>
      <c r="J304" s="13">
        <f t="shared" si="52"/>
        <v>8.1847442206913286</v>
      </c>
      <c r="K304" s="13">
        <f t="shared" si="53"/>
        <v>8.7055043878478955E-3</v>
      </c>
      <c r="L304" s="13">
        <f t="shared" si="54"/>
        <v>0</v>
      </c>
      <c r="M304" s="13">
        <f t="shared" si="59"/>
        <v>0.76318647106245263</v>
      </c>
      <c r="N304" s="13">
        <f t="shared" si="55"/>
        <v>4.0003617244540754E-2</v>
      </c>
      <c r="O304" s="13">
        <f t="shared" si="56"/>
        <v>4.0003617244540754E-2</v>
      </c>
      <c r="Q304" s="41">
        <v>23.425561815472928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18.224940781052151</v>
      </c>
      <c r="G305" s="18">
        <f t="shared" si="50"/>
        <v>0</v>
      </c>
      <c r="H305" s="18">
        <f t="shared" si="51"/>
        <v>18.224940781052151</v>
      </c>
      <c r="I305" s="17">
        <f t="shared" si="58"/>
        <v>18.233646285439999</v>
      </c>
      <c r="J305" s="18">
        <f t="shared" si="52"/>
        <v>18.146702613433792</v>
      </c>
      <c r="K305" s="18">
        <f t="shared" si="53"/>
        <v>8.6943672006206896E-2</v>
      </c>
      <c r="L305" s="18">
        <f t="shared" si="54"/>
        <v>0</v>
      </c>
      <c r="M305" s="18">
        <f t="shared" si="59"/>
        <v>0.72318285381791192</v>
      </c>
      <c r="N305" s="18">
        <f t="shared" si="55"/>
        <v>3.7906764832547776E-2</v>
      </c>
      <c r="O305" s="18">
        <f t="shared" si="56"/>
        <v>3.7906764832547776E-2</v>
      </c>
      <c r="P305" s="3"/>
      <c r="Q305" s="42">
        <v>24.088335193548382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4.4695575470299884</v>
      </c>
      <c r="G306" s="13">
        <f t="shared" si="50"/>
        <v>0</v>
      </c>
      <c r="H306" s="13">
        <f t="shared" si="51"/>
        <v>4.4695575470299884</v>
      </c>
      <c r="I306" s="16">
        <f t="shared" si="58"/>
        <v>4.5565012190361953</v>
      </c>
      <c r="J306" s="13">
        <f t="shared" si="52"/>
        <v>4.5548924051478208</v>
      </c>
      <c r="K306" s="13">
        <f t="shared" si="53"/>
        <v>1.6088138883745273E-3</v>
      </c>
      <c r="L306" s="13">
        <f t="shared" si="54"/>
        <v>0</v>
      </c>
      <c r="M306" s="13">
        <f t="shared" si="59"/>
        <v>0.68527608898536418</v>
      </c>
      <c r="N306" s="13">
        <f t="shared" si="55"/>
        <v>3.5919822232230156E-2</v>
      </c>
      <c r="O306" s="13">
        <f t="shared" si="56"/>
        <v>3.5919822232230156E-2</v>
      </c>
      <c r="Q306" s="41">
        <v>22.921843233751598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13.51104180303598</v>
      </c>
      <c r="G307" s="13">
        <f t="shared" si="50"/>
        <v>0</v>
      </c>
      <c r="H307" s="13">
        <f t="shared" si="51"/>
        <v>13.51104180303598</v>
      </c>
      <c r="I307" s="16">
        <f t="shared" si="58"/>
        <v>13.512650616924354</v>
      </c>
      <c r="J307" s="13">
        <f t="shared" si="52"/>
        <v>13.460699387059158</v>
      </c>
      <c r="K307" s="13">
        <f t="shared" si="53"/>
        <v>5.1951229865196069E-2</v>
      </c>
      <c r="L307" s="13">
        <f t="shared" si="54"/>
        <v>0</v>
      </c>
      <c r="M307" s="13">
        <f t="shared" si="59"/>
        <v>0.64935626675313407</v>
      </c>
      <c r="N307" s="13">
        <f t="shared" si="55"/>
        <v>3.4037028348227333E-2</v>
      </c>
      <c r="O307" s="13">
        <f t="shared" si="56"/>
        <v>3.4037028348227333E-2</v>
      </c>
      <c r="Q307" s="41">
        <v>21.371098780752259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34.048377984075962</v>
      </c>
      <c r="G308" s="13">
        <f t="shared" si="50"/>
        <v>0</v>
      </c>
      <c r="H308" s="13">
        <f t="shared" si="51"/>
        <v>34.048377984075962</v>
      </c>
      <c r="I308" s="16">
        <f t="shared" si="58"/>
        <v>34.100329213941158</v>
      </c>
      <c r="J308" s="13">
        <f t="shared" si="52"/>
        <v>32.015674497518511</v>
      </c>
      <c r="K308" s="13">
        <f t="shared" si="53"/>
        <v>2.0846547164226479</v>
      </c>
      <c r="L308" s="13">
        <f t="shared" si="54"/>
        <v>0</v>
      </c>
      <c r="M308" s="13">
        <f t="shared" si="59"/>
        <v>0.61531923840490677</v>
      </c>
      <c r="N308" s="13">
        <f t="shared" si="55"/>
        <v>3.2252924062038217E-2</v>
      </c>
      <c r="O308" s="13">
        <f t="shared" si="56"/>
        <v>3.2252924062038217E-2</v>
      </c>
      <c r="Q308" s="41">
        <v>14.238238741256749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141.85204245548951</v>
      </c>
      <c r="G309" s="13">
        <f t="shared" si="50"/>
        <v>1.6944131334058892</v>
      </c>
      <c r="H309" s="13">
        <f t="shared" si="51"/>
        <v>140.15762932208361</v>
      </c>
      <c r="I309" s="16">
        <f t="shared" si="58"/>
        <v>142.24228403850626</v>
      </c>
      <c r="J309" s="13">
        <f t="shared" si="52"/>
        <v>65.275557188212488</v>
      </c>
      <c r="K309" s="13">
        <f t="shared" si="53"/>
        <v>76.966726850293767</v>
      </c>
      <c r="L309" s="13">
        <f t="shared" si="54"/>
        <v>2.4825407618533122</v>
      </c>
      <c r="M309" s="13">
        <f t="shared" si="59"/>
        <v>3.0656070761961809</v>
      </c>
      <c r="N309" s="13">
        <f t="shared" si="55"/>
        <v>0.16068860854881728</v>
      </c>
      <c r="O309" s="13">
        <f t="shared" si="56"/>
        <v>1.8551017419547065</v>
      </c>
      <c r="Q309" s="41">
        <v>10.78275990285476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3.9493865846696141</v>
      </c>
      <c r="G310" s="13">
        <f t="shared" si="50"/>
        <v>0</v>
      </c>
      <c r="H310" s="13">
        <f t="shared" si="51"/>
        <v>3.9493865846696141</v>
      </c>
      <c r="I310" s="16">
        <f t="shared" si="58"/>
        <v>78.433572673110064</v>
      </c>
      <c r="J310" s="13">
        <f t="shared" si="52"/>
        <v>48.299008195895794</v>
      </c>
      <c r="K310" s="13">
        <f t="shared" si="53"/>
        <v>30.134564477214269</v>
      </c>
      <c r="L310" s="13">
        <f t="shared" si="54"/>
        <v>0.57262456248061855</v>
      </c>
      <c r="M310" s="13">
        <f t="shared" si="59"/>
        <v>3.4775430301279826</v>
      </c>
      <c r="N310" s="13">
        <f t="shared" si="55"/>
        <v>0.18228087840052443</v>
      </c>
      <c r="O310" s="13">
        <f t="shared" si="56"/>
        <v>0.18228087840052443</v>
      </c>
      <c r="Q310" s="41">
        <v>8.0559376225806467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103.40731087658421</v>
      </c>
      <c r="G311" s="13">
        <f t="shared" si="50"/>
        <v>0.92551850182778317</v>
      </c>
      <c r="H311" s="13">
        <f t="shared" si="51"/>
        <v>102.48179237475642</v>
      </c>
      <c r="I311" s="16">
        <f t="shared" si="58"/>
        <v>132.04373228949007</v>
      </c>
      <c r="J311" s="13">
        <f t="shared" si="52"/>
        <v>56.662551379732022</v>
      </c>
      <c r="K311" s="13">
        <f t="shared" si="53"/>
        <v>75.381180909758044</v>
      </c>
      <c r="L311" s="13">
        <f t="shared" si="54"/>
        <v>2.417878791890133</v>
      </c>
      <c r="M311" s="13">
        <f t="shared" si="59"/>
        <v>5.7131409436175913</v>
      </c>
      <c r="N311" s="13">
        <f t="shared" si="55"/>
        <v>0.29946325339654806</v>
      </c>
      <c r="O311" s="13">
        <f t="shared" si="56"/>
        <v>1.2249817552243312</v>
      </c>
      <c r="Q311" s="41">
        <v>8.4062897450557941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69.276542943027479</v>
      </c>
      <c r="G312" s="13">
        <f t="shared" si="50"/>
        <v>0.2429031431566486</v>
      </c>
      <c r="H312" s="13">
        <f t="shared" si="51"/>
        <v>69.033639799870826</v>
      </c>
      <c r="I312" s="16">
        <f t="shared" si="58"/>
        <v>141.99694191773875</v>
      </c>
      <c r="J312" s="13">
        <f t="shared" si="52"/>
        <v>69.460188309826634</v>
      </c>
      <c r="K312" s="13">
        <f t="shared" si="53"/>
        <v>72.536753607912118</v>
      </c>
      <c r="L312" s="13">
        <f t="shared" si="54"/>
        <v>2.3018769353357511</v>
      </c>
      <c r="M312" s="13">
        <f t="shared" si="59"/>
        <v>7.7155546255567939</v>
      </c>
      <c r="N312" s="13">
        <f t="shared" si="55"/>
        <v>0.40442291074740855</v>
      </c>
      <c r="O312" s="13">
        <f t="shared" si="56"/>
        <v>0.64732605390405717</v>
      </c>
      <c r="Q312" s="41">
        <v>11.9775647337915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97.228593867572954</v>
      </c>
      <c r="G313" s="13">
        <f t="shared" si="50"/>
        <v>0.80194416164755811</v>
      </c>
      <c r="H313" s="13">
        <f t="shared" si="51"/>
        <v>96.426649705925399</v>
      </c>
      <c r="I313" s="16">
        <f t="shared" si="58"/>
        <v>166.66152637850178</v>
      </c>
      <c r="J313" s="13">
        <f t="shared" si="52"/>
        <v>75.443150219457067</v>
      </c>
      <c r="K313" s="13">
        <f t="shared" si="53"/>
        <v>91.218376159044709</v>
      </c>
      <c r="L313" s="13">
        <f t="shared" si="54"/>
        <v>3.0637536399972567</v>
      </c>
      <c r="M313" s="13">
        <f t="shared" si="59"/>
        <v>10.374885354806642</v>
      </c>
      <c r="N313" s="13">
        <f t="shared" si="55"/>
        <v>0.54381590663143919</v>
      </c>
      <c r="O313" s="13">
        <f t="shared" si="56"/>
        <v>1.3457600682789974</v>
      </c>
      <c r="Q313" s="41">
        <v>12.865658440234251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6.4038157849075938</v>
      </c>
      <c r="G314" s="13">
        <f t="shared" si="50"/>
        <v>0</v>
      </c>
      <c r="H314" s="13">
        <f t="shared" si="51"/>
        <v>6.4038157849075938</v>
      </c>
      <c r="I314" s="16">
        <f t="shared" si="58"/>
        <v>94.558438303955043</v>
      </c>
      <c r="J314" s="13">
        <f t="shared" si="52"/>
        <v>68.83564966978048</v>
      </c>
      <c r="K314" s="13">
        <f t="shared" si="53"/>
        <v>25.722788634174563</v>
      </c>
      <c r="L314" s="13">
        <f t="shared" si="54"/>
        <v>0.39270286500490603</v>
      </c>
      <c r="M314" s="13">
        <f t="shared" si="59"/>
        <v>10.22377231318011</v>
      </c>
      <c r="N314" s="13">
        <f t="shared" si="55"/>
        <v>0.53589507927522229</v>
      </c>
      <c r="O314" s="13">
        <f t="shared" si="56"/>
        <v>0.53589507927522229</v>
      </c>
      <c r="Q314" s="41">
        <v>15.340673111972929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6.9840850204206077</v>
      </c>
      <c r="G315" s="13">
        <f t="shared" si="50"/>
        <v>0</v>
      </c>
      <c r="H315" s="13">
        <f t="shared" si="51"/>
        <v>6.9840850204206077</v>
      </c>
      <c r="I315" s="16">
        <f t="shared" si="58"/>
        <v>32.314170789590264</v>
      </c>
      <c r="J315" s="13">
        <f t="shared" si="52"/>
        <v>31.63074933386552</v>
      </c>
      <c r="K315" s="13">
        <f t="shared" si="53"/>
        <v>0.68342145572474422</v>
      </c>
      <c r="L315" s="13">
        <f t="shared" si="54"/>
        <v>0</v>
      </c>
      <c r="M315" s="13">
        <f t="shared" si="59"/>
        <v>9.6878772339048869</v>
      </c>
      <c r="N315" s="13">
        <f t="shared" si="55"/>
        <v>0.50780529722665579</v>
      </c>
      <c r="O315" s="13">
        <f t="shared" si="56"/>
        <v>0.50780529722665579</v>
      </c>
      <c r="Q315" s="41">
        <v>21.45942439627045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16.095407933733622</v>
      </c>
      <c r="G316" s="13">
        <f t="shared" si="50"/>
        <v>0</v>
      </c>
      <c r="H316" s="13">
        <f t="shared" si="51"/>
        <v>16.095407933733622</v>
      </c>
      <c r="I316" s="16">
        <f t="shared" si="58"/>
        <v>16.778829389458366</v>
      </c>
      <c r="J316" s="13">
        <f t="shared" si="52"/>
        <v>16.72424213956041</v>
      </c>
      <c r="K316" s="13">
        <f t="shared" si="53"/>
        <v>5.4587249897956269E-2</v>
      </c>
      <c r="L316" s="13">
        <f t="shared" si="54"/>
        <v>0</v>
      </c>
      <c r="M316" s="13">
        <f t="shared" si="59"/>
        <v>9.1800719366782317</v>
      </c>
      <c r="N316" s="13">
        <f t="shared" si="55"/>
        <v>0.48118788521105021</v>
      </c>
      <c r="O316" s="13">
        <f t="shared" si="56"/>
        <v>0.48118788521105021</v>
      </c>
      <c r="Q316" s="41">
        <v>25.655464193548379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3.2589157321816771</v>
      </c>
      <c r="G317" s="18">
        <f t="shared" si="50"/>
        <v>0</v>
      </c>
      <c r="H317" s="18">
        <f t="shared" si="51"/>
        <v>3.2589157321816771</v>
      </c>
      <c r="I317" s="17">
        <f t="shared" si="58"/>
        <v>3.3135029820796333</v>
      </c>
      <c r="J317" s="18">
        <f t="shared" si="52"/>
        <v>3.3130184177112656</v>
      </c>
      <c r="K317" s="18">
        <f t="shared" si="53"/>
        <v>4.8456436836774586E-4</v>
      </c>
      <c r="L317" s="18">
        <f t="shared" si="54"/>
        <v>0</v>
      </c>
      <c r="M317" s="18">
        <f t="shared" si="59"/>
        <v>8.6988840514671821</v>
      </c>
      <c r="N317" s="18">
        <f t="shared" si="55"/>
        <v>0.45596566664119609</v>
      </c>
      <c r="O317" s="18">
        <f t="shared" si="56"/>
        <v>0.45596566664119609</v>
      </c>
      <c r="P317" s="3"/>
      <c r="Q317" s="42">
        <v>24.667557358182499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1.591161103284138</v>
      </c>
      <c r="G318" s="13">
        <f t="shared" si="50"/>
        <v>0</v>
      </c>
      <c r="H318" s="13">
        <f t="shared" si="51"/>
        <v>1.591161103284138</v>
      </c>
      <c r="I318" s="16">
        <f t="shared" si="58"/>
        <v>1.5916456676525057</v>
      </c>
      <c r="J318" s="13">
        <f t="shared" si="52"/>
        <v>1.591589190108923</v>
      </c>
      <c r="K318" s="13">
        <f t="shared" si="53"/>
        <v>5.6477543582733603E-5</v>
      </c>
      <c r="L318" s="13">
        <f t="shared" si="54"/>
        <v>0</v>
      </c>
      <c r="M318" s="13">
        <f t="shared" si="59"/>
        <v>8.2429183848259857</v>
      </c>
      <c r="N318" s="13">
        <f t="shared" si="55"/>
        <v>0.43206551026188622</v>
      </c>
      <c r="O318" s="13">
        <f t="shared" si="56"/>
        <v>0.43206551026188622</v>
      </c>
      <c r="Q318" s="41">
        <v>24.308483365220269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62.661828651587243</v>
      </c>
      <c r="G319" s="13">
        <f t="shared" si="50"/>
        <v>0.11060885732784385</v>
      </c>
      <c r="H319" s="13">
        <f t="shared" si="51"/>
        <v>62.551219794259396</v>
      </c>
      <c r="I319" s="16">
        <f t="shared" si="58"/>
        <v>62.551276271802976</v>
      </c>
      <c r="J319" s="13">
        <f t="shared" si="52"/>
        <v>54.860031704004939</v>
      </c>
      <c r="K319" s="13">
        <f t="shared" si="53"/>
        <v>7.6912445677980372</v>
      </c>
      <c r="L319" s="13">
        <f t="shared" si="54"/>
        <v>0</v>
      </c>
      <c r="M319" s="13">
        <f t="shared" si="59"/>
        <v>7.8108528745640999</v>
      </c>
      <c r="N319" s="13">
        <f t="shared" si="55"/>
        <v>0.40941811810748663</v>
      </c>
      <c r="O319" s="13">
        <f t="shared" si="56"/>
        <v>0.5200269754353305</v>
      </c>
      <c r="Q319" s="41">
        <v>17.17544832489963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114.25251796510911</v>
      </c>
      <c r="G320" s="13">
        <f t="shared" si="50"/>
        <v>1.1424226435982812</v>
      </c>
      <c r="H320" s="13">
        <f t="shared" si="51"/>
        <v>113.11009532151083</v>
      </c>
      <c r="I320" s="16">
        <f t="shared" si="58"/>
        <v>120.80133988930886</v>
      </c>
      <c r="J320" s="13">
        <f t="shared" si="52"/>
        <v>69.74285244945726</v>
      </c>
      <c r="K320" s="13">
        <f t="shared" si="53"/>
        <v>51.058487439851604</v>
      </c>
      <c r="L320" s="13">
        <f t="shared" si="54"/>
        <v>1.4259470954529418</v>
      </c>
      <c r="M320" s="13">
        <f t="shared" si="59"/>
        <v>8.8273818519095553</v>
      </c>
      <c r="N320" s="13">
        <f t="shared" si="55"/>
        <v>0.46270108062004456</v>
      </c>
      <c r="O320" s="13">
        <f t="shared" si="56"/>
        <v>1.6051237242183256</v>
      </c>
      <c r="Q320" s="41">
        <v>13.004437817552381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91.146972522129914</v>
      </c>
      <c r="G321" s="13">
        <f t="shared" si="50"/>
        <v>0.68031173473869733</v>
      </c>
      <c r="H321" s="13">
        <f t="shared" si="51"/>
        <v>90.46666078739122</v>
      </c>
      <c r="I321" s="16">
        <f t="shared" si="58"/>
        <v>140.09920113178987</v>
      </c>
      <c r="J321" s="13">
        <f t="shared" si="52"/>
        <v>73.306168193031112</v>
      </c>
      <c r="K321" s="13">
        <f t="shared" si="53"/>
        <v>66.793032938758756</v>
      </c>
      <c r="L321" s="13">
        <f t="shared" si="54"/>
        <v>2.0676356661990165</v>
      </c>
      <c r="M321" s="13">
        <f t="shared" si="59"/>
        <v>10.432316437488527</v>
      </c>
      <c r="N321" s="13">
        <f t="shared" si="55"/>
        <v>0.54682624700912874</v>
      </c>
      <c r="O321" s="13">
        <f t="shared" si="56"/>
        <v>1.2271379817478261</v>
      </c>
      <c r="Q321" s="41">
        <v>13.10749914020939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112.1600338409641</v>
      </c>
      <c r="G322" s="13">
        <f t="shared" si="50"/>
        <v>1.1005729611153812</v>
      </c>
      <c r="H322" s="13">
        <f t="shared" si="51"/>
        <v>111.05946087984873</v>
      </c>
      <c r="I322" s="16">
        <f t="shared" si="58"/>
        <v>175.78485815240848</v>
      </c>
      <c r="J322" s="13">
        <f t="shared" si="52"/>
        <v>64.616933362176013</v>
      </c>
      <c r="K322" s="13">
        <f t="shared" si="53"/>
        <v>111.16792479023246</v>
      </c>
      <c r="L322" s="13">
        <f t="shared" si="54"/>
        <v>3.8773390943127501</v>
      </c>
      <c r="M322" s="13">
        <f t="shared" si="59"/>
        <v>13.762829284792149</v>
      </c>
      <c r="N322" s="13">
        <f t="shared" si="55"/>
        <v>0.72140030750850193</v>
      </c>
      <c r="O322" s="13">
        <f t="shared" si="56"/>
        <v>1.821973268623883</v>
      </c>
      <c r="Q322" s="41">
        <v>9.9484946302952082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43.852042884714493</v>
      </c>
      <c r="G323" s="13">
        <f t="shared" si="50"/>
        <v>0</v>
      </c>
      <c r="H323" s="13">
        <f t="shared" si="51"/>
        <v>43.852042884714493</v>
      </c>
      <c r="I323" s="16">
        <f t="shared" si="58"/>
        <v>151.14262858063418</v>
      </c>
      <c r="J323" s="13">
        <f t="shared" si="52"/>
        <v>59.531837144866493</v>
      </c>
      <c r="K323" s="13">
        <f t="shared" si="53"/>
        <v>91.61079143576768</v>
      </c>
      <c r="L323" s="13">
        <f t="shared" si="54"/>
        <v>3.0797571780770046</v>
      </c>
      <c r="M323" s="13">
        <f t="shared" si="59"/>
        <v>16.12118615536065</v>
      </c>
      <c r="N323" s="13">
        <f t="shared" si="55"/>
        <v>0.8450172859972821</v>
      </c>
      <c r="O323" s="13">
        <f t="shared" si="56"/>
        <v>0.8450172859972821</v>
      </c>
      <c r="Q323" s="41">
        <v>8.8898926225806463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139.85357168436539</v>
      </c>
      <c r="G324" s="13">
        <f t="shared" si="50"/>
        <v>1.6544437179834068</v>
      </c>
      <c r="H324" s="13">
        <f t="shared" si="51"/>
        <v>138.19912796638198</v>
      </c>
      <c r="I324" s="16">
        <f t="shared" si="58"/>
        <v>226.73016222407264</v>
      </c>
      <c r="J324" s="13">
        <f t="shared" si="52"/>
        <v>79.534580525417866</v>
      </c>
      <c r="K324" s="13">
        <f t="shared" si="53"/>
        <v>147.19558169865479</v>
      </c>
      <c r="L324" s="13">
        <f t="shared" si="54"/>
        <v>5.3466243476110531</v>
      </c>
      <c r="M324" s="13">
        <f t="shared" si="59"/>
        <v>20.622793216974419</v>
      </c>
      <c r="N324" s="13">
        <f t="shared" si="55"/>
        <v>1.0809760886047548</v>
      </c>
      <c r="O324" s="13">
        <f t="shared" si="56"/>
        <v>2.7354198065881619</v>
      </c>
      <c r="Q324" s="41">
        <v>12.921396333241219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2.2891319622420698</v>
      </c>
      <c r="G325" s="13">
        <f t="shared" si="50"/>
        <v>0</v>
      </c>
      <c r="H325" s="13">
        <f t="shared" si="51"/>
        <v>2.2891319622420698</v>
      </c>
      <c r="I325" s="16">
        <f t="shared" si="58"/>
        <v>144.1380893132858</v>
      </c>
      <c r="J325" s="13">
        <f t="shared" si="52"/>
        <v>83.516371605382673</v>
      </c>
      <c r="K325" s="13">
        <f t="shared" si="53"/>
        <v>60.62171770790313</v>
      </c>
      <c r="L325" s="13">
        <f t="shared" si="54"/>
        <v>1.8159561721592123</v>
      </c>
      <c r="M325" s="13">
        <f t="shared" si="59"/>
        <v>21.357773300528876</v>
      </c>
      <c r="N325" s="13">
        <f t="shared" si="55"/>
        <v>1.1195012237580837</v>
      </c>
      <c r="O325" s="13">
        <f t="shared" si="56"/>
        <v>1.1195012237580837</v>
      </c>
      <c r="Q325" s="41">
        <v>15.63277339898073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4.3459609328543083</v>
      </c>
      <c r="G326" s="13">
        <f t="shared" ref="G326:G389" si="61">IF((F326-$J$2)&gt;0,$I$2*(F326-$J$2),0)</f>
        <v>0</v>
      </c>
      <c r="H326" s="13">
        <f t="shared" ref="H326:H389" si="62">F326-G326</f>
        <v>4.3459609328543083</v>
      </c>
      <c r="I326" s="16">
        <f t="shared" si="58"/>
        <v>63.15172246859823</v>
      </c>
      <c r="J326" s="13">
        <f t="shared" ref="J326:J389" si="63">I326/SQRT(1+(I326/($K$2*(300+(25*Q326)+0.05*(Q326)^3)))^2)</f>
        <v>58.688121197612126</v>
      </c>
      <c r="K326" s="13">
        <f t="shared" ref="K326:K389" si="64">I326-J326</f>
        <v>4.4636012709861035</v>
      </c>
      <c r="L326" s="13">
        <f t="shared" ref="L326:L389" si="65">IF(K326&gt;$N$2,(K326-$N$2)/$L$2,0)</f>
        <v>0</v>
      </c>
      <c r="M326" s="13">
        <f t="shared" si="59"/>
        <v>20.238272076770791</v>
      </c>
      <c r="N326" s="13">
        <f t="shared" ref="N326:N389" si="66">$M$2*M326</f>
        <v>1.0608208092616525</v>
      </c>
      <c r="O326" s="13">
        <f t="shared" ref="O326:O389" si="67">N326+G326</f>
        <v>1.0608208092616525</v>
      </c>
      <c r="Q326" s="41">
        <v>21.84855757574762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7.5340691735640481</v>
      </c>
      <c r="G327" s="13">
        <f t="shared" si="61"/>
        <v>0</v>
      </c>
      <c r="H327" s="13">
        <f t="shared" si="62"/>
        <v>7.5340691735640481</v>
      </c>
      <c r="I327" s="16">
        <f t="shared" ref="I327:I390" si="69">H327+K326-L326</f>
        <v>11.997670444550153</v>
      </c>
      <c r="J327" s="13">
        <f t="shared" si="63"/>
        <v>11.968728464653298</v>
      </c>
      <c r="K327" s="13">
        <f t="shared" si="64"/>
        <v>2.8941979896854875E-2</v>
      </c>
      <c r="L327" s="13">
        <f t="shared" si="65"/>
        <v>0</v>
      </c>
      <c r="M327" s="13">
        <f t="shared" ref="M327:M390" si="70">L327+M326-N326</f>
        <v>19.177451267509138</v>
      </c>
      <c r="N327" s="13">
        <f t="shared" si="66"/>
        <v>1.0052162208316848</v>
      </c>
      <c r="O327" s="13">
        <f t="shared" si="67"/>
        <v>1.0052162208316848</v>
      </c>
      <c r="Q327" s="41">
        <v>23.004154512411699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2.3324242556827328</v>
      </c>
      <c r="G328" s="13">
        <f t="shared" si="61"/>
        <v>0</v>
      </c>
      <c r="H328" s="13">
        <f t="shared" si="62"/>
        <v>2.3324242556827328</v>
      </c>
      <c r="I328" s="16">
        <f t="shared" si="69"/>
        <v>2.3613662355795877</v>
      </c>
      <c r="J328" s="13">
        <f t="shared" si="63"/>
        <v>2.3611697528052082</v>
      </c>
      <c r="K328" s="13">
        <f t="shared" si="64"/>
        <v>1.9648277437944728E-4</v>
      </c>
      <c r="L328" s="13">
        <f t="shared" si="65"/>
        <v>0</v>
      </c>
      <c r="M328" s="13">
        <f t="shared" si="70"/>
        <v>18.172235046677454</v>
      </c>
      <c r="N328" s="13">
        <f t="shared" si="66"/>
        <v>0.95252623421521099</v>
      </c>
      <c r="O328" s="13">
        <f t="shared" si="67"/>
        <v>0.95252623421521099</v>
      </c>
      <c r="Q328" s="41">
        <v>23.855573977442489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22.485251347829671</v>
      </c>
      <c r="G329" s="18">
        <f t="shared" si="61"/>
        <v>0</v>
      </c>
      <c r="H329" s="18">
        <f t="shared" si="62"/>
        <v>22.485251347829671</v>
      </c>
      <c r="I329" s="17">
        <f t="shared" si="69"/>
        <v>22.485447830604052</v>
      </c>
      <c r="J329" s="18">
        <f t="shared" si="63"/>
        <v>22.340162308855859</v>
      </c>
      <c r="K329" s="18">
        <f t="shared" si="64"/>
        <v>0.14528552174819254</v>
      </c>
      <c r="L329" s="18">
        <f t="shared" si="65"/>
        <v>0</v>
      </c>
      <c r="M329" s="18">
        <f t="shared" si="70"/>
        <v>17.219708812462244</v>
      </c>
      <c r="N329" s="18">
        <f t="shared" si="66"/>
        <v>0.90259807598163699</v>
      </c>
      <c r="O329" s="18">
        <f t="shared" si="67"/>
        <v>0.90259807598163699</v>
      </c>
      <c r="P329" s="3"/>
      <c r="Q329" s="42">
        <v>24.896217193548381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5.1824667395883894</v>
      </c>
      <c r="G330" s="13">
        <f t="shared" si="61"/>
        <v>0</v>
      </c>
      <c r="H330" s="13">
        <f t="shared" si="62"/>
        <v>5.1824667395883894</v>
      </c>
      <c r="I330" s="16">
        <f t="shared" si="69"/>
        <v>5.327752261336582</v>
      </c>
      <c r="J330" s="13">
        <f t="shared" si="63"/>
        <v>5.3252830770207824</v>
      </c>
      <c r="K330" s="13">
        <f t="shared" si="64"/>
        <v>2.4691843157995663E-3</v>
      </c>
      <c r="L330" s="13">
        <f t="shared" si="65"/>
        <v>0</v>
      </c>
      <c r="M330" s="13">
        <f t="shared" si="70"/>
        <v>16.317110736480608</v>
      </c>
      <c r="N330" s="13">
        <f t="shared" si="66"/>
        <v>0.85528698055961982</v>
      </c>
      <c r="O330" s="13">
        <f t="shared" si="67"/>
        <v>0.85528698055961982</v>
      </c>
      <c r="Q330" s="41">
        <v>23.210257270443279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0.73711314869527245</v>
      </c>
      <c r="G331" s="13">
        <f t="shared" si="61"/>
        <v>0</v>
      </c>
      <c r="H331" s="13">
        <f t="shared" si="62"/>
        <v>0.73711314869527245</v>
      </c>
      <c r="I331" s="16">
        <f t="shared" si="69"/>
        <v>0.73958233301107201</v>
      </c>
      <c r="J331" s="13">
        <f t="shared" si="63"/>
        <v>0.73957052835090864</v>
      </c>
      <c r="K331" s="13">
        <f t="shared" si="64"/>
        <v>1.180466016337256E-5</v>
      </c>
      <c r="L331" s="13">
        <f t="shared" si="65"/>
        <v>0</v>
      </c>
      <c r="M331" s="13">
        <f t="shared" si="70"/>
        <v>15.461823755920987</v>
      </c>
      <c r="N331" s="13">
        <f t="shared" si="66"/>
        <v>0.81045577049255058</v>
      </c>
      <c r="O331" s="13">
        <f t="shared" si="67"/>
        <v>0.81045577049255058</v>
      </c>
      <c r="Q331" s="41">
        <v>19.107370392328349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29.60309674826431</v>
      </c>
      <c r="G332" s="13">
        <f t="shared" si="61"/>
        <v>0</v>
      </c>
      <c r="H332" s="13">
        <f t="shared" si="62"/>
        <v>29.60309674826431</v>
      </c>
      <c r="I332" s="16">
        <f t="shared" si="69"/>
        <v>29.603108552924475</v>
      </c>
      <c r="J332" s="13">
        <f t="shared" si="63"/>
        <v>28.233114541339305</v>
      </c>
      <c r="K332" s="13">
        <f t="shared" si="64"/>
        <v>1.3699940115851703</v>
      </c>
      <c r="L332" s="13">
        <f t="shared" si="65"/>
        <v>0</v>
      </c>
      <c r="M332" s="13">
        <f t="shared" si="70"/>
        <v>14.651367985428436</v>
      </c>
      <c r="N332" s="13">
        <f t="shared" si="66"/>
        <v>0.76797445869560665</v>
      </c>
      <c r="O332" s="13">
        <f t="shared" si="67"/>
        <v>0.76797445869560665</v>
      </c>
      <c r="Q332" s="41">
        <v>14.377373131191529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39.625424910197083</v>
      </c>
      <c r="G333" s="13">
        <f t="shared" si="61"/>
        <v>0</v>
      </c>
      <c r="H333" s="13">
        <f t="shared" si="62"/>
        <v>39.625424910197083</v>
      </c>
      <c r="I333" s="16">
        <f t="shared" si="69"/>
        <v>40.995418921782253</v>
      </c>
      <c r="J333" s="13">
        <f t="shared" si="63"/>
        <v>36.437589670363785</v>
      </c>
      <c r="K333" s="13">
        <f t="shared" si="64"/>
        <v>4.5578292514184682</v>
      </c>
      <c r="L333" s="13">
        <f t="shared" si="65"/>
        <v>0</v>
      </c>
      <c r="M333" s="13">
        <f t="shared" si="70"/>
        <v>13.88339352673283</v>
      </c>
      <c r="N333" s="13">
        <f t="shared" si="66"/>
        <v>0.72771987156112328</v>
      </c>
      <c r="O333" s="13">
        <f t="shared" si="67"/>
        <v>0.72771987156112328</v>
      </c>
      <c r="Q333" s="41">
        <v>11.95443173846787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12.07083116912111</v>
      </c>
      <c r="G334" s="13">
        <f t="shared" si="61"/>
        <v>0</v>
      </c>
      <c r="H334" s="13">
        <f t="shared" si="62"/>
        <v>12.07083116912111</v>
      </c>
      <c r="I334" s="16">
        <f t="shared" si="69"/>
        <v>16.628660420539578</v>
      </c>
      <c r="J334" s="13">
        <f t="shared" si="63"/>
        <v>16.217021836489987</v>
      </c>
      <c r="K334" s="13">
        <f t="shared" si="64"/>
        <v>0.41163858404959086</v>
      </c>
      <c r="L334" s="13">
        <f t="shared" si="65"/>
        <v>0</v>
      </c>
      <c r="M334" s="13">
        <f t="shared" si="70"/>
        <v>13.155673655171707</v>
      </c>
      <c r="N334" s="13">
        <f t="shared" si="66"/>
        <v>0.68957529181948984</v>
      </c>
      <c r="O334" s="13">
        <f t="shared" si="67"/>
        <v>0.68957529181948984</v>
      </c>
      <c r="Q334" s="41">
        <v>10.756381622580649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75.844125539174456</v>
      </c>
      <c r="G335" s="13">
        <f t="shared" si="61"/>
        <v>0.37425479507958814</v>
      </c>
      <c r="H335" s="13">
        <f t="shared" si="62"/>
        <v>75.469870744094862</v>
      </c>
      <c r="I335" s="16">
        <f t="shared" si="69"/>
        <v>75.88150932814446</v>
      </c>
      <c r="J335" s="13">
        <f t="shared" si="63"/>
        <v>59.526814994501365</v>
      </c>
      <c r="K335" s="13">
        <f t="shared" si="64"/>
        <v>16.354694333643096</v>
      </c>
      <c r="L335" s="13">
        <f t="shared" si="65"/>
        <v>1.0651852299136589E-2</v>
      </c>
      <c r="M335" s="13">
        <f t="shared" si="70"/>
        <v>12.476750215651355</v>
      </c>
      <c r="N335" s="13">
        <f t="shared" si="66"/>
        <v>0.65398845368396852</v>
      </c>
      <c r="O335" s="13">
        <f t="shared" si="67"/>
        <v>1.0282432487635567</v>
      </c>
      <c r="Q335" s="41">
        <v>14.694841384750641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35.145539887993174</v>
      </c>
      <c r="G336" s="13">
        <f t="shared" si="61"/>
        <v>0</v>
      </c>
      <c r="H336" s="13">
        <f t="shared" si="62"/>
        <v>35.145539887993174</v>
      </c>
      <c r="I336" s="16">
        <f t="shared" si="69"/>
        <v>51.489582369337136</v>
      </c>
      <c r="J336" s="13">
        <f t="shared" si="63"/>
        <v>45.246925903879237</v>
      </c>
      <c r="K336" s="13">
        <f t="shared" si="64"/>
        <v>6.2426564654578982</v>
      </c>
      <c r="L336" s="13">
        <f t="shared" si="65"/>
        <v>0</v>
      </c>
      <c r="M336" s="13">
        <f t="shared" si="70"/>
        <v>11.822761761967387</v>
      </c>
      <c r="N336" s="13">
        <f t="shared" si="66"/>
        <v>0.61970862198425058</v>
      </c>
      <c r="O336" s="13">
        <f t="shared" si="67"/>
        <v>0.61970862198425058</v>
      </c>
      <c r="Q336" s="41">
        <v>14.516549994489029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7.4533333329999998</v>
      </c>
      <c r="G337" s="13">
        <f t="shared" si="61"/>
        <v>0</v>
      </c>
      <c r="H337" s="13">
        <f t="shared" si="62"/>
        <v>7.4533333329999998</v>
      </c>
      <c r="I337" s="16">
        <f t="shared" si="69"/>
        <v>13.695989798457898</v>
      </c>
      <c r="J337" s="13">
        <f t="shared" si="63"/>
        <v>13.561669453365463</v>
      </c>
      <c r="K337" s="13">
        <f t="shared" si="64"/>
        <v>0.13432034509243529</v>
      </c>
      <c r="L337" s="13">
        <f t="shared" si="65"/>
        <v>0</v>
      </c>
      <c r="M337" s="13">
        <f t="shared" si="70"/>
        <v>11.203053139983137</v>
      </c>
      <c r="N337" s="13">
        <f t="shared" si="66"/>
        <v>0.58722562148964264</v>
      </c>
      <c r="O337" s="13">
        <f t="shared" si="67"/>
        <v>0.58722562148964264</v>
      </c>
      <c r="Q337" s="41">
        <v>14.856697402443521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3.672916164448794</v>
      </c>
      <c r="G338" s="13">
        <f t="shared" si="61"/>
        <v>0</v>
      </c>
      <c r="H338" s="13">
        <f t="shared" si="62"/>
        <v>3.672916164448794</v>
      </c>
      <c r="I338" s="16">
        <f t="shared" si="69"/>
        <v>3.8072365095412293</v>
      </c>
      <c r="J338" s="13">
        <f t="shared" si="63"/>
        <v>3.8061716711039133</v>
      </c>
      <c r="K338" s="13">
        <f t="shared" si="64"/>
        <v>1.0648384373159736E-3</v>
      </c>
      <c r="L338" s="13">
        <f t="shared" si="65"/>
        <v>0</v>
      </c>
      <c r="M338" s="13">
        <f t="shared" si="70"/>
        <v>10.615827518493495</v>
      </c>
      <c r="N338" s="13">
        <f t="shared" si="66"/>
        <v>0.55644526847112463</v>
      </c>
      <c r="O338" s="13">
        <f t="shared" si="67"/>
        <v>0.55644526847112463</v>
      </c>
      <c r="Q338" s="41">
        <v>22.026881800215278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0.35107489793379598</v>
      </c>
      <c r="G339" s="13">
        <f t="shared" si="61"/>
        <v>0</v>
      </c>
      <c r="H339" s="13">
        <f t="shared" si="62"/>
        <v>0.35107489793379598</v>
      </c>
      <c r="I339" s="16">
        <f t="shared" si="69"/>
        <v>0.35213973637111196</v>
      </c>
      <c r="J339" s="13">
        <f t="shared" si="63"/>
        <v>0.35213885746924156</v>
      </c>
      <c r="K339" s="13">
        <f t="shared" si="64"/>
        <v>8.7890187039363354E-7</v>
      </c>
      <c r="L339" s="13">
        <f t="shared" si="65"/>
        <v>0</v>
      </c>
      <c r="M339" s="13">
        <f t="shared" si="70"/>
        <v>10.05938225002237</v>
      </c>
      <c r="N339" s="13">
        <f t="shared" si="66"/>
        <v>0.52727831598772168</v>
      </c>
      <c r="O339" s="13">
        <f t="shared" si="67"/>
        <v>0.52727831598772168</v>
      </c>
      <c r="Q339" s="41">
        <v>21.730843725719311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8.7211262340273521</v>
      </c>
      <c r="G340" s="13">
        <f t="shared" si="61"/>
        <v>0</v>
      </c>
      <c r="H340" s="13">
        <f t="shared" si="62"/>
        <v>8.7211262340273521</v>
      </c>
      <c r="I340" s="16">
        <f t="shared" si="69"/>
        <v>8.7211271129292225</v>
      </c>
      <c r="J340" s="13">
        <f t="shared" si="63"/>
        <v>8.7126308824563417</v>
      </c>
      <c r="K340" s="13">
        <f t="shared" si="64"/>
        <v>8.4962304728808391E-3</v>
      </c>
      <c r="L340" s="13">
        <f t="shared" si="65"/>
        <v>0</v>
      </c>
      <c r="M340" s="13">
        <f t="shared" si="70"/>
        <v>9.5321039340346481</v>
      </c>
      <c r="N340" s="13">
        <f t="shared" si="66"/>
        <v>0.49964019511700619</v>
      </c>
      <c r="O340" s="13">
        <f t="shared" si="67"/>
        <v>0.49964019511700619</v>
      </c>
      <c r="Q340" s="41">
        <v>24.939194193548381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0.43333333299999999</v>
      </c>
      <c r="G341" s="18">
        <f t="shared" si="61"/>
        <v>0</v>
      </c>
      <c r="H341" s="18">
        <f t="shared" si="62"/>
        <v>0.43333333299999999</v>
      </c>
      <c r="I341" s="17">
        <f t="shared" si="69"/>
        <v>0.44182956347288083</v>
      </c>
      <c r="J341" s="18">
        <f t="shared" si="63"/>
        <v>0.44182813918423625</v>
      </c>
      <c r="K341" s="18">
        <f t="shared" si="64"/>
        <v>1.4242886445803293E-6</v>
      </c>
      <c r="L341" s="18">
        <f t="shared" si="65"/>
        <v>0</v>
      </c>
      <c r="M341" s="18">
        <f t="shared" si="70"/>
        <v>9.0324637389176416</v>
      </c>
      <c r="N341" s="18">
        <f t="shared" si="66"/>
        <v>0.47345076974941108</v>
      </c>
      <c r="O341" s="18">
        <f t="shared" si="67"/>
        <v>0.47345076974941108</v>
      </c>
      <c r="P341" s="3"/>
      <c r="Q341" s="42">
        <v>23.13471605655581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0.32896888825257492</v>
      </c>
      <c r="G342" s="13">
        <f t="shared" si="61"/>
        <v>0</v>
      </c>
      <c r="H342" s="13">
        <f t="shared" si="62"/>
        <v>0.32896888825257492</v>
      </c>
      <c r="I342" s="16">
        <f t="shared" si="69"/>
        <v>0.3289703125412195</v>
      </c>
      <c r="J342" s="13">
        <f t="shared" si="63"/>
        <v>0.32896963768288051</v>
      </c>
      <c r="K342" s="13">
        <f t="shared" si="64"/>
        <v>6.7485833898928149E-7</v>
      </c>
      <c r="L342" s="13">
        <f t="shared" si="65"/>
        <v>0</v>
      </c>
      <c r="M342" s="13">
        <f t="shared" si="70"/>
        <v>8.5590129691682311</v>
      </c>
      <c r="N342" s="13">
        <f t="shared" si="66"/>
        <v>0.44863410423538269</v>
      </c>
      <c r="O342" s="13">
        <f t="shared" si="67"/>
        <v>0.44863410423538269</v>
      </c>
      <c r="Q342" s="41">
        <v>22.155620037196861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1.0533333330000001</v>
      </c>
      <c r="G343" s="13">
        <f t="shared" si="61"/>
        <v>0</v>
      </c>
      <c r="H343" s="13">
        <f t="shared" si="62"/>
        <v>1.0533333330000001</v>
      </c>
      <c r="I343" s="16">
        <f t="shared" si="69"/>
        <v>1.0533340078583391</v>
      </c>
      <c r="J343" s="13">
        <f t="shared" si="63"/>
        <v>1.0533007746820455</v>
      </c>
      <c r="K343" s="13">
        <f t="shared" si="64"/>
        <v>3.323317629355671E-5</v>
      </c>
      <c r="L343" s="13">
        <f t="shared" si="65"/>
        <v>0</v>
      </c>
      <c r="M343" s="13">
        <f t="shared" si="70"/>
        <v>8.1103788649328479</v>
      </c>
      <c r="N343" s="13">
        <f t="shared" si="66"/>
        <v>0.42511824321167352</v>
      </c>
      <c r="O343" s="13">
        <f t="shared" si="67"/>
        <v>0.42511824321167352</v>
      </c>
      <c r="Q343" s="41">
        <v>19.289625548330282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30.870409347958471</v>
      </c>
      <c r="G344" s="13">
        <f t="shared" si="61"/>
        <v>0</v>
      </c>
      <c r="H344" s="13">
        <f t="shared" si="62"/>
        <v>30.870409347958471</v>
      </c>
      <c r="I344" s="16">
        <f t="shared" si="69"/>
        <v>30.870442581134764</v>
      </c>
      <c r="J344" s="13">
        <f t="shared" si="63"/>
        <v>29.751142805066511</v>
      </c>
      <c r="K344" s="13">
        <f t="shared" si="64"/>
        <v>1.119299776068253</v>
      </c>
      <c r="L344" s="13">
        <f t="shared" si="65"/>
        <v>0</v>
      </c>
      <c r="M344" s="13">
        <f t="shared" si="70"/>
        <v>7.6852606217211745</v>
      </c>
      <c r="N344" s="13">
        <f t="shared" si="66"/>
        <v>0.40283500296838609</v>
      </c>
      <c r="O344" s="13">
        <f t="shared" si="67"/>
        <v>0.40283500296838609</v>
      </c>
      <c r="Q344" s="41">
        <v>16.83605720145858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96.644265973774878</v>
      </c>
      <c r="G345" s="13">
        <f t="shared" si="61"/>
        <v>0.7902576037715966</v>
      </c>
      <c r="H345" s="13">
        <f t="shared" si="62"/>
        <v>95.854008370003285</v>
      </c>
      <c r="I345" s="16">
        <f t="shared" si="69"/>
        <v>96.973308146071531</v>
      </c>
      <c r="J345" s="13">
        <f t="shared" si="63"/>
        <v>59.856626971909364</v>
      </c>
      <c r="K345" s="13">
        <f t="shared" si="64"/>
        <v>37.116681174162167</v>
      </c>
      <c r="L345" s="13">
        <f t="shared" si="65"/>
        <v>0.85737028229553047</v>
      </c>
      <c r="M345" s="13">
        <f t="shared" si="70"/>
        <v>8.1397959010483181</v>
      </c>
      <c r="N345" s="13">
        <f t="shared" si="66"/>
        <v>0.42666018335061995</v>
      </c>
      <c r="O345" s="13">
        <f t="shared" si="67"/>
        <v>1.2169177871222165</v>
      </c>
      <c r="Q345" s="41">
        <v>11.301733434110931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136.3583003887789</v>
      </c>
      <c r="G346" s="13">
        <f t="shared" si="61"/>
        <v>1.5845382920716771</v>
      </c>
      <c r="H346" s="13">
        <f t="shared" si="62"/>
        <v>134.77376209670723</v>
      </c>
      <c r="I346" s="16">
        <f t="shared" si="69"/>
        <v>171.03307298857388</v>
      </c>
      <c r="J346" s="13">
        <f t="shared" si="63"/>
        <v>60.901939559248632</v>
      </c>
      <c r="K346" s="13">
        <f t="shared" si="64"/>
        <v>110.13113342932525</v>
      </c>
      <c r="L346" s="13">
        <f t="shared" si="65"/>
        <v>3.8350565150931191</v>
      </c>
      <c r="M346" s="13">
        <f t="shared" si="70"/>
        <v>11.548192232790818</v>
      </c>
      <c r="N346" s="13">
        <f t="shared" si="66"/>
        <v>0.60531662898036198</v>
      </c>
      <c r="O346" s="13">
        <f t="shared" si="67"/>
        <v>2.189854921052039</v>
      </c>
      <c r="Q346" s="41">
        <v>8.9844459225806474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73.021870055438697</v>
      </c>
      <c r="G347" s="13">
        <f t="shared" si="61"/>
        <v>0.31780968540487292</v>
      </c>
      <c r="H347" s="13">
        <f t="shared" si="62"/>
        <v>72.704060370033829</v>
      </c>
      <c r="I347" s="16">
        <f t="shared" si="69"/>
        <v>179.00013728426595</v>
      </c>
      <c r="J347" s="13">
        <f t="shared" si="63"/>
        <v>75.293170031490234</v>
      </c>
      <c r="K347" s="13">
        <f t="shared" si="64"/>
        <v>103.70696725277571</v>
      </c>
      <c r="L347" s="13">
        <f t="shared" si="65"/>
        <v>3.5730652162436125</v>
      </c>
      <c r="M347" s="13">
        <f t="shared" si="70"/>
        <v>14.51594082005407</v>
      </c>
      <c r="N347" s="13">
        <f t="shared" si="66"/>
        <v>0.76087583117328261</v>
      </c>
      <c r="O347" s="13">
        <f t="shared" si="67"/>
        <v>1.0786855165781555</v>
      </c>
      <c r="Q347" s="41">
        <v>12.58351200105909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30.250480890487271</v>
      </c>
      <c r="G348" s="13">
        <f t="shared" si="61"/>
        <v>0</v>
      </c>
      <c r="H348" s="13">
        <f t="shared" si="62"/>
        <v>30.250480890487271</v>
      </c>
      <c r="I348" s="16">
        <f t="shared" si="69"/>
        <v>130.38438292701937</v>
      </c>
      <c r="J348" s="13">
        <f t="shared" si="63"/>
        <v>77.611557846568445</v>
      </c>
      <c r="K348" s="13">
        <f t="shared" si="64"/>
        <v>52.772825080450929</v>
      </c>
      <c r="L348" s="13">
        <f t="shared" si="65"/>
        <v>1.4958614676506508</v>
      </c>
      <c r="M348" s="13">
        <f t="shared" si="70"/>
        <v>15.250926456531438</v>
      </c>
      <c r="N348" s="13">
        <f t="shared" si="66"/>
        <v>0.79940125739178514</v>
      </c>
      <c r="O348" s="13">
        <f t="shared" si="67"/>
        <v>0.79940125739178514</v>
      </c>
      <c r="Q348" s="41">
        <v>14.784779423550299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76.064102691762528</v>
      </c>
      <c r="G349" s="13">
        <f t="shared" si="61"/>
        <v>0.37865433813134958</v>
      </c>
      <c r="H349" s="13">
        <f t="shared" si="62"/>
        <v>75.685448353631173</v>
      </c>
      <c r="I349" s="16">
        <f t="shared" si="69"/>
        <v>126.96241196643146</v>
      </c>
      <c r="J349" s="13">
        <f t="shared" si="63"/>
        <v>74.060983509658627</v>
      </c>
      <c r="K349" s="13">
        <f t="shared" si="64"/>
        <v>52.901428456772834</v>
      </c>
      <c r="L349" s="13">
        <f t="shared" si="65"/>
        <v>1.5011061896383848</v>
      </c>
      <c r="M349" s="13">
        <f t="shared" si="70"/>
        <v>15.952631388778038</v>
      </c>
      <c r="N349" s="13">
        <f t="shared" si="66"/>
        <v>0.83618222324030356</v>
      </c>
      <c r="O349" s="13">
        <f t="shared" si="67"/>
        <v>1.2148365613716532</v>
      </c>
      <c r="Q349" s="41">
        <v>13.953799547470741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15.989657477772139</v>
      </c>
      <c r="G350" s="13">
        <f t="shared" si="61"/>
        <v>0</v>
      </c>
      <c r="H350" s="13">
        <f t="shared" si="62"/>
        <v>15.989657477772139</v>
      </c>
      <c r="I350" s="16">
        <f t="shared" si="69"/>
        <v>67.389979744906597</v>
      </c>
      <c r="J350" s="13">
        <f t="shared" si="63"/>
        <v>57.447091368991615</v>
      </c>
      <c r="K350" s="13">
        <f t="shared" si="64"/>
        <v>9.9428883759149826</v>
      </c>
      <c r="L350" s="13">
        <f t="shared" si="65"/>
        <v>0</v>
      </c>
      <c r="M350" s="13">
        <f t="shared" si="70"/>
        <v>15.116449165537734</v>
      </c>
      <c r="N350" s="13">
        <f t="shared" si="66"/>
        <v>0.79235241902662679</v>
      </c>
      <c r="O350" s="13">
        <f t="shared" si="67"/>
        <v>0.79235241902662679</v>
      </c>
      <c r="Q350" s="41">
        <v>16.62901085288275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7.4900143500733458</v>
      </c>
      <c r="G351" s="13">
        <f t="shared" si="61"/>
        <v>0</v>
      </c>
      <c r="H351" s="13">
        <f t="shared" si="62"/>
        <v>7.4900143500733458</v>
      </c>
      <c r="I351" s="16">
        <f t="shared" si="69"/>
        <v>17.432902725988328</v>
      </c>
      <c r="J351" s="13">
        <f t="shared" si="63"/>
        <v>17.353631100459971</v>
      </c>
      <c r="K351" s="13">
        <f t="shared" si="64"/>
        <v>7.9271625528356537E-2</v>
      </c>
      <c r="L351" s="13">
        <f t="shared" si="65"/>
        <v>0</v>
      </c>
      <c r="M351" s="13">
        <f t="shared" si="70"/>
        <v>14.324096746511108</v>
      </c>
      <c r="N351" s="13">
        <f t="shared" si="66"/>
        <v>0.7508200228228511</v>
      </c>
      <c r="O351" s="13">
        <f t="shared" si="67"/>
        <v>0.7508200228228511</v>
      </c>
      <c r="Q351" s="41">
        <v>23.788375997939589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13.395013184864229</v>
      </c>
      <c r="G352" s="13">
        <f t="shared" si="61"/>
        <v>0</v>
      </c>
      <c r="H352" s="13">
        <f t="shared" si="62"/>
        <v>13.395013184864229</v>
      </c>
      <c r="I352" s="16">
        <f t="shared" si="69"/>
        <v>13.474284810392586</v>
      </c>
      <c r="J352" s="13">
        <f t="shared" si="63"/>
        <v>13.438889963597422</v>
      </c>
      <c r="K352" s="13">
        <f t="shared" si="64"/>
        <v>3.5394846795163915E-2</v>
      </c>
      <c r="L352" s="13">
        <f t="shared" si="65"/>
        <v>0</v>
      </c>
      <c r="M352" s="13">
        <f t="shared" si="70"/>
        <v>13.573276723688258</v>
      </c>
      <c r="N352" s="13">
        <f t="shared" si="66"/>
        <v>0.71146461238072234</v>
      </c>
      <c r="O352" s="13">
        <f t="shared" si="67"/>
        <v>0.71146461238072234</v>
      </c>
      <c r="Q352" s="41">
        <v>24.048781193548379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6.7858545132809196</v>
      </c>
      <c r="G353" s="18">
        <f t="shared" si="61"/>
        <v>0</v>
      </c>
      <c r="H353" s="18">
        <f t="shared" si="62"/>
        <v>6.7858545132809196</v>
      </c>
      <c r="I353" s="17">
        <f t="shared" si="69"/>
        <v>6.8212493600760835</v>
      </c>
      <c r="J353" s="18">
        <f t="shared" si="63"/>
        <v>6.8165844933378574</v>
      </c>
      <c r="K353" s="18">
        <f t="shared" si="64"/>
        <v>4.6648667382260811E-3</v>
      </c>
      <c r="L353" s="18">
        <f t="shared" si="65"/>
        <v>0</v>
      </c>
      <c r="M353" s="18">
        <f t="shared" si="70"/>
        <v>12.861812111307536</v>
      </c>
      <c r="N353" s="18">
        <f t="shared" si="66"/>
        <v>0.67417207757321673</v>
      </c>
      <c r="O353" s="18">
        <f t="shared" si="67"/>
        <v>0.67417207757321673</v>
      </c>
      <c r="P353" s="3"/>
      <c r="Q353" s="42">
        <v>23.95740622727492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10.731187283650909</v>
      </c>
      <c r="G354" s="13">
        <f t="shared" si="61"/>
        <v>0</v>
      </c>
      <c r="H354" s="13">
        <f t="shared" si="62"/>
        <v>10.731187283650909</v>
      </c>
      <c r="I354" s="16">
        <f t="shared" si="69"/>
        <v>10.735852150389135</v>
      </c>
      <c r="J354" s="13">
        <f t="shared" si="63"/>
        <v>10.711100545473755</v>
      </c>
      <c r="K354" s="13">
        <f t="shared" si="64"/>
        <v>2.4751604915380199E-2</v>
      </c>
      <c r="L354" s="13">
        <f t="shared" si="65"/>
        <v>0</v>
      </c>
      <c r="M354" s="13">
        <f t="shared" si="70"/>
        <v>12.187640033734318</v>
      </c>
      <c r="N354" s="13">
        <f t="shared" si="66"/>
        <v>0.63883428953479526</v>
      </c>
      <c r="O354" s="13">
        <f t="shared" si="67"/>
        <v>0.63883428953479526</v>
      </c>
      <c r="Q354" s="41">
        <v>21.75038436470804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91.831716491216241</v>
      </c>
      <c r="G355" s="13">
        <f t="shared" si="61"/>
        <v>0.69400661412042386</v>
      </c>
      <c r="H355" s="13">
        <f t="shared" si="62"/>
        <v>91.137709877095816</v>
      </c>
      <c r="I355" s="16">
        <f t="shared" si="69"/>
        <v>91.162461482011196</v>
      </c>
      <c r="J355" s="13">
        <f t="shared" si="63"/>
        <v>69.004325609171488</v>
      </c>
      <c r="K355" s="13">
        <f t="shared" si="64"/>
        <v>22.158135872839708</v>
      </c>
      <c r="L355" s="13">
        <f t="shared" si="65"/>
        <v>0.24732866682511856</v>
      </c>
      <c r="M355" s="13">
        <f t="shared" si="70"/>
        <v>11.796134411024642</v>
      </c>
      <c r="N355" s="13">
        <f t="shared" si="66"/>
        <v>0.6183129075740269</v>
      </c>
      <c r="O355" s="13">
        <f t="shared" si="67"/>
        <v>1.3123195216944508</v>
      </c>
      <c r="Q355" s="41">
        <v>16.061703802286001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94.798013147896199</v>
      </c>
      <c r="G356" s="13">
        <f t="shared" si="61"/>
        <v>0.75333254725402299</v>
      </c>
      <c r="H356" s="13">
        <f t="shared" si="62"/>
        <v>94.044680600642181</v>
      </c>
      <c r="I356" s="16">
        <f t="shared" si="69"/>
        <v>115.95548780665678</v>
      </c>
      <c r="J356" s="13">
        <f t="shared" si="63"/>
        <v>71.657076332961836</v>
      </c>
      <c r="K356" s="13">
        <f t="shared" si="64"/>
        <v>44.298411473694941</v>
      </c>
      <c r="L356" s="13">
        <f t="shared" si="65"/>
        <v>1.1502566736889801</v>
      </c>
      <c r="M356" s="13">
        <f t="shared" si="70"/>
        <v>12.328078177139597</v>
      </c>
      <c r="N356" s="13">
        <f t="shared" si="66"/>
        <v>0.64619557533890237</v>
      </c>
      <c r="O356" s="13">
        <f t="shared" si="67"/>
        <v>1.3995281225929252</v>
      </c>
      <c r="Q356" s="41">
        <v>13.94772353286915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38.39767132060971</v>
      </c>
      <c r="G357" s="13">
        <f t="shared" si="61"/>
        <v>0</v>
      </c>
      <c r="H357" s="13">
        <f t="shared" si="62"/>
        <v>38.39767132060971</v>
      </c>
      <c r="I357" s="16">
        <f t="shared" si="69"/>
        <v>81.545826120615672</v>
      </c>
      <c r="J357" s="13">
        <f t="shared" si="63"/>
        <v>53.402606264386336</v>
      </c>
      <c r="K357" s="13">
        <f t="shared" si="64"/>
        <v>28.143219856229337</v>
      </c>
      <c r="L357" s="13">
        <f t="shared" si="65"/>
        <v>0.49141325047980755</v>
      </c>
      <c r="M357" s="13">
        <f t="shared" si="70"/>
        <v>12.173295852280502</v>
      </c>
      <c r="N357" s="13">
        <f t="shared" si="66"/>
        <v>0.6380824167405017</v>
      </c>
      <c r="O357" s="13">
        <f t="shared" si="67"/>
        <v>0.6380824167405017</v>
      </c>
      <c r="Q357" s="41">
        <v>10.201302822580651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1.1467100786590529</v>
      </c>
      <c r="G358" s="13">
        <f t="shared" si="61"/>
        <v>0</v>
      </c>
      <c r="H358" s="13">
        <f t="shared" si="62"/>
        <v>1.1467100786590529</v>
      </c>
      <c r="I358" s="16">
        <f t="shared" si="69"/>
        <v>28.798516684408579</v>
      </c>
      <c r="J358" s="13">
        <f t="shared" si="63"/>
        <v>26.773794732476652</v>
      </c>
      <c r="K358" s="13">
        <f t="shared" si="64"/>
        <v>2.0247219519319266</v>
      </c>
      <c r="L358" s="13">
        <f t="shared" si="65"/>
        <v>0</v>
      </c>
      <c r="M358" s="13">
        <f t="shared" si="70"/>
        <v>11.535213435539999</v>
      </c>
      <c r="N358" s="13">
        <f t="shared" si="66"/>
        <v>0.6046363249430099</v>
      </c>
      <c r="O358" s="13">
        <f t="shared" si="67"/>
        <v>0.6046363249430099</v>
      </c>
      <c r="Q358" s="41">
        <v>10.62375646427531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10.975558441822409</v>
      </c>
      <c r="G359" s="13">
        <f t="shared" si="61"/>
        <v>0</v>
      </c>
      <c r="H359" s="13">
        <f t="shared" si="62"/>
        <v>10.975558441822409</v>
      </c>
      <c r="I359" s="16">
        <f t="shared" si="69"/>
        <v>13.000280393754336</v>
      </c>
      <c r="J359" s="13">
        <f t="shared" si="63"/>
        <v>12.873304650989805</v>
      </c>
      <c r="K359" s="13">
        <f t="shared" si="64"/>
        <v>0.12697574276453061</v>
      </c>
      <c r="L359" s="13">
        <f t="shared" si="65"/>
        <v>0</v>
      </c>
      <c r="M359" s="13">
        <f t="shared" si="70"/>
        <v>10.930577110596989</v>
      </c>
      <c r="N359" s="13">
        <f t="shared" si="66"/>
        <v>0.5729433625645054</v>
      </c>
      <c r="O359" s="13">
        <f t="shared" si="67"/>
        <v>0.5729433625645054</v>
      </c>
      <c r="Q359" s="41">
        <v>14.135208751509859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15.62208584393013</v>
      </c>
      <c r="G360" s="13">
        <f t="shared" si="61"/>
        <v>0</v>
      </c>
      <c r="H360" s="13">
        <f t="shared" si="62"/>
        <v>15.62208584393013</v>
      </c>
      <c r="I360" s="16">
        <f t="shared" si="69"/>
        <v>15.74906158669466</v>
      </c>
      <c r="J360" s="13">
        <f t="shared" si="63"/>
        <v>15.516967249423111</v>
      </c>
      <c r="K360" s="13">
        <f t="shared" si="64"/>
        <v>0.23209433727154938</v>
      </c>
      <c r="L360" s="13">
        <f t="shared" si="65"/>
        <v>0</v>
      </c>
      <c r="M360" s="13">
        <f t="shared" si="70"/>
        <v>10.357633748032484</v>
      </c>
      <c r="N360" s="13">
        <f t="shared" si="66"/>
        <v>0.54291163657370878</v>
      </c>
      <c r="O360" s="13">
        <f t="shared" si="67"/>
        <v>0.54291163657370878</v>
      </c>
      <c r="Q360" s="41">
        <v>13.879954729058619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11.680986796340511</v>
      </c>
      <c r="G361" s="13">
        <f t="shared" si="61"/>
        <v>0</v>
      </c>
      <c r="H361" s="13">
        <f t="shared" si="62"/>
        <v>11.680986796340511</v>
      </c>
      <c r="I361" s="16">
        <f t="shared" si="69"/>
        <v>11.91308113361206</v>
      </c>
      <c r="J361" s="13">
        <f t="shared" si="63"/>
        <v>11.840466343064866</v>
      </c>
      <c r="K361" s="13">
        <f t="shared" si="64"/>
        <v>7.2614790547193664E-2</v>
      </c>
      <c r="L361" s="13">
        <f t="shared" si="65"/>
        <v>0</v>
      </c>
      <c r="M361" s="13">
        <f t="shared" si="70"/>
        <v>9.8147221114587744</v>
      </c>
      <c r="N361" s="13">
        <f t="shared" si="66"/>
        <v>0.51445407065686666</v>
      </c>
      <c r="O361" s="13">
        <f t="shared" si="67"/>
        <v>0.51445407065686666</v>
      </c>
      <c r="Q361" s="41">
        <v>16.303862276714941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13.371426184931281</v>
      </c>
      <c r="G362" s="13">
        <f t="shared" si="61"/>
        <v>0</v>
      </c>
      <c r="H362" s="13">
        <f t="shared" si="62"/>
        <v>13.371426184931281</v>
      </c>
      <c r="I362" s="16">
        <f t="shared" si="69"/>
        <v>13.444040975478474</v>
      </c>
      <c r="J362" s="13">
        <f t="shared" si="63"/>
        <v>13.347283877175832</v>
      </c>
      <c r="K362" s="13">
        <f t="shared" si="64"/>
        <v>9.6757098302642675E-2</v>
      </c>
      <c r="L362" s="13">
        <f t="shared" si="65"/>
        <v>0</v>
      </c>
      <c r="M362" s="13">
        <f t="shared" si="70"/>
        <v>9.3002680408019085</v>
      </c>
      <c r="N362" s="13">
        <f t="shared" si="66"/>
        <v>0.48748815274193924</v>
      </c>
      <c r="O362" s="13">
        <f t="shared" si="67"/>
        <v>0.48748815274193924</v>
      </c>
      <c r="Q362" s="41">
        <v>16.830316176074678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1.0533333330000001</v>
      </c>
      <c r="G363" s="13">
        <f t="shared" si="61"/>
        <v>0</v>
      </c>
      <c r="H363" s="13">
        <f t="shared" si="62"/>
        <v>1.0533333330000001</v>
      </c>
      <c r="I363" s="16">
        <f t="shared" si="69"/>
        <v>1.1500904313026428</v>
      </c>
      <c r="J363" s="13">
        <f t="shared" si="63"/>
        <v>1.1500522228341834</v>
      </c>
      <c r="K363" s="13">
        <f t="shared" si="64"/>
        <v>3.8208468459366429E-5</v>
      </c>
      <c r="L363" s="13">
        <f t="shared" si="65"/>
        <v>0</v>
      </c>
      <c r="M363" s="13">
        <f t="shared" si="70"/>
        <v>8.8127798880599695</v>
      </c>
      <c r="N363" s="13">
        <f t="shared" si="66"/>
        <v>0.46193569575670407</v>
      </c>
      <c r="O363" s="13">
        <f t="shared" si="67"/>
        <v>0.46193569575670407</v>
      </c>
      <c r="Q363" s="41">
        <v>20.165863228194599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2.5791430842984902</v>
      </c>
      <c r="G364" s="13">
        <f t="shared" si="61"/>
        <v>0</v>
      </c>
      <c r="H364" s="13">
        <f t="shared" si="62"/>
        <v>2.5791430842984902</v>
      </c>
      <c r="I364" s="16">
        <f t="shared" si="69"/>
        <v>2.5791812927669495</v>
      </c>
      <c r="J364" s="13">
        <f t="shared" si="63"/>
        <v>2.5789484980173669</v>
      </c>
      <c r="K364" s="13">
        <f t="shared" si="64"/>
        <v>2.3279474958259883E-4</v>
      </c>
      <c r="L364" s="13">
        <f t="shared" si="65"/>
        <v>0</v>
      </c>
      <c r="M364" s="13">
        <f t="shared" si="70"/>
        <v>8.3508441923032652</v>
      </c>
      <c r="N364" s="13">
        <f t="shared" si="66"/>
        <v>0.43772261092709935</v>
      </c>
      <c r="O364" s="13">
        <f t="shared" si="67"/>
        <v>0.43772261092709935</v>
      </c>
      <c r="Q364" s="41">
        <v>24.535519193548382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3.1061468873830078</v>
      </c>
      <c r="G365" s="18">
        <f t="shared" si="61"/>
        <v>0</v>
      </c>
      <c r="H365" s="18">
        <f t="shared" si="62"/>
        <v>3.1061468873830078</v>
      </c>
      <c r="I365" s="17">
        <f t="shared" si="69"/>
        <v>3.1063796821325904</v>
      </c>
      <c r="J365" s="18">
        <f t="shared" si="63"/>
        <v>3.1059424451148505</v>
      </c>
      <c r="K365" s="18">
        <f t="shared" si="64"/>
        <v>4.3723701773989987E-4</v>
      </c>
      <c r="L365" s="18">
        <f t="shared" si="65"/>
        <v>0</v>
      </c>
      <c r="M365" s="18">
        <f t="shared" si="70"/>
        <v>7.9131215813761662</v>
      </c>
      <c r="N365" s="18">
        <f t="shared" si="66"/>
        <v>0.4147786929584909</v>
      </c>
      <c r="O365" s="18">
        <f t="shared" si="67"/>
        <v>0.4147786929584909</v>
      </c>
      <c r="P365" s="3"/>
      <c r="Q365" s="42">
        <v>24.017394505598741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1.5733333329999999</v>
      </c>
      <c r="G366" s="13">
        <f t="shared" si="61"/>
        <v>0</v>
      </c>
      <c r="H366" s="13">
        <f t="shared" si="62"/>
        <v>1.5733333329999999</v>
      </c>
      <c r="I366" s="16">
        <f t="shared" si="69"/>
        <v>1.5737705700177398</v>
      </c>
      <c r="J366" s="13">
        <f t="shared" si="63"/>
        <v>1.5736942440981645</v>
      </c>
      <c r="K366" s="13">
        <f t="shared" si="64"/>
        <v>7.6325919575293E-5</v>
      </c>
      <c r="L366" s="13">
        <f t="shared" si="65"/>
        <v>0</v>
      </c>
      <c r="M366" s="13">
        <f t="shared" si="70"/>
        <v>7.4983428884176755</v>
      </c>
      <c r="N366" s="13">
        <f t="shared" si="66"/>
        <v>0.39303741647699969</v>
      </c>
      <c r="O366" s="13">
        <f t="shared" si="67"/>
        <v>0.39303741647699969</v>
      </c>
      <c r="Q366" s="41">
        <v>21.925085412938071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17.48</v>
      </c>
      <c r="G367" s="13">
        <f t="shared" si="61"/>
        <v>0</v>
      </c>
      <c r="H367" s="13">
        <f t="shared" si="62"/>
        <v>17.48</v>
      </c>
      <c r="I367" s="16">
        <f t="shared" si="69"/>
        <v>17.480076325919576</v>
      </c>
      <c r="J367" s="13">
        <f t="shared" si="63"/>
        <v>17.310990946590525</v>
      </c>
      <c r="K367" s="13">
        <f t="shared" si="64"/>
        <v>0.16908537932905077</v>
      </c>
      <c r="L367" s="13">
        <f t="shared" si="65"/>
        <v>0</v>
      </c>
      <c r="M367" s="13">
        <f t="shared" si="70"/>
        <v>7.1053054719406754</v>
      </c>
      <c r="N367" s="13">
        <f t="shared" si="66"/>
        <v>0.37243574314067762</v>
      </c>
      <c r="O367" s="13">
        <f t="shared" si="67"/>
        <v>0.37243574314067762</v>
      </c>
      <c r="Q367" s="41">
        <v>18.428887173839339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132.4866667</v>
      </c>
      <c r="G368" s="13">
        <f t="shared" si="61"/>
        <v>1.5071056182960991</v>
      </c>
      <c r="H368" s="13">
        <f t="shared" si="62"/>
        <v>130.97956108170391</v>
      </c>
      <c r="I368" s="16">
        <f t="shared" si="69"/>
        <v>131.14864646103297</v>
      </c>
      <c r="J368" s="13">
        <f t="shared" si="63"/>
        <v>79.397724219476899</v>
      </c>
      <c r="K368" s="13">
        <f t="shared" si="64"/>
        <v>51.750922241556069</v>
      </c>
      <c r="L368" s="13">
        <f t="shared" si="65"/>
        <v>1.4541860743463226</v>
      </c>
      <c r="M368" s="13">
        <f t="shared" si="70"/>
        <v>8.1870558031463201</v>
      </c>
      <c r="N368" s="13">
        <f t="shared" si="66"/>
        <v>0.42913738532710555</v>
      </c>
      <c r="O368" s="13">
        <f t="shared" si="67"/>
        <v>1.9362430036232046</v>
      </c>
      <c r="Q368" s="41">
        <v>15.24834458383684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86.626666670000006</v>
      </c>
      <c r="G369" s="13">
        <f t="shared" si="61"/>
        <v>0.58990561769609917</v>
      </c>
      <c r="H369" s="13">
        <f t="shared" si="62"/>
        <v>86.036761052303902</v>
      </c>
      <c r="I369" s="16">
        <f t="shared" si="69"/>
        <v>136.33349721951365</v>
      </c>
      <c r="J369" s="13">
        <f t="shared" si="63"/>
        <v>69.024350155732066</v>
      </c>
      <c r="K369" s="13">
        <f t="shared" si="64"/>
        <v>67.30914706378158</v>
      </c>
      <c r="L369" s="13">
        <f t="shared" si="65"/>
        <v>2.0886839090764964</v>
      </c>
      <c r="M369" s="13">
        <f t="shared" si="70"/>
        <v>9.8466023268957095</v>
      </c>
      <c r="N369" s="13">
        <f t="shared" si="66"/>
        <v>0.51612512220765894</v>
      </c>
      <c r="O369" s="13">
        <f t="shared" si="67"/>
        <v>1.1060307399037581</v>
      </c>
      <c r="Q369" s="41">
        <v>12.05174565212117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58.12</v>
      </c>
      <c r="G370" s="13">
        <f t="shared" si="61"/>
        <v>1.9772284296098945E-2</v>
      </c>
      <c r="H370" s="13">
        <f t="shared" si="62"/>
        <v>58.100227715703902</v>
      </c>
      <c r="I370" s="16">
        <f t="shared" si="69"/>
        <v>123.320690870409</v>
      </c>
      <c r="J370" s="13">
        <f t="shared" si="63"/>
        <v>63.164844878633517</v>
      </c>
      <c r="K370" s="13">
        <f t="shared" si="64"/>
        <v>60.155845991775479</v>
      </c>
      <c r="L370" s="13">
        <f t="shared" si="65"/>
        <v>1.7969569226611104</v>
      </c>
      <c r="M370" s="13">
        <f t="shared" si="70"/>
        <v>11.12743412734916</v>
      </c>
      <c r="N370" s="13">
        <f t="shared" si="66"/>
        <v>0.58326193220462619</v>
      </c>
      <c r="O370" s="13">
        <f t="shared" si="67"/>
        <v>0.60303421650072508</v>
      </c>
      <c r="Q370" s="41">
        <v>10.79818862258065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16.993333329999999</v>
      </c>
      <c r="G371" s="13">
        <f t="shared" si="61"/>
        <v>0</v>
      </c>
      <c r="H371" s="13">
        <f t="shared" si="62"/>
        <v>16.993333329999999</v>
      </c>
      <c r="I371" s="16">
        <f t="shared" si="69"/>
        <v>75.352222399114368</v>
      </c>
      <c r="J371" s="13">
        <f t="shared" si="63"/>
        <v>55.068376435109556</v>
      </c>
      <c r="K371" s="13">
        <f t="shared" si="64"/>
        <v>20.283845964004811</v>
      </c>
      <c r="L371" s="13">
        <f t="shared" si="65"/>
        <v>0.17089109747507986</v>
      </c>
      <c r="M371" s="13">
        <f t="shared" si="70"/>
        <v>10.715063292619613</v>
      </c>
      <c r="N371" s="13">
        <f t="shared" si="66"/>
        <v>0.56164686739305059</v>
      </c>
      <c r="O371" s="13">
        <f t="shared" si="67"/>
        <v>0.56164686739305059</v>
      </c>
      <c r="Q371" s="41">
        <v>12.168225727657269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38.4</v>
      </c>
      <c r="G372" s="13">
        <f t="shared" si="61"/>
        <v>0</v>
      </c>
      <c r="H372" s="13">
        <f t="shared" si="62"/>
        <v>38.4</v>
      </c>
      <c r="I372" s="16">
        <f t="shared" si="69"/>
        <v>58.512954866529732</v>
      </c>
      <c r="J372" s="13">
        <f t="shared" si="63"/>
        <v>49.03949518677954</v>
      </c>
      <c r="K372" s="13">
        <f t="shared" si="64"/>
        <v>9.4734596797501922</v>
      </c>
      <c r="L372" s="13">
        <f t="shared" si="65"/>
        <v>0</v>
      </c>
      <c r="M372" s="13">
        <f t="shared" si="70"/>
        <v>10.153416425226562</v>
      </c>
      <c r="N372" s="13">
        <f t="shared" si="66"/>
        <v>0.53220726493454695</v>
      </c>
      <c r="O372" s="13">
        <f t="shared" si="67"/>
        <v>0.53220726493454695</v>
      </c>
      <c r="Q372" s="41">
        <v>13.747829466033821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8.9066666669999996</v>
      </c>
      <c r="G373" s="13">
        <f t="shared" si="61"/>
        <v>0</v>
      </c>
      <c r="H373" s="13">
        <f t="shared" si="62"/>
        <v>8.9066666669999996</v>
      </c>
      <c r="I373" s="16">
        <f t="shared" si="69"/>
        <v>18.380126346750192</v>
      </c>
      <c r="J373" s="13">
        <f t="shared" si="63"/>
        <v>18.103162510176983</v>
      </c>
      <c r="K373" s="13">
        <f t="shared" si="64"/>
        <v>0.27696383657320922</v>
      </c>
      <c r="L373" s="13">
        <f t="shared" si="65"/>
        <v>0</v>
      </c>
      <c r="M373" s="13">
        <f t="shared" si="70"/>
        <v>9.6212091602920147</v>
      </c>
      <c r="N373" s="13">
        <f t="shared" si="66"/>
        <v>0.50431078546529373</v>
      </c>
      <c r="O373" s="13">
        <f t="shared" si="67"/>
        <v>0.50431078546529373</v>
      </c>
      <c r="Q373" s="41">
        <v>15.936993020159409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1.993333333</v>
      </c>
      <c r="G374" s="13">
        <f t="shared" si="61"/>
        <v>0</v>
      </c>
      <c r="H374" s="13">
        <f t="shared" si="62"/>
        <v>1.993333333</v>
      </c>
      <c r="I374" s="16">
        <f t="shared" si="69"/>
        <v>2.270297169573209</v>
      </c>
      <c r="J374" s="13">
        <f t="shared" si="63"/>
        <v>2.2700467330344658</v>
      </c>
      <c r="K374" s="13">
        <f t="shared" si="64"/>
        <v>2.5043653874323724E-4</v>
      </c>
      <c r="L374" s="13">
        <f t="shared" si="65"/>
        <v>0</v>
      </c>
      <c r="M374" s="13">
        <f t="shared" si="70"/>
        <v>9.1168983748267216</v>
      </c>
      <c r="N374" s="13">
        <f t="shared" si="66"/>
        <v>0.47787654377078076</v>
      </c>
      <c r="O374" s="13">
        <f t="shared" si="67"/>
        <v>0.47787654377078076</v>
      </c>
      <c r="Q374" s="41">
        <v>21.295611151219269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3.7066666669999999</v>
      </c>
      <c r="G375" s="13">
        <f t="shared" si="61"/>
        <v>0</v>
      </c>
      <c r="H375" s="13">
        <f t="shared" si="62"/>
        <v>3.7066666669999999</v>
      </c>
      <c r="I375" s="16">
        <f t="shared" si="69"/>
        <v>3.7069171035387432</v>
      </c>
      <c r="J375" s="13">
        <f t="shared" si="63"/>
        <v>3.7058814859327147</v>
      </c>
      <c r="K375" s="13">
        <f t="shared" si="64"/>
        <v>1.0356176060284383E-3</v>
      </c>
      <c r="L375" s="13">
        <f t="shared" si="65"/>
        <v>0</v>
      </c>
      <c r="M375" s="13">
        <f t="shared" si="70"/>
        <v>8.6390218310559401</v>
      </c>
      <c r="N375" s="13">
        <f t="shared" si="66"/>
        <v>0.45282789436202309</v>
      </c>
      <c r="O375" s="13">
        <f t="shared" si="67"/>
        <v>0.45282789436202309</v>
      </c>
      <c r="Q375" s="41">
        <v>21.656777260333179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2.326666667</v>
      </c>
      <c r="G376" s="13">
        <f t="shared" si="61"/>
        <v>0</v>
      </c>
      <c r="H376" s="13">
        <f t="shared" si="62"/>
        <v>2.326666667</v>
      </c>
      <c r="I376" s="16">
        <f t="shared" si="69"/>
        <v>2.3277022846060285</v>
      </c>
      <c r="J376" s="13">
        <f t="shared" si="63"/>
        <v>2.3274912329550315</v>
      </c>
      <c r="K376" s="13">
        <f t="shared" si="64"/>
        <v>2.1105165099699619E-4</v>
      </c>
      <c r="L376" s="13">
        <f t="shared" si="65"/>
        <v>0</v>
      </c>
      <c r="M376" s="13">
        <f t="shared" si="70"/>
        <v>8.1861939366939165</v>
      </c>
      <c r="N376" s="13">
        <f t="shared" si="66"/>
        <v>0.42909220924369057</v>
      </c>
      <c r="O376" s="13">
        <f t="shared" si="67"/>
        <v>0.42909220924369057</v>
      </c>
      <c r="Q376" s="41">
        <v>23.039272435242928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9.5733333330000008</v>
      </c>
      <c r="G377" s="18">
        <f t="shared" si="61"/>
        <v>0</v>
      </c>
      <c r="H377" s="18">
        <f t="shared" si="62"/>
        <v>9.5733333330000008</v>
      </c>
      <c r="I377" s="17">
        <f t="shared" si="69"/>
        <v>9.5735443846509973</v>
      </c>
      <c r="J377" s="18">
        <f t="shared" si="63"/>
        <v>9.5647090044788143</v>
      </c>
      <c r="K377" s="18">
        <f t="shared" si="64"/>
        <v>8.8353801721829939E-3</v>
      </c>
      <c r="L377" s="18">
        <f t="shared" si="65"/>
        <v>0</v>
      </c>
      <c r="M377" s="18">
        <f t="shared" si="70"/>
        <v>7.7571017274502259</v>
      </c>
      <c r="N377" s="18">
        <f t="shared" si="66"/>
        <v>0.40660066733086975</v>
      </c>
      <c r="O377" s="18">
        <f t="shared" si="67"/>
        <v>0.40660066733086975</v>
      </c>
      <c r="P377" s="3"/>
      <c r="Q377" s="42">
        <v>26.67822319354838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5.1666666670000003</v>
      </c>
      <c r="G378" s="13">
        <f t="shared" si="61"/>
        <v>0</v>
      </c>
      <c r="H378" s="13">
        <f t="shared" si="62"/>
        <v>5.1666666670000003</v>
      </c>
      <c r="I378" s="16">
        <f t="shared" si="69"/>
        <v>5.1755020471721833</v>
      </c>
      <c r="J378" s="13">
        <f t="shared" si="63"/>
        <v>5.1735119093797683</v>
      </c>
      <c r="K378" s="13">
        <f t="shared" si="64"/>
        <v>1.9901377924149699E-3</v>
      </c>
      <c r="L378" s="13">
        <f t="shared" si="65"/>
        <v>0</v>
      </c>
      <c r="M378" s="13">
        <f t="shared" si="70"/>
        <v>7.3505010601193561</v>
      </c>
      <c r="N378" s="13">
        <f t="shared" si="66"/>
        <v>0.38528805490387624</v>
      </c>
      <c r="O378" s="13">
        <f t="shared" si="67"/>
        <v>0.38528805490387624</v>
      </c>
      <c r="Q378" s="41">
        <v>24.128748787265721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21.126666669999999</v>
      </c>
      <c r="G379" s="13">
        <f t="shared" si="61"/>
        <v>0</v>
      </c>
      <c r="H379" s="13">
        <f t="shared" si="62"/>
        <v>21.126666669999999</v>
      </c>
      <c r="I379" s="16">
        <f t="shared" si="69"/>
        <v>21.128656807792414</v>
      </c>
      <c r="J379" s="13">
        <f t="shared" si="63"/>
        <v>20.850381141067718</v>
      </c>
      <c r="K379" s="13">
        <f t="shared" si="64"/>
        <v>0.27827566672469572</v>
      </c>
      <c r="L379" s="13">
        <f t="shared" si="65"/>
        <v>0</v>
      </c>
      <c r="M379" s="13">
        <f t="shared" si="70"/>
        <v>6.9652130052154799</v>
      </c>
      <c r="N379" s="13">
        <f t="shared" si="66"/>
        <v>0.36509257652254234</v>
      </c>
      <c r="O379" s="13">
        <f t="shared" si="67"/>
        <v>0.36509257652254234</v>
      </c>
      <c r="Q379" s="41">
        <v>18.889440270284069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22.493333329999999</v>
      </c>
      <c r="G380" s="13">
        <f t="shared" si="61"/>
        <v>0</v>
      </c>
      <c r="H380" s="13">
        <f t="shared" si="62"/>
        <v>22.493333329999999</v>
      </c>
      <c r="I380" s="16">
        <f t="shared" si="69"/>
        <v>22.771608996724694</v>
      </c>
      <c r="J380" s="13">
        <f t="shared" si="63"/>
        <v>22.111782984876672</v>
      </c>
      <c r="K380" s="13">
        <f t="shared" si="64"/>
        <v>0.65982601184802192</v>
      </c>
      <c r="L380" s="13">
        <f t="shared" si="65"/>
        <v>0</v>
      </c>
      <c r="M380" s="13">
        <f t="shared" si="70"/>
        <v>6.6001204286929376</v>
      </c>
      <c r="N380" s="13">
        <f t="shared" si="66"/>
        <v>0.34595567585172859</v>
      </c>
      <c r="O380" s="13">
        <f t="shared" si="67"/>
        <v>0.34595567585172859</v>
      </c>
      <c r="Q380" s="41">
        <v>14.16535504715244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87.406666670000007</v>
      </c>
      <c r="G381" s="13">
        <f t="shared" si="61"/>
        <v>0.60550561769609912</v>
      </c>
      <c r="H381" s="13">
        <f t="shared" si="62"/>
        <v>86.801161052303911</v>
      </c>
      <c r="I381" s="16">
        <f t="shared" si="69"/>
        <v>87.460987064151936</v>
      </c>
      <c r="J381" s="13">
        <f t="shared" si="63"/>
        <v>55.456256037195239</v>
      </c>
      <c r="K381" s="13">
        <f t="shared" si="64"/>
        <v>32.004731026956698</v>
      </c>
      <c r="L381" s="13">
        <f t="shared" si="65"/>
        <v>0.64889397238792645</v>
      </c>
      <c r="M381" s="13">
        <f t="shared" si="70"/>
        <v>6.903058725229136</v>
      </c>
      <c r="N381" s="13">
        <f t="shared" si="66"/>
        <v>0.36183466234172312</v>
      </c>
      <c r="O381" s="13">
        <f t="shared" si="67"/>
        <v>0.96734028003782224</v>
      </c>
      <c r="Q381" s="41">
        <v>10.422526156425659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13.52</v>
      </c>
      <c r="G382" s="13">
        <f t="shared" si="61"/>
        <v>0</v>
      </c>
      <c r="H382" s="13">
        <f t="shared" si="62"/>
        <v>13.52</v>
      </c>
      <c r="I382" s="16">
        <f t="shared" si="69"/>
        <v>44.875837054568777</v>
      </c>
      <c r="J382" s="13">
        <f t="shared" si="63"/>
        <v>37.199440294081882</v>
      </c>
      <c r="K382" s="13">
        <f t="shared" si="64"/>
        <v>7.6763967604868952</v>
      </c>
      <c r="L382" s="13">
        <f t="shared" si="65"/>
        <v>0</v>
      </c>
      <c r="M382" s="13">
        <f t="shared" si="70"/>
        <v>6.5412240628874132</v>
      </c>
      <c r="N382" s="13">
        <f t="shared" si="66"/>
        <v>0.34286853035830983</v>
      </c>
      <c r="O382" s="13">
        <f t="shared" si="67"/>
        <v>0.34286853035830983</v>
      </c>
      <c r="Q382" s="41">
        <v>9.2900846225806468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12.186666669999999</v>
      </c>
      <c r="G383" s="13">
        <f t="shared" si="61"/>
        <v>0</v>
      </c>
      <c r="H383" s="13">
        <f t="shared" si="62"/>
        <v>12.186666669999999</v>
      </c>
      <c r="I383" s="16">
        <f t="shared" si="69"/>
        <v>19.863063430486896</v>
      </c>
      <c r="J383" s="13">
        <f t="shared" si="63"/>
        <v>19.342368951152196</v>
      </c>
      <c r="K383" s="13">
        <f t="shared" si="64"/>
        <v>0.52069447933470059</v>
      </c>
      <c r="L383" s="13">
        <f t="shared" si="65"/>
        <v>0</v>
      </c>
      <c r="M383" s="13">
        <f t="shared" si="70"/>
        <v>6.1983555325291038</v>
      </c>
      <c r="N383" s="13">
        <f t="shared" si="66"/>
        <v>0.32489653796363643</v>
      </c>
      <c r="O383" s="13">
        <f t="shared" si="67"/>
        <v>0.32489653796363643</v>
      </c>
      <c r="Q383" s="41">
        <v>12.938945445906031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9.9733333329999994</v>
      </c>
      <c r="G384" s="13">
        <f t="shared" si="61"/>
        <v>0</v>
      </c>
      <c r="H384" s="13">
        <f t="shared" si="62"/>
        <v>9.9733333329999994</v>
      </c>
      <c r="I384" s="16">
        <f t="shared" si="69"/>
        <v>10.4940278123347</v>
      </c>
      <c r="J384" s="13">
        <f t="shared" si="63"/>
        <v>10.439403946591632</v>
      </c>
      <c r="K384" s="13">
        <f t="shared" si="64"/>
        <v>5.4623865743067768E-2</v>
      </c>
      <c r="L384" s="13">
        <f t="shared" si="65"/>
        <v>0</v>
      </c>
      <c r="M384" s="13">
        <f t="shared" si="70"/>
        <v>5.8734589945654676</v>
      </c>
      <c r="N384" s="13">
        <f t="shared" si="66"/>
        <v>0.30786657577015025</v>
      </c>
      <c r="O384" s="13">
        <f t="shared" si="67"/>
        <v>0.30786657577015025</v>
      </c>
      <c r="Q384" s="41">
        <v>15.62975365303129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43.873333330000001</v>
      </c>
      <c r="G385" s="13">
        <f t="shared" si="61"/>
        <v>0</v>
      </c>
      <c r="H385" s="13">
        <f t="shared" si="62"/>
        <v>43.873333330000001</v>
      </c>
      <c r="I385" s="16">
        <f t="shared" si="69"/>
        <v>43.927957195743069</v>
      </c>
      <c r="J385" s="13">
        <f t="shared" si="63"/>
        <v>41.101801588236292</v>
      </c>
      <c r="K385" s="13">
        <f t="shared" si="64"/>
        <v>2.8261556075067773</v>
      </c>
      <c r="L385" s="13">
        <f t="shared" si="65"/>
        <v>0</v>
      </c>
      <c r="M385" s="13">
        <f t="shared" si="70"/>
        <v>5.5655924187953172</v>
      </c>
      <c r="N385" s="13">
        <f t="shared" si="66"/>
        <v>0.29172926578566982</v>
      </c>
      <c r="O385" s="13">
        <f t="shared" si="67"/>
        <v>0.29172926578566982</v>
      </c>
      <c r="Q385" s="41">
        <v>17.455640129689911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93.213333329999998</v>
      </c>
      <c r="G386" s="13">
        <f t="shared" si="61"/>
        <v>0.72163895089609897</v>
      </c>
      <c r="H386" s="13">
        <f t="shared" si="62"/>
        <v>92.491694379103905</v>
      </c>
      <c r="I386" s="16">
        <f t="shared" si="69"/>
        <v>95.317849986610682</v>
      </c>
      <c r="J386" s="13">
        <f t="shared" si="63"/>
        <v>71.300149634003745</v>
      </c>
      <c r="K386" s="13">
        <f t="shared" si="64"/>
        <v>24.017700352606937</v>
      </c>
      <c r="L386" s="13">
        <f t="shared" si="65"/>
        <v>0.32316570154054008</v>
      </c>
      <c r="M386" s="13">
        <f t="shared" si="70"/>
        <v>5.5970288545501869</v>
      </c>
      <c r="N386" s="13">
        <f t="shared" si="66"/>
        <v>0.293377055927599</v>
      </c>
      <c r="O386" s="13">
        <f t="shared" si="67"/>
        <v>1.015016006823698</v>
      </c>
      <c r="Q386" s="41">
        <v>16.30786093186433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15.98666667</v>
      </c>
      <c r="G387" s="13">
        <f t="shared" si="61"/>
        <v>0</v>
      </c>
      <c r="H387" s="13">
        <f t="shared" si="62"/>
        <v>15.98666667</v>
      </c>
      <c r="I387" s="16">
        <f t="shared" si="69"/>
        <v>39.681201321066396</v>
      </c>
      <c r="J387" s="13">
        <f t="shared" si="63"/>
        <v>38.33681183308731</v>
      </c>
      <c r="K387" s="13">
        <f t="shared" si="64"/>
        <v>1.3443894879790861</v>
      </c>
      <c r="L387" s="13">
        <f t="shared" si="65"/>
        <v>0</v>
      </c>
      <c r="M387" s="13">
        <f t="shared" si="70"/>
        <v>5.303651798622588</v>
      </c>
      <c r="N387" s="13">
        <f t="shared" si="66"/>
        <v>0.27799923687726952</v>
      </c>
      <c r="O387" s="13">
        <f t="shared" si="67"/>
        <v>0.27799923687726952</v>
      </c>
      <c r="Q387" s="41">
        <v>20.892608078489101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0.47333333300000002</v>
      </c>
      <c r="G388" s="13">
        <f t="shared" si="61"/>
        <v>0</v>
      </c>
      <c r="H388" s="13">
        <f t="shared" si="62"/>
        <v>0.47333333300000002</v>
      </c>
      <c r="I388" s="16">
        <f t="shared" si="69"/>
        <v>1.8177228209790861</v>
      </c>
      <c r="J388" s="13">
        <f t="shared" si="63"/>
        <v>1.8175900527411559</v>
      </c>
      <c r="K388" s="13">
        <f t="shared" si="64"/>
        <v>1.3276823793018089E-4</v>
      </c>
      <c r="L388" s="13">
        <f t="shared" si="65"/>
        <v>0</v>
      </c>
      <c r="M388" s="13">
        <f t="shared" si="70"/>
        <v>5.0256525617453187</v>
      </c>
      <c r="N388" s="13">
        <f t="shared" si="66"/>
        <v>0.26342747035888392</v>
      </c>
      <c r="O388" s="13">
        <f t="shared" si="67"/>
        <v>0.26342747035888392</v>
      </c>
      <c r="Q388" s="41">
        <v>21.067162733308759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10.27333333</v>
      </c>
      <c r="G389" s="18">
        <f t="shared" si="61"/>
        <v>0</v>
      </c>
      <c r="H389" s="18">
        <f t="shared" si="62"/>
        <v>10.27333333</v>
      </c>
      <c r="I389" s="17">
        <f t="shared" si="69"/>
        <v>10.273466098237931</v>
      </c>
      <c r="J389" s="18">
        <f t="shared" si="63"/>
        <v>10.259364450369885</v>
      </c>
      <c r="K389" s="18">
        <f t="shared" si="64"/>
        <v>1.4101647868045575E-2</v>
      </c>
      <c r="L389" s="18">
        <f t="shared" si="65"/>
        <v>0</v>
      </c>
      <c r="M389" s="18">
        <f t="shared" si="70"/>
        <v>4.7622250913864352</v>
      </c>
      <c r="N389" s="18">
        <f t="shared" si="66"/>
        <v>0.24961950586330781</v>
      </c>
      <c r="O389" s="18">
        <f t="shared" si="67"/>
        <v>0.24961950586330781</v>
      </c>
      <c r="P389" s="3"/>
      <c r="Q389" s="42">
        <v>24.825628193548379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27.473333329999999</v>
      </c>
      <c r="G390" s="13">
        <f t="shared" ref="G390:G453" si="72">IF((F390-$J$2)&gt;0,$I$2*(F390-$J$2),0)</f>
        <v>0</v>
      </c>
      <c r="H390" s="13">
        <f t="shared" ref="H390:H453" si="73">F390-G390</f>
        <v>27.473333329999999</v>
      </c>
      <c r="I390" s="16">
        <f t="shared" si="69"/>
        <v>27.487434977868045</v>
      </c>
      <c r="J390" s="13">
        <f t="shared" ref="J390:J453" si="74">I390/SQRT(1+(I390/($K$2*(300+(25*Q390)+0.05*(Q390)^3)))^2)</f>
        <v>27.081935068017781</v>
      </c>
      <c r="K390" s="13">
        <f t="shared" ref="K390:K453" si="75">I390-J390</f>
        <v>0.40549990985026341</v>
      </c>
      <c r="L390" s="13">
        <f t="shared" ref="L390:L453" si="76">IF(K390&gt;$N$2,(K390-$N$2)/$L$2,0)</f>
        <v>0</v>
      </c>
      <c r="M390" s="13">
        <f t="shared" si="70"/>
        <v>4.5126055855231275</v>
      </c>
      <c r="N390" s="13">
        <f t="shared" ref="N390:N453" si="77">$M$2*M390</f>
        <v>0.23653530750818522</v>
      </c>
      <c r="O390" s="13">
        <f t="shared" ref="O390:O453" si="78">N390+G390</f>
        <v>0.23653530750818522</v>
      </c>
      <c r="Q390" s="41">
        <v>21.788123650253119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56.686666670000001</v>
      </c>
      <c r="G391" s="13">
        <f t="shared" si="72"/>
        <v>0</v>
      </c>
      <c r="H391" s="13">
        <f t="shared" si="73"/>
        <v>56.686666670000001</v>
      </c>
      <c r="I391" s="16">
        <f t="shared" ref="I391:I454" si="80">H391+K390-L390</f>
        <v>57.092166579850264</v>
      </c>
      <c r="J391" s="13">
        <f t="shared" si="74"/>
        <v>51.543226662500416</v>
      </c>
      <c r="K391" s="13">
        <f t="shared" si="75"/>
        <v>5.5489399173498484</v>
      </c>
      <c r="L391" s="13">
        <f t="shared" si="76"/>
        <v>0</v>
      </c>
      <c r="M391" s="13">
        <f t="shared" ref="M391:M454" si="81">L391+M390-N390</f>
        <v>4.2760702780149424</v>
      </c>
      <c r="N391" s="13">
        <f t="shared" si="77"/>
        <v>0.22413693795479872</v>
      </c>
      <c r="O391" s="13">
        <f t="shared" si="78"/>
        <v>0.22413693795479872</v>
      </c>
      <c r="Q391" s="41">
        <v>17.861402236174751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84.213333329999998</v>
      </c>
      <c r="G392" s="13">
        <f t="shared" si="72"/>
        <v>0.54163895089609893</v>
      </c>
      <c r="H392" s="13">
        <f t="shared" si="73"/>
        <v>83.671694379103897</v>
      </c>
      <c r="I392" s="16">
        <f t="shared" si="80"/>
        <v>89.220634296453738</v>
      </c>
      <c r="J392" s="13">
        <f t="shared" si="74"/>
        <v>64.210642078615322</v>
      </c>
      <c r="K392" s="13">
        <f t="shared" si="75"/>
        <v>25.009992217838416</v>
      </c>
      <c r="L392" s="13">
        <f t="shared" si="76"/>
        <v>0.36363349572039544</v>
      </c>
      <c r="M392" s="13">
        <f t="shared" si="81"/>
        <v>4.4155668357805391</v>
      </c>
      <c r="N392" s="13">
        <f t="shared" si="77"/>
        <v>0.23144886906911383</v>
      </c>
      <c r="O392" s="13">
        <f t="shared" si="78"/>
        <v>0.7730878199652127</v>
      </c>
      <c r="Q392" s="41">
        <v>14.15865521867406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18.54666667</v>
      </c>
      <c r="G393" s="13">
        <f t="shared" si="72"/>
        <v>0</v>
      </c>
      <c r="H393" s="13">
        <f t="shared" si="73"/>
        <v>18.54666667</v>
      </c>
      <c r="I393" s="16">
        <f t="shared" si="80"/>
        <v>43.193025392118024</v>
      </c>
      <c r="J393" s="13">
        <f t="shared" si="74"/>
        <v>36.896361430296054</v>
      </c>
      <c r="K393" s="13">
        <f t="shared" si="75"/>
        <v>6.2966639618219702</v>
      </c>
      <c r="L393" s="13">
        <f t="shared" si="76"/>
        <v>0</v>
      </c>
      <c r="M393" s="13">
        <f t="shared" si="81"/>
        <v>4.1841179667114252</v>
      </c>
      <c r="N393" s="13">
        <f t="shared" si="77"/>
        <v>0.21931711317329294</v>
      </c>
      <c r="O393" s="13">
        <f t="shared" si="78"/>
        <v>0.21931711317329294</v>
      </c>
      <c r="Q393" s="41">
        <v>10.265453990252819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13.373333329999999</v>
      </c>
      <c r="G394" s="13">
        <f t="shared" si="72"/>
        <v>0</v>
      </c>
      <c r="H394" s="13">
        <f t="shared" si="73"/>
        <v>13.373333329999999</v>
      </c>
      <c r="I394" s="16">
        <f t="shared" si="80"/>
        <v>19.669997291821971</v>
      </c>
      <c r="J394" s="13">
        <f t="shared" si="74"/>
        <v>18.911213718630339</v>
      </c>
      <c r="K394" s="13">
        <f t="shared" si="75"/>
        <v>0.75878357319163214</v>
      </c>
      <c r="L394" s="13">
        <f t="shared" si="76"/>
        <v>0</v>
      </c>
      <c r="M394" s="13">
        <f t="shared" si="81"/>
        <v>3.9648008535381321</v>
      </c>
      <c r="N394" s="13">
        <f t="shared" si="77"/>
        <v>0.20782126231216819</v>
      </c>
      <c r="O394" s="13">
        <f t="shared" si="78"/>
        <v>0.20782126231216819</v>
      </c>
      <c r="Q394" s="41">
        <v>9.7897080225806477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16.32</v>
      </c>
      <c r="G395" s="13">
        <f t="shared" si="72"/>
        <v>0</v>
      </c>
      <c r="H395" s="13">
        <f t="shared" si="73"/>
        <v>16.32</v>
      </c>
      <c r="I395" s="16">
        <f t="shared" si="80"/>
        <v>17.078783573191632</v>
      </c>
      <c r="J395" s="13">
        <f t="shared" si="74"/>
        <v>16.728898042591222</v>
      </c>
      <c r="K395" s="13">
        <f t="shared" si="75"/>
        <v>0.34988553060041028</v>
      </c>
      <c r="L395" s="13">
        <f t="shared" si="76"/>
        <v>0</v>
      </c>
      <c r="M395" s="13">
        <f t="shared" si="81"/>
        <v>3.756979591225964</v>
      </c>
      <c r="N395" s="13">
        <f t="shared" si="77"/>
        <v>0.19692798452484098</v>
      </c>
      <c r="O395" s="13">
        <f t="shared" si="78"/>
        <v>0.19692798452484098</v>
      </c>
      <c r="Q395" s="41">
        <v>12.59754633021025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91.82</v>
      </c>
      <c r="G396" s="13">
        <f t="shared" si="72"/>
        <v>0.69377228429609883</v>
      </c>
      <c r="H396" s="13">
        <f t="shared" si="73"/>
        <v>91.126227715703891</v>
      </c>
      <c r="I396" s="16">
        <f t="shared" si="80"/>
        <v>91.476113246304294</v>
      </c>
      <c r="J396" s="13">
        <f t="shared" si="74"/>
        <v>62.530395229460559</v>
      </c>
      <c r="K396" s="13">
        <f t="shared" si="75"/>
        <v>28.945718016843735</v>
      </c>
      <c r="L396" s="13">
        <f t="shared" si="76"/>
        <v>0.52414084961807139</v>
      </c>
      <c r="M396" s="13">
        <f t="shared" si="81"/>
        <v>4.0841924563191947</v>
      </c>
      <c r="N396" s="13">
        <f t="shared" si="77"/>
        <v>0.21407936064194721</v>
      </c>
      <c r="O396" s="13">
        <f t="shared" si="78"/>
        <v>0.90785164493804604</v>
      </c>
      <c r="Q396" s="41">
        <v>13.04803286531158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16.739999999999998</v>
      </c>
      <c r="G397" s="13">
        <f t="shared" si="72"/>
        <v>0</v>
      </c>
      <c r="H397" s="13">
        <f t="shared" si="73"/>
        <v>16.739999999999998</v>
      </c>
      <c r="I397" s="16">
        <f t="shared" si="80"/>
        <v>45.161577167225666</v>
      </c>
      <c r="J397" s="13">
        <f t="shared" si="74"/>
        <v>41.009890298299069</v>
      </c>
      <c r="K397" s="13">
        <f t="shared" si="75"/>
        <v>4.1516868689265962</v>
      </c>
      <c r="L397" s="13">
        <f t="shared" si="76"/>
        <v>0</v>
      </c>
      <c r="M397" s="13">
        <f t="shared" si="81"/>
        <v>3.8701130956772474</v>
      </c>
      <c r="N397" s="13">
        <f t="shared" si="77"/>
        <v>0.20285805480412969</v>
      </c>
      <c r="O397" s="13">
        <f t="shared" si="78"/>
        <v>0.20285805480412969</v>
      </c>
      <c r="Q397" s="41">
        <v>14.98151360642377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31.40666667</v>
      </c>
      <c r="G398" s="13">
        <f t="shared" si="72"/>
        <v>0</v>
      </c>
      <c r="H398" s="13">
        <f t="shared" si="73"/>
        <v>31.40666667</v>
      </c>
      <c r="I398" s="16">
        <f t="shared" si="80"/>
        <v>35.558353538926596</v>
      </c>
      <c r="J398" s="13">
        <f t="shared" si="74"/>
        <v>34.51770424113046</v>
      </c>
      <c r="K398" s="13">
        <f t="shared" si="75"/>
        <v>1.0406492977961364</v>
      </c>
      <c r="L398" s="13">
        <f t="shared" si="76"/>
        <v>0</v>
      </c>
      <c r="M398" s="13">
        <f t="shared" si="81"/>
        <v>3.6672550408731177</v>
      </c>
      <c r="N398" s="13">
        <f t="shared" si="77"/>
        <v>0.19222493133161936</v>
      </c>
      <c r="O398" s="13">
        <f t="shared" si="78"/>
        <v>0.19222493133161936</v>
      </c>
      <c r="Q398" s="41">
        <v>20.427717305396978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4.3666666669999996</v>
      </c>
      <c r="G399" s="13">
        <f t="shared" si="72"/>
        <v>0</v>
      </c>
      <c r="H399" s="13">
        <f t="shared" si="73"/>
        <v>4.3666666669999996</v>
      </c>
      <c r="I399" s="16">
        <f t="shared" si="80"/>
        <v>5.407315964796136</v>
      </c>
      <c r="J399" s="13">
        <f t="shared" si="74"/>
        <v>5.4043432473074606</v>
      </c>
      <c r="K399" s="13">
        <f t="shared" si="75"/>
        <v>2.972717488675336E-3</v>
      </c>
      <c r="L399" s="13">
        <f t="shared" si="76"/>
        <v>0</v>
      </c>
      <c r="M399" s="13">
        <f t="shared" si="81"/>
        <v>3.4750301095414984</v>
      </c>
      <c r="N399" s="13">
        <f t="shared" si="77"/>
        <v>0.18214915972216827</v>
      </c>
      <c r="O399" s="13">
        <f t="shared" si="78"/>
        <v>0.18214915972216827</v>
      </c>
      <c r="Q399" s="41">
        <v>22.207459010582021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0.83333333300000001</v>
      </c>
      <c r="G400" s="13">
        <f t="shared" si="72"/>
        <v>0</v>
      </c>
      <c r="H400" s="13">
        <f t="shared" si="73"/>
        <v>0.83333333300000001</v>
      </c>
      <c r="I400" s="16">
        <f t="shared" si="80"/>
        <v>0.83630605048867535</v>
      </c>
      <c r="J400" s="13">
        <f t="shared" si="74"/>
        <v>0.83629764422173425</v>
      </c>
      <c r="K400" s="13">
        <f t="shared" si="75"/>
        <v>8.4062669410966961E-6</v>
      </c>
      <c r="L400" s="13">
        <f t="shared" si="76"/>
        <v>0</v>
      </c>
      <c r="M400" s="13">
        <f t="shared" si="81"/>
        <v>3.2928809498193301</v>
      </c>
      <c r="N400" s="13">
        <f t="shared" si="77"/>
        <v>0.1726015255027141</v>
      </c>
      <c r="O400" s="13">
        <f t="shared" si="78"/>
        <v>0.1726015255027141</v>
      </c>
      <c r="Q400" s="41">
        <v>24.124836193548379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0.453333333</v>
      </c>
      <c r="G401" s="13">
        <f t="shared" si="72"/>
        <v>0</v>
      </c>
      <c r="H401" s="13">
        <f t="shared" si="73"/>
        <v>0.453333333</v>
      </c>
      <c r="I401" s="16">
        <f t="shared" si="80"/>
        <v>0.4533417392669411</v>
      </c>
      <c r="J401" s="13">
        <f t="shared" si="74"/>
        <v>0.45334012557179298</v>
      </c>
      <c r="K401" s="13">
        <f t="shared" si="75"/>
        <v>1.6136951481171558E-6</v>
      </c>
      <c r="L401" s="13">
        <f t="shared" si="76"/>
        <v>0</v>
      </c>
      <c r="M401" s="13">
        <f t="shared" si="81"/>
        <v>3.1202794243166161</v>
      </c>
      <c r="N401" s="13">
        <f t="shared" si="77"/>
        <v>0.16355434552267303</v>
      </c>
      <c r="O401" s="13">
        <f t="shared" si="78"/>
        <v>0.16355434552267303</v>
      </c>
      <c r="Q401" s="42">
        <v>22.795813513324159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1.6266666670000001</v>
      </c>
      <c r="G402" s="13">
        <f t="shared" si="72"/>
        <v>0</v>
      </c>
      <c r="H402" s="13">
        <f t="shared" si="73"/>
        <v>1.6266666670000001</v>
      </c>
      <c r="I402" s="16">
        <f t="shared" si="80"/>
        <v>1.6266682806951482</v>
      </c>
      <c r="J402" s="13">
        <f t="shared" si="74"/>
        <v>1.6265780836587926</v>
      </c>
      <c r="K402" s="13">
        <f t="shared" si="75"/>
        <v>9.019703635559928E-5</v>
      </c>
      <c r="L402" s="13">
        <f t="shared" si="76"/>
        <v>0</v>
      </c>
      <c r="M402" s="13">
        <f t="shared" si="81"/>
        <v>2.956725078793943</v>
      </c>
      <c r="N402" s="13">
        <f t="shared" si="77"/>
        <v>0.15498138768726746</v>
      </c>
      <c r="O402" s="13">
        <f t="shared" si="78"/>
        <v>0.15498138768726746</v>
      </c>
      <c r="P402" s="1"/>
      <c r="Q402">
        <v>21.445229693371729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4.6666667000000002E-2</v>
      </c>
      <c r="G403" s="13">
        <f t="shared" si="72"/>
        <v>0</v>
      </c>
      <c r="H403" s="13">
        <f t="shared" si="73"/>
        <v>4.6666667000000002E-2</v>
      </c>
      <c r="I403" s="16">
        <f t="shared" si="80"/>
        <v>4.6756864036355601E-2</v>
      </c>
      <c r="J403" s="13">
        <f t="shared" si="74"/>
        <v>4.675686155930784E-2</v>
      </c>
      <c r="K403" s="13">
        <f t="shared" si="75"/>
        <v>2.4770477613511588E-9</v>
      </c>
      <c r="L403" s="13">
        <f t="shared" si="76"/>
        <v>0</v>
      </c>
      <c r="M403" s="13">
        <f t="shared" si="81"/>
        <v>2.8017436911066755</v>
      </c>
      <c r="N403" s="13">
        <f t="shared" si="77"/>
        <v>0.14685779489815748</v>
      </c>
      <c r="O403" s="13">
        <f t="shared" si="78"/>
        <v>0.14685779489815748</v>
      </c>
      <c r="P403" s="1"/>
      <c r="Q403">
        <v>20.41924205955123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4.5466666670000002</v>
      </c>
      <c r="G404" s="13">
        <f t="shared" si="72"/>
        <v>0</v>
      </c>
      <c r="H404" s="13">
        <f t="shared" si="73"/>
        <v>4.5466666670000002</v>
      </c>
      <c r="I404" s="16">
        <f t="shared" si="80"/>
        <v>4.5466666694770481</v>
      </c>
      <c r="J404" s="13">
        <f t="shared" si="74"/>
        <v>4.5421613914219217</v>
      </c>
      <c r="K404" s="13">
        <f t="shared" si="75"/>
        <v>4.5052780551264604E-3</v>
      </c>
      <c r="L404" s="13">
        <f t="shared" si="76"/>
        <v>0</v>
      </c>
      <c r="M404" s="13">
        <f t="shared" si="81"/>
        <v>2.6548858962085182</v>
      </c>
      <c r="N404" s="13">
        <f t="shared" si="77"/>
        <v>0.1391600129808436</v>
      </c>
      <c r="O404" s="13">
        <f t="shared" si="78"/>
        <v>0.1391600129808436</v>
      </c>
      <c r="P404" s="1"/>
      <c r="Q404">
        <v>15.57489341927427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42.633333329999999</v>
      </c>
      <c r="G405" s="13">
        <f t="shared" si="72"/>
        <v>0</v>
      </c>
      <c r="H405" s="13">
        <f t="shared" si="73"/>
        <v>42.633333329999999</v>
      </c>
      <c r="I405" s="16">
        <f t="shared" si="80"/>
        <v>42.637838608055127</v>
      </c>
      <c r="J405" s="13">
        <f t="shared" si="74"/>
        <v>37.254586394607742</v>
      </c>
      <c r="K405" s="13">
        <f t="shared" si="75"/>
        <v>5.3832522134473848</v>
      </c>
      <c r="L405" s="13">
        <f t="shared" si="76"/>
        <v>0</v>
      </c>
      <c r="M405" s="13">
        <f t="shared" si="81"/>
        <v>2.5157258832276748</v>
      </c>
      <c r="N405" s="13">
        <f t="shared" si="77"/>
        <v>0.13186572238986766</v>
      </c>
      <c r="O405" s="13">
        <f t="shared" si="78"/>
        <v>0.13186572238986766</v>
      </c>
      <c r="P405" s="1"/>
      <c r="Q405">
        <v>11.40186237281347</v>
      </c>
    </row>
    <row r="406" spans="1:18" x14ac:dyDescent="0.2">
      <c r="A406" s="14">
        <f t="shared" si="79"/>
        <v>34335</v>
      </c>
      <c r="B406" s="1">
        <v>1</v>
      </c>
      <c r="F406" s="34">
        <v>2.306666667</v>
      </c>
      <c r="G406" s="13">
        <f t="shared" si="72"/>
        <v>0</v>
      </c>
      <c r="H406" s="13">
        <f t="shared" si="73"/>
        <v>2.306666667</v>
      </c>
      <c r="I406" s="16">
        <f t="shared" si="80"/>
        <v>7.6899188804473848</v>
      </c>
      <c r="J406" s="13">
        <f t="shared" si="74"/>
        <v>7.664053754143648</v>
      </c>
      <c r="K406" s="13">
        <f t="shared" si="75"/>
        <v>2.586512630373683E-2</v>
      </c>
      <c r="L406" s="13">
        <f t="shared" si="76"/>
        <v>0</v>
      </c>
      <c r="M406" s="13">
        <f t="shared" si="81"/>
        <v>2.3838601608378069</v>
      </c>
      <c r="N406" s="13">
        <f t="shared" si="77"/>
        <v>0.12495377349379311</v>
      </c>
      <c r="O406" s="13">
        <f t="shared" si="78"/>
        <v>0.12495377349379311</v>
      </c>
      <c r="P406" s="1"/>
      <c r="Q406">
        <v>14.32008184567089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32.033333329999998</v>
      </c>
      <c r="G407" s="13">
        <f t="shared" si="72"/>
        <v>0</v>
      </c>
      <c r="H407" s="13">
        <f t="shared" si="73"/>
        <v>32.033333329999998</v>
      </c>
      <c r="I407" s="16">
        <f t="shared" si="80"/>
        <v>32.059198456303733</v>
      </c>
      <c r="J407" s="13">
        <f t="shared" si="74"/>
        <v>29.528450096471371</v>
      </c>
      <c r="K407" s="13">
        <f t="shared" si="75"/>
        <v>2.5307483598323621</v>
      </c>
      <c r="L407" s="13">
        <f t="shared" si="76"/>
        <v>0</v>
      </c>
      <c r="M407" s="13">
        <f t="shared" si="81"/>
        <v>2.2589063873440138</v>
      </c>
      <c r="N407" s="13">
        <f t="shared" si="77"/>
        <v>0.1184041252523246</v>
      </c>
      <c r="O407" s="13">
        <f t="shared" si="78"/>
        <v>0.1184041252523246</v>
      </c>
      <c r="P407" s="1"/>
      <c r="Q407">
        <v>11.252446622580649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85.313333330000006</v>
      </c>
      <c r="G408" s="13">
        <f t="shared" si="72"/>
        <v>0.56363895089609917</v>
      </c>
      <c r="H408" s="13">
        <f t="shared" si="73"/>
        <v>84.7496943791039</v>
      </c>
      <c r="I408" s="16">
        <f t="shared" si="80"/>
        <v>87.280442738936259</v>
      </c>
      <c r="J408" s="13">
        <f t="shared" si="74"/>
        <v>63.879993744477567</v>
      </c>
      <c r="K408" s="13">
        <f t="shared" si="75"/>
        <v>23.400448994458692</v>
      </c>
      <c r="L408" s="13">
        <f t="shared" si="76"/>
        <v>0.29799286500524069</v>
      </c>
      <c r="M408" s="13">
        <f t="shared" si="81"/>
        <v>2.4384951270969299</v>
      </c>
      <c r="N408" s="13">
        <f t="shared" si="77"/>
        <v>0.1278175510386908</v>
      </c>
      <c r="O408" s="13">
        <f t="shared" si="78"/>
        <v>0.69145650193479002</v>
      </c>
      <c r="P408" s="1"/>
      <c r="Q408">
        <v>14.35457621247097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142.69333330000001</v>
      </c>
      <c r="G409" s="13">
        <f t="shared" si="72"/>
        <v>1.7112389502960992</v>
      </c>
      <c r="H409" s="13">
        <f t="shared" si="73"/>
        <v>140.98209434970391</v>
      </c>
      <c r="I409" s="16">
        <f t="shared" si="80"/>
        <v>164.08455047915737</v>
      </c>
      <c r="J409" s="13">
        <f t="shared" si="74"/>
        <v>80.662615078804336</v>
      </c>
      <c r="K409" s="13">
        <f t="shared" si="75"/>
        <v>83.421935400353036</v>
      </c>
      <c r="L409" s="13">
        <f t="shared" si="76"/>
        <v>2.7457980353883547</v>
      </c>
      <c r="M409" s="13">
        <f t="shared" si="81"/>
        <v>5.0564756114465936</v>
      </c>
      <c r="N409" s="13">
        <f t="shared" si="77"/>
        <v>0.26504310890766836</v>
      </c>
      <c r="O409" s="13">
        <f t="shared" si="78"/>
        <v>1.9762820592037675</v>
      </c>
      <c r="P409" s="1"/>
      <c r="Q409">
        <v>14.181362711076471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54.186666670000001</v>
      </c>
      <c r="G410" s="13">
        <f t="shared" si="72"/>
        <v>0</v>
      </c>
      <c r="H410" s="13">
        <f t="shared" si="73"/>
        <v>54.186666670000001</v>
      </c>
      <c r="I410" s="16">
        <f t="shared" si="80"/>
        <v>134.86280403496468</v>
      </c>
      <c r="J410" s="13">
        <f t="shared" si="74"/>
        <v>84.326109617498105</v>
      </c>
      <c r="K410" s="13">
        <f t="shared" si="75"/>
        <v>50.536694417466578</v>
      </c>
      <c r="L410" s="13">
        <f t="shared" si="76"/>
        <v>1.4046672549400541</v>
      </c>
      <c r="M410" s="13">
        <f t="shared" si="81"/>
        <v>6.1960997574789793</v>
      </c>
      <c r="N410" s="13">
        <f t="shared" si="77"/>
        <v>0.32477829797234131</v>
      </c>
      <c r="O410" s="13">
        <f t="shared" si="78"/>
        <v>0.32477829797234131</v>
      </c>
      <c r="P410" s="1"/>
      <c r="Q410">
        <v>16.389974526882479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9.36</v>
      </c>
      <c r="G411" s="13">
        <f t="shared" si="72"/>
        <v>0</v>
      </c>
      <c r="H411" s="13">
        <f t="shared" si="73"/>
        <v>9.36</v>
      </c>
      <c r="I411" s="16">
        <f t="shared" si="80"/>
        <v>58.492027162526526</v>
      </c>
      <c r="J411" s="13">
        <f t="shared" si="74"/>
        <v>54.945113903635594</v>
      </c>
      <c r="K411" s="13">
        <f t="shared" si="75"/>
        <v>3.5469132588909318</v>
      </c>
      <c r="L411" s="13">
        <f t="shared" si="76"/>
        <v>0</v>
      </c>
      <c r="M411" s="13">
        <f t="shared" si="81"/>
        <v>5.8713214595066381</v>
      </c>
      <c r="N411" s="13">
        <f t="shared" si="77"/>
        <v>0.30775453351366061</v>
      </c>
      <c r="O411" s="13">
        <f t="shared" si="78"/>
        <v>0.30775453351366061</v>
      </c>
      <c r="P411" s="1"/>
      <c r="Q411">
        <v>21.963482344858949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12.43333333</v>
      </c>
      <c r="G412" s="13">
        <f t="shared" si="72"/>
        <v>0</v>
      </c>
      <c r="H412" s="13">
        <f t="shared" si="73"/>
        <v>12.43333333</v>
      </c>
      <c r="I412" s="16">
        <f t="shared" si="80"/>
        <v>15.980246588890932</v>
      </c>
      <c r="J412" s="13">
        <f t="shared" si="74"/>
        <v>15.924032038030457</v>
      </c>
      <c r="K412" s="13">
        <f t="shared" si="75"/>
        <v>5.6214550860474333E-2</v>
      </c>
      <c r="L412" s="13">
        <f t="shared" si="76"/>
        <v>0</v>
      </c>
      <c r="M412" s="13">
        <f t="shared" si="81"/>
        <v>5.5635669259929772</v>
      </c>
      <c r="N412" s="13">
        <f t="shared" si="77"/>
        <v>0.29162309639998407</v>
      </c>
      <c r="O412" s="13">
        <f t="shared" si="78"/>
        <v>0.29162309639998407</v>
      </c>
      <c r="P412" s="1"/>
      <c r="Q412">
        <v>24.390291894960541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39.713333329999998</v>
      </c>
      <c r="G413" s="13">
        <f t="shared" si="72"/>
        <v>0</v>
      </c>
      <c r="H413" s="13">
        <f t="shared" si="73"/>
        <v>39.713333329999998</v>
      </c>
      <c r="I413" s="16">
        <f t="shared" si="80"/>
        <v>39.769547880860472</v>
      </c>
      <c r="J413" s="13">
        <f t="shared" si="74"/>
        <v>39.185033462081464</v>
      </c>
      <c r="K413" s="13">
        <f t="shared" si="75"/>
        <v>0.58451441877900834</v>
      </c>
      <c r="L413" s="13">
        <f t="shared" si="76"/>
        <v>0</v>
      </c>
      <c r="M413" s="13">
        <f t="shared" si="81"/>
        <v>5.2719438295929928</v>
      </c>
      <c r="N413" s="13">
        <f t="shared" si="77"/>
        <v>0.27633721389238108</v>
      </c>
      <c r="O413" s="13">
        <f t="shared" si="78"/>
        <v>0.27633721389238108</v>
      </c>
      <c r="P413" s="1"/>
      <c r="Q413">
        <v>27.11112619354838</v>
      </c>
    </row>
    <row r="414" spans="1:18" x14ac:dyDescent="0.2">
      <c r="A414" s="14">
        <f t="shared" si="79"/>
        <v>34578</v>
      </c>
      <c r="B414" s="1">
        <v>9</v>
      </c>
      <c r="F414" s="34">
        <v>2.9533333329999998</v>
      </c>
      <c r="G414" s="13">
        <f t="shared" si="72"/>
        <v>0</v>
      </c>
      <c r="H414" s="13">
        <f t="shared" si="73"/>
        <v>2.9533333329999998</v>
      </c>
      <c r="I414" s="16">
        <f t="shared" si="80"/>
        <v>3.5378477517790081</v>
      </c>
      <c r="J414" s="13">
        <f t="shared" si="74"/>
        <v>3.5371354590152042</v>
      </c>
      <c r="K414" s="13">
        <f t="shared" si="75"/>
        <v>7.1229276380391227E-4</v>
      </c>
      <c r="L414" s="13">
        <f t="shared" si="76"/>
        <v>0</v>
      </c>
      <c r="M414" s="13">
        <f t="shared" si="81"/>
        <v>4.9956066157006118</v>
      </c>
      <c r="N414" s="13">
        <f t="shared" si="77"/>
        <v>0.26185256491847519</v>
      </c>
      <c r="O414" s="13">
        <f t="shared" si="78"/>
        <v>0.26185256491847519</v>
      </c>
      <c r="P414" s="1"/>
      <c r="Q414">
        <v>23.319235026169011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13.366666670000001</v>
      </c>
      <c r="G415" s="13">
        <f t="shared" si="72"/>
        <v>0</v>
      </c>
      <c r="H415" s="13">
        <f t="shared" si="73"/>
        <v>13.366666670000001</v>
      </c>
      <c r="I415" s="16">
        <f t="shared" si="80"/>
        <v>13.367378962763805</v>
      </c>
      <c r="J415" s="13">
        <f t="shared" si="74"/>
        <v>13.313695054197273</v>
      </c>
      <c r="K415" s="13">
        <f t="shared" si="75"/>
        <v>5.3683908566531713E-2</v>
      </c>
      <c r="L415" s="13">
        <f t="shared" si="76"/>
        <v>0</v>
      </c>
      <c r="M415" s="13">
        <f t="shared" si="81"/>
        <v>4.733754050782137</v>
      </c>
      <c r="N415" s="13">
        <f t="shared" si="77"/>
        <v>0.24812715156449197</v>
      </c>
      <c r="O415" s="13">
        <f t="shared" si="78"/>
        <v>0.24812715156449197</v>
      </c>
      <c r="P415" s="1"/>
      <c r="Q415">
        <v>20.90823495722362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20.193333330000002</v>
      </c>
      <c r="G416" s="13">
        <f t="shared" si="72"/>
        <v>0</v>
      </c>
      <c r="H416" s="13">
        <f t="shared" si="73"/>
        <v>20.193333330000002</v>
      </c>
      <c r="I416" s="16">
        <f t="shared" si="80"/>
        <v>20.247017238566535</v>
      </c>
      <c r="J416" s="13">
        <f t="shared" si="74"/>
        <v>19.819299316445775</v>
      </c>
      <c r="K416" s="13">
        <f t="shared" si="75"/>
        <v>0.42771792212075965</v>
      </c>
      <c r="L416" s="13">
        <f t="shared" si="76"/>
        <v>0</v>
      </c>
      <c r="M416" s="13">
        <f t="shared" si="81"/>
        <v>4.4856268992176451</v>
      </c>
      <c r="N416" s="13">
        <f t="shared" si="77"/>
        <v>0.23512117730325297</v>
      </c>
      <c r="O416" s="13">
        <f t="shared" si="78"/>
        <v>0.23512117730325297</v>
      </c>
      <c r="Q416">
        <v>14.836487396638759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7.233333333</v>
      </c>
      <c r="G417" s="13">
        <f t="shared" si="72"/>
        <v>0</v>
      </c>
      <c r="H417" s="13">
        <f t="shared" si="73"/>
        <v>7.233333333</v>
      </c>
      <c r="I417" s="16">
        <f t="shared" si="80"/>
        <v>7.6610512551207597</v>
      </c>
      <c r="J417" s="13">
        <f t="shared" si="74"/>
        <v>7.6212446217080467</v>
      </c>
      <c r="K417" s="13">
        <f t="shared" si="75"/>
        <v>3.9806633412712955E-2</v>
      </c>
      <c r="L417" s="13">
        <f t="shared" si="76"/>
        <v>0</v>
      </c>
      <c r="M417" s="13">
        <f t="shared" si="81"/>
        <v>4.2505057219143918</v>
      </c>
      <c r="N417" s="13">
        <f t="shared" si="77"/>
        <v>0.22279693160504083</v>
      </c>
      <c r="O417" s="13">
        <f t="shared" si="78"/>
        <v>0.22279693160504083</v>
      </c>
      <c r="Q417">
        <v>11.06170274963841</v>
      </c>
    </row>
    <row r="418" spans="1:17" x14ac:dyDescent="0.2">
      <c r="A418" s="14">
        <f t="shared" si="79"/>
        <v>34700</v>
      </c>
      <c r="B418" s="1">
        <v>1</v>
      </c>
      <c r="F418" s="34">
        <v>33.886666669999997</v>
      </c>
      <c r="G418" s="13">
        <f t="shared" si="72"/>
        <v>0</v>
      </c>
      <c r="H418" s="13">
        <f t="shared" si="73"/>
        <v>33.886666669999997</v>
      </c>
      <c r="I418" s="16">
        <f t="shared" si="80"/>
        <v>33.926473303412706</v>
      </c>
      <c r="J418" s="13">
        <f t="shared" si="74"/>
        <v>30.655652751114228</v>
      </c>
      <c r="K418" s="13">
        <f t="shared" si="75"/>
        <v>3.2708205522984777</v>
      </c>
      <c r="L418" s="13">
        <f t="shared" si="76"/>
        <v>0</v>
      </c>
      <c r="M418" s="13">
        <f t="shared" si="81"/>
        <v>4.0277087903093509</v>
      </c>
      <c r="N418" s="13">
        <f t="shared" si="77"/>
        <v>0.21111868059676681</v>
      </c>
      <c r="O418" s="13">
        <f t="shared" si="78"/>
        <v>0.21111868059676681</v>
      </c>
      <c r="Q418">
        <v>10.38980232258065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30.54</v>
      </c>
      <c r="G419" s="13">
        <f t="shared" si="72"/>
        <v>0</v>
      </c>
      <c r="H419" s="13">
        <f t="shared" si="73"/>
        <v>30.54</v>
      </c>
      <c r="I419" s="16">
        <f t="shared" si="80"/>
        <v>33.81082055229848</v>
      </c>
      <c r="J419" s="13">
        <f t="shared" si="74"/>
        <v>31.461385884922922</v>
      </c>
      <c r="K419" s="13">
        <f t="shared" si="75"/>
        <v>2.349434667375558</v>
      </c>
      <c r="L419" s="13">
        <f t="shared" si="76"/>
        <v>0</v>
      </c>
      <c r="M419" s="13">
        <f t="shared" si="81"/>
        <v>3.8165901097125841</v>
      </c>
      <c r="N419" s="13">
        <f t="shared" si="77"/>
        <v>0.20005256345240979</v>
      </c>
      <c r="O419" s="13">
        <f t="shared" si="78"/>
        <v>0.20005256345240979</v>
      </c>
      <c r="Q419">
        <v>13.086674891857809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95.74</v>
      </c>
      <c r="G420" s="13">
        <f t="shared" si="72"/>
        <v>0.77217228429609897</v>
      </c>
      <c r="H420" s="13">
        <f t="shared" si="73"/>
        <v>94.967827715703891</v>
      </c>
      <c r="I420" s="16">
        <f t="shared" si="80"/>
        <v>97.317262383079452</v>
      </c>
      <c r="J420" s="13">
        <f t="shared" si="74"/>
        <v>67.602005227574011</v>
      </c>
      <c r="K420" s="13">
        <f t="shared" si="75"/>
        <v>29.715257155505441</v>
      </c>
      <c r="L420" s="13">
        <f t="shared" si="76"/>
        <v>0.55552430902942163</v>
      </c>
      <c r="M420" s="13">
        <f t="shared" si="81"/>
        <v>4.1720618552895958</v>
      </c>
      <c r="N420" s="13">
        <f t="shared" si="77"/>
        <v>0.21868517316247882</v>
      </c>
      <c r="O420" s="13">
        <f t="shared" si="78"/>
        <v>0.99085745745857778</v>
      </c>
      <c r="Q420">
        <v>14.390235655110571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38.14</v>
      </c>
      <c r="G421" s="13">
        <f t="shared" si="72"/>
        <v>0</v>
      </c>
      <c r="H421" s="13">
        <f t="shared" si="73"/>
        <v>38.14</v>
      </c>
      <c r="I421" s="16">
        <f t="shared" si="80"/>
        <v>67.299732846476019</v>
      </c>
      <c r="J421" s="13">
        <f t="shared" si="74"/>
        <v>54.360074348614212</v>
      </c>
      <c r="K421" s="13">
        <f t="shared" si="75"/>
        <v>12.939658497861807</v>
      </c>
      <c r="L421" s="13">
        <f t="shared" si="76"/>
        <v>0</v>
      </c>
      <c r="M421" s="13">
        <f t="shared" si="81"/>
        <v>3.953376682127117</v>
      </c>
      <c r="N421" s="13">
        <f t="shared" si="77"/>
        <v>0.20722244642930007</v>
      </c>
      <c r="O421" s="13">
        <f t="shared" si="78"/>
        <v>0.20722244642930007</v>
      </c>
      <c r="Q421">
        <v>14.115381208238411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66.533333330000005</v>
      </c>
      <c r="G422" s="13">
        <f t="shared" si="72"/>
        <v>0.18803895089609909</v>
      </c>
      <c r="H422" s="13">
        <f t="shared" si="73"/>
        <v>66.345294379103905</v>
      </c>
      <c r="I422" s="16">
        <f t="shared" si="80"/>
        <v>79.284952876965718</v>
      </c>
      <c r="J422" s="13">
        <f t="shared" si="74"/>
        <v>66.847499784082189</v>
      </c>
      <c r="K422" s="13">
        <f t="shared" si="75"/>
        <v>12.43745309288353</v>
      </c>
      <c r="L422" s="13">
        <f t="shared" si="76"/>
        <v>0</v>
      </c>
      <c r="M422" s="13">
        <f t="shared" si="81"/>
        <v>3.746154235697817</v>
      </c>
      <c r="N422" s="13">
        <f t="shared" si="77"/>
        <v>0.19636055651674067</v>
      </c>
      <c r="O422" s="13">
        <f t="shared" si="78"/>
        <v>0.38439950741283979</v>
      </c>
      <c r="Q422">
        <v>18.378704591234619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9.8866666670000001</v>
      </c>
      <c r="G423" s="13">
        <f t="shared" si="72"/>
        <v>0</v>
      </c>
      <c r="H423" s="13">
        <f t="shared" si="73"/>
        <v>9.8866666670000001</v>
      </c>
      <c r="I423" s="16">
        <f t="shared" si="80"/>
        <v>22.32411975988353</v>
      </c>
      <c r="J423" s="13">
        <f t="shared" si="74"/>
        <v>22.051459769075493</v>
      </c>
      <c r="K423" s="13">
        <f t="shared" si="75"/>
        <v>0.27265999080803738</v>
      </c>
      <c r="L423" s="13">
        <f t="shared" si="76"/>
        <v>0</v>
      </c>
      <c r="M423" s="13">
        <f t="shared" si="81"/>
        <v>3.5497936791810765</v>
      </c>
      <c r="N423" s="13">
        <f t="shared" si="77"/>
        <v>0.18606800961940723</v>
      </c>
      <c r="O423" s="13">
        <f t="shared" si="78"/>
        <v>0.18606800961940723</v>
      </c>
      <c r="Q423">
        <v>20.209315621525668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14.42</v>
      </c>
      <c r="G424" s="13">
        <f t="shared" si="72"/>
        <v>0</v>
      </c>
      <c r="H424" s="13">
        <f t="shared" si="73"/>
        <v>14.42</v>
      </c>
      <c r="I424" s="16">
        <f t="shared" si="80"/>
        <v>14.692659990808037</v>
      </c>
      <c r="J424" s="13">
        <f t="shared" si="74"/>
        <v>14.64534973342302</v>
      </c>
      <c r="K424" s="13">
        <f t="shared" si="75"/>
        <v>4.7310257385017707E-2</v>
      </c>
      <c r="L424" s="13">
        <f t="shared" si="76"/>
        <v>0</v>
      </c>
      <c r="M424" s="13">
        <f t="shared" si="81"/>
        <v>3.3637256695616693</v>
      </c>
      <c r="N424" s="13">
        <f t="shared" si="77"/>
        <v>0.17631496272916802</v>
      </c>
      <c r="O424" s="13">
        <f t="shared" si="78"/>
        <v>0.17631496272916802</v>
      </c>
      <c r="Q424">
        <v>23.824898193548378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3.0533333329999999</v>
      </c>
      <c r="G425" s="13">
        <f t="shared" si="72"/>
        <v>0</v>
      </c>
      <c r="H425" s="13">
        <f t="shared" si="73"/>
        <v>3.0533333329999999</v>
      </c>
      <c r="I425" s="16">
        <f t="shared" si="80"/>
        <v>3.1006435903850176</v>
      </c>
      <c r="J425" s="13">
        <f t="shared" si="74"/>
        <v>3.1002027665646703</v>
      </c>
      <c r="K425" s="13">
        <f t="shared" si="75"/>
        <v>4.4082382034726919E-4</v>
      </c>
      <c r="L425" s="13">
        <f t="shared" si="76"/>
        <v>0</v>
      </c>
      <c r="M425" s="13">
        <f t="shared" si="81"/>
        <v>3.1874107068325013</v>
      </c>
      <c r="N425" s="13">
        <f t="shared" si="77"/>
        <v>0.16707313710602234</v>
      </c>
      <c r="O425" s="13">
        <f t="shared" si="78"/>
        <v>0.16707313710602234</v>
      </c>
      <c r="Q425">
        <v>23.919448147716881</v>
      </c>
    </row>
    <row r="426" spans="1:17" x14ac:dyDescent="0.2">
      <c r="A426" s="14">
        <f t="shared" si="79"/>
        <v>34943</v>
      </c>
      <c r="B426" s="1">
        <v>9</v>
      </c>
      <c r="F426" s="34">
        <v>15.17333333</v>
      </c>
      <c r="G426" s="13">
        <f t="shared" si="72"/>
        <v>0</v>
      </c>
      <c r="H426" s="13">
        <f t="shared" si="73"/>
        <v>15.17333333</v>
      </c>
      <c r="I426" s="16">
        <f t="shared" si="80"/>
        <v>15.173774153820347</v>
      </c>
      <c r="J426" s="13">
        <f t="shared" si="74"/>
        <v>15.102181068649006</v>
      </c>
      <c r="K426" s="13">
        <f t="shared" si="75"/>
        <v>7.1593085171340221E-2</v>
      </c>
      <c r="L426" s="13">
        <f t="shared" si="76"/>
        <v>0</v>
      </c>
      <c r="M426" s="13">
        <f t="shared" si="81"/>
        <v>3.0203375697264789</v>
      </c>
      <c r="N426" s="13">
        <f t="shared" si="77"/>
        <v>0.15831573628453022</v>
      </c>
      <c r="O426" s="13">
        <f t="shared" si="78"/>
        <v>0.15831573628453022</v>
      </c>
      <c r="Q426">
        <v>21.553673470028759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34.6</v>
      </c>
      <c r="G427" s="13">
        <f t="shared" si="72"/>
        <v>0</v>
      </c>
      <c r="H427" s="13">
        <f t="shared" si="73"/>
        <v>34.6</v>
      </c>
      <c r="I427" s="16">
        <f t="shared" si="80"/>
        <v>34.671593085171338</v>
      </c>
      <c r="J427" s="13">
        <f t="shared" si="74"/>
        <v>33.291608040880476</v>
      </c>
      <c r="K427" s="13">
        <f t="shared" si="75"/>
        <v>1.3799850442908621</v>
      </c>
      <c r="L427" s="13">
        <f t="shared" si="76"/>
        <v>0</v>
      </c>
      <c r="M427" s="13">
        <f t="shared" si="81"/>
        <v>2.8620218334419487</v>
      </c>
      <c r="N427" s="13">
        <f t="shared" si="77"/>
        <v>0.15001736837806381</v>
      </c>
      <c r="O427" s="13">
        <f t="shared" si="78"/>
        <v>0.15001736837806381</v>
      </c>
      <c r="Q427">
        <v>17.782405638985601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10.606666669999999</v>
      </c>
      <c r="G428" s="13">
        <f t="shared" si="72"/>
        <v>0</v>
      </c>
      <c r="H428" s="13">
        <f t="shared" si="73"/>
        <v>10.606666669999999</v>
      </c>
      <c r="I428" s="16">
        <f t="shared" si="80"/>
        <v>11.986651714290861</v>
      </c>
      <c r="J428" s="13">
        <f t="shared" si="74"/>
        <v>11.898294592216141</v>
      </c>
      <c r="K428" s="13">
        <f t="shared" si="75"/>
        <v>8.8357122074720351E-2</v>
      </c>
      <c r="L428" s="13">
        <f t="shared" si="76"/>
        <v>0</v>
      </c>
      <c r="M428" s="13">
        <f t="shared" si="81"/>
        <v>2.712004465063885</v>
      </c>
      <c r="N428" s="13">
        <f t="shared" si="77"/>
        <v>0.14215397245560354</v>
      </c>
      <c r="O428" s="13">
        <f t="shared" si="78"/>
        <v>0.14215397245560354</v>
      </c>
      <c r="Q428">
        <v>15.019080635622061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22.346666670000001</v>
      </c>
      <c r="G429" s="13">
        <f t="shared" si="72"/>
        <v>0</v>
      </c>
      <c r="H429" s="13">
        <f t="shared" si="73"/>
        <v>22.346666670000001</v>
      </c>
      <c r="I429" s="16">
        <f t="shared" si="80"/>
        <v>22.435023792074723</v>
      </c>
      <c r="J429" s="13">
        <f t="shared" si="74"/>
        <v>21.553507839932564</v>
      </c>
      <c r="K429" s="13">
        <f t="shared" si="75"/>
        <v>0.88151595214215916</v>
      </c>
      <c r="L429" s="13">
        <f t="shared" si="76"/>
        <v>0</v>
      </c>
      <c r="M429" s="13">
        <f t="shared" si="81"/>
        <v>2.5698504926082815</v>
      </c>
      <c r="N429" s="13">
        <f t="shared" si="77"/>
        <v>0.1347027487776099</v>
      </c>
      <c r="O429" s="13">
        <f t="shared" si="78"/>
        <v>0.1347027487776099</v>
      </c>
      <c r="Q429">
        <v>11.604943622580651</v>
      </c>
    </row>
    <row r="430" spans="1:17" x14ac:dyDescent="0.2">
      <c r="A430" s="14">
        <f t="shared" si="79"/>
        <v>35065</v>
      </c>
      <c r="B430" s="1">
        <v>1</v>
      </c>
      <c r="F430" s="34">
        <v>91.593333329999993</v>
      </c>
      <c r="G430" s="13">
        <f t="shared" si="72"/>
        <v>0.68923895089609888</v>
      </c>
      <c r="H430" s="13">
        <f t="shared" si="73"/>
        <v>90.904094379103896</v>
      </c>
      <c r="I430" s="16">
        <f t="shared" si="80"/>
        <v>91.785610331246062</v>
      </c>
      <c r="J430" s="13">
        <f t="shared" si="74"/>
        <v>64.594147493918314</v>
      </c>
      <c r="K430" s="13">
        <f t="shared" si="75"/>
        <v>27.191462837327748</v>
      </c>
      <c r="L430" s="13">
        <f t="shared" si="76"/>
        <v>0.45259855442144836</v>
      </c>
      <c r="M430" s="13">
        <f t="shared" si="81"/>
        <v>2.8877462982521198</v>
      </c>
      <c r="N430" s="13">
        <f t="shared" si="77"/>
        <v>0.1513657565939269</v>
      </c>
      <c r="O430" s="13">
        <f t="shared" si="78"/>
        <v>0.8406047074900258</v>
      </c>
      <c r="Q430">
        <v>13.912246466677979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69.206666670000004</v>
      </c>
      <c r="G431" s="13">
        <f t="shared" si="72"/>
        <v>0.24150561769609907</v>
      </c>
      <c r="H431" s="13">
        <f t="shared" si="73"/>
        <v>68.965161052303898</v>
      </c>
      <c r="I431" s="16">
        <f t="shared" si="80"/>
        <v>95.704025335210204</v>
      </c>
      <c r="J431" s="13">
        <f t="shared" si="74"/>
        <v>61.934413996431154</v>
      </c>
      <c r="K431" s="13">
        <f t="shared" si="75"/>
        <v>33.76961133877905</v>
      </c>
      <c r="L431" s="13">
        <f t="shared" si="76"/>
        <v>0.72086958330784978</v>
      </c>
      <c r="M431" s="13">
        <f t="shared" si="81"/>
        <v>3.4572501249660426</v>
      </c>
      <c r="N431" s="13">
        <f t="shared" si="77"/>
        <v>0.18121719391231816</v>
      </c>
      <c r="O431" s="13">
        <f t="shared" si="78"/>
        <v>0.42272281160841724</v>
      </c>
      <c r="Q431">
        <v>12.27037709989656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7.4066666669999996</v>
      </c>
      <c r="G432" s="13">
        <f t="shared" si="72"/>
        <v>0</v>
      </c>
      <c r="H432" s="13">
        <f t="shared" si="73"/>
        <v>7.4066666669999996</v>
      </c>
      <c r="I432" s="16">
        <f t="shared" si="80"/>
        <v>40.455408422471201</v>
      </c>
      <c r="J432" s="13">
        <f t="shared" si="74"/>
        <v>37.235679377395215</v>
      </c>
      <c r="K432" s="13">
        <f t="shared" si="75"/>
        <v>3.2197290450759866</v>
      </c>
      <c r="L432" s="13">
        <f t="shared" si="76"/>
        <v>0</v>
      </c>
      <c r="M432" s="13">
        <f t="shared" si="81"/>
        <v>3.2760329310537246</v>
      </c>
      <c r="N432" s="13">
        <f t="shared" si="77"/>
        <v>0.17171841014417027</v>
      </c>
      <c r="O432" s="13">
        <f t="shared" si="78"/>
        <v>0.17171841014417027</v>
      </c>
      <c r="Q432">
        <v>14.583304800944459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99.926666670000003</v>
      </c>
      <c r="G433" s="13">
        <f t="shared" si="72"/>
        <v>0.85590561769609907</v>
      </c>
      <c r="H433" s="13">
        <f t="shared" si="73"/>
        <v>99.070761052303908</v>
      </c>
      <c r="I433" s="16">
        <f t="shared" si="80"/>
        <v>102.29049009737989</v>
      </c>
      <c r="J433" s="13">
        <f t="shared" si="74"/>
        <v>72.595988490928676</v>
      </c>
      <c r="K433" s="13">
        <f t="shared" si="75"/>
        <v>29.694501606451212</v>
      </c>
      <c r="L433" s="13">
        <f t="shared" si="76"/>
        <v>0.55467785314618157</v>
      </c>
      <c r="M433" s="13">
        <f t="shared" si="81"/>
        <v>3.6589923740557357</v>
      </c>
      <c r="N433" s="13">
        <f t="shared" si="77"/>
        <v>0.19179183067625585</v>
      </c>
      <c r="O433" s="13">
        <f t="shared" si="78"/>
        <v>1.0476974483723549</v>
      </c>
      <c r="Q433">
        <v>15.71289619091066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65.793333329999996</v>
      </c>
      <c r="G434" s="13">
        <f t="shared" si="72"/>
        <v>0.17323895089609892</v>
      </c>
      <c r="H434" s="13">
        <f t="shared" si="73"/>
        <v>65.620094379103904</v>
      </c>
      <c r="I434" s="16">
        <f t="shared" si="80"/>
        <v>94.759918132408927</v>
      </c>
      <c r="J434" s="13">
        <f t="shared" si="74"/>
        <v>68.711813902222787</v>
      </c>
      <c r="K434" s="13">
        <f t="shared" si="75"/>
        <v>26.048104230186141</v>
      </c>
      <c r="L434" s="13">
        <f t="shared" si="76"/>
        <v>0.40596993394315883</v>
      </c>
      <c r="M434" s="13">
        <f t="shared" si="81"/>
        <v>3.8731704773226383</v>
      </c>
      <c r="N434" s="13">
        <f t="shared" si="77"/>
        <v>0.20301831226380718</v>
      </c>
      <c r="O434" s="13">
        <f t="shared" si="78"/>
        <v>0.3762572631599061</v>
      </c>
      <c r="Q434">
        <v>15.25190194968933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3.14</v>
      </c>
      <c r="G435" s="13">
        <f t="shared" si="72"/>
        <v>0</v>
      </c>
      <c r="H435" s="13">
        <f t="shared" si="73"/>
        <v>3.14</v>
      </c>
      <c r="I435" s="16">
        <f t="shared" si="80"/>
        <v>28.782134296242983</v>
      </c>
      <c r="J435" s="13">
        <f t="shared" si="74"/>
        <v>28.353163918785071</v>
      </c>
      <c r="K435" s="13">
        <f t="shared" si="75"/>
        <v>0.42897037745791167</v>
      </c>
      <c r="L435" s="13">
        <f t="shared" si="76"/>
        <v>0</v>
      </c>
      <c r="M435" s="13">
        <f t="shared" si="81"/>
        <v>3.6701521650588314</v>
      </c>
      <c r="N435" s="13">
        <f t="shared" si="77"/>
        <v>0.19237678864490984</v>
      </c>
      <c r="O435" s="13">
        <f t="shared" si="78"/>
        <v>0.19237678864490984</v>
      </c>
      <c r="Q435">
        <v>22.366005670610299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1.1333333329999999</v>
      </c>
      <c r="G436" s="13">
        <f t="shared" si="72"/>
        <v>0</v>
      </c>
      <c r="H436" s="13">
        <f t="shared" si="73"/>
        <v>1.1333333329999999</v>
      </c>
      <c r="I436" s="16">
        <f t="shared" si="80"/>
        <v>1.5623037104579116</v>
      </c>
      <c r="J436" s="13">
        <f t="shared" si="74"/>
        <v>1.5622539586621458</v>
      </c>
      <c r="K436" s="13">
        <f t="shared" si="75"/>
        <v>4.9751795765828888E-5</v>
      </c>
      <c r="L436" s="13">
        <f t="shared" si="76"/>
        <v>0</v>
      </c>
      <c r="M436" s="13">
        <f t="shared" si="81"/>
        <v>3.4777753764139216</v>
      </c>
      <c r="N436" s="13">
        <f t="shared" si="77"/>
        <v>0.18229305719593461</v>
      </c>
      <c r="O436" s="13">
        <f t="shared" si="78"/>
        <v>0.18229305719593461</v>
      </c>
      <c r="Q436">
        <v>24.81704719354838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3.0866666669999998</v>
      </c>
      <c r="G437" s="13">
        <f t="shared" si="72"/>
        <v>0</v>
      </c>
      <c r="H437" s="13">
        <f t="shared" si="73"/>
        <v>3.0866666669999998</v>
      </c>
      <c r="I437" s="16">
        <f t="shared" si="80"/>
        <v>3.0867164187957656</v>
      </c>
      <c r="J437" s="13">
        <f t="shared" si="74"/>
        <v>3.0863397875168181</v>
      </c>
      <c r="K437" s="13">
        <f t="shared" si="75"/>
        <v>3.7663127894749238E-4</v>
      </c>
      <c r="L437" s="13">
        <f t="shared" si="76"/>
        <v>0</v>
      </c>
      <c r="M437" s="13">
        <f t="shared" si="81"/>
        <v>3.295482319217987</v>
      </c>
      <c r="N437" s="13">
        <f t="shared" si="77"/>
        <v>0.1727378803644436</v>
      </c>
      <c r="O437" s="13">
        <f t="shared" si="78"/>
        <v>0.1727378803644436</v>
      </c>
      <c r="Q437">
        <v>24.949740384798829</v>
      </c>
    </row>
    <row r="438" spans="1:17" x14ac:dyDescent="0.2">
      <c r="A438" s="14">
        <f t="shared" si="79"/>
        <v>35309</v>
      </c>
      <c r="B438" s="1">
        <v>9</v>
      </c>
      <c r="F438" s="34">
        <v>0.27333333300000001</v>
      </c>
      <c r="G438" s="13">
        <f t="shared" si="72"/>
        <v>0</v>
      </c>
      <c r="H438" s="13">
        <f t="shared" si="73"/>
        <v>0.27333333300000001</v>
      </c>
      <c r="I438" s="16">
        <f t="shared" si="80"/>
        <v>0.2737099642789475</v>
      </c>
      <c r="J438" s="13">
        <f t="shared" si="74"/>
        <v>0.27370954130179981</v>
      </c>
      <c r="K438" s="13">
        <f t="shared" si="75"/>
        <v>4.2297714769601313E-7</v>
      </c>
      <c r="L438" s="13">
        <f t="shared" si="76"/>
        <v>0</v>
      </c>
      <c r="M438" s="13">
        <f t="shared" si="81"/>
        <v>3.1227444388535432</v>
      </c>
      <c r="N438" s="13">
        <f t="shared" si="77"/>
        <v>0.16368355313021904</v>
      </c>
      <c r="O438" s="13">
        <f t="shared" si="78"/>
        <v>0.16368355313021904</v>
      </c>
      <c r="Q438">
        <v>21.5573588418954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45.006666670000001</v>
      </c>
      <c r="G439" s="13">
        <f t="shared" si="72"/>
        <v>0</v>
      </c>
      <c r="H439" s="13">
        <f t="shared" si="73"/>
        <v>45.006666670000001</v>
      </c>
      <c r="I439" s="16">
        <f t="shared" si="80"/>
        <v>45.006667092977146</v>
      </c>
      <c r="J439" s="13">
        <f t="shared" si="74"/>
        <v>42.278762507314688</v>
      </c>
      <c r="K439" s="13">
        <f t="shared" si="75"/>
        <v>2.7279045856624577</v>
      </c>
      <c r="L439" s="13">
        <f t="shared" si="76"/>
        <v>0</v>
      </c>
      <c r="M439" s="13">
        <f t="shared" si="81"/>
        <v>2.959060885723324</v>
      </c>
      <c r="N439" s="13">
        <f t="shared" si="77"/>
        <v>0.15510382267518075</v>
      </c>
      <c r="O439" s="13">
        <f t="shared" si="78"/>
        <v>0.15510382267518075</v>
      </c>
      <c r="Q439">
        <v>18.26398578860784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66.466666669999995</v>
      </c>
      <c r="G440" s="13">
        <f t="shared" si="72"/>
        <v>0.18670561769609889</v>
      </c>
      <c r="H440" s="13">
        <f t="shared" si="73"/>
        <v>66.279961052303889</v>
      </c>
      <c r="I440" s="16">
        <f t="shared" si="80"/>
        <v>69.007865637966347</v>
      </c>
      <c r="J440" s="13">
        <f t="shared" si="74"/>
        <v>56.128144398129521</v>
      </c>
      <c r="K440" s="13">
        <f t="shared" si="75"/>
        <v>12.879721239836826</v>
      </c>
      <c r="L440" s="13">
        <f t="shared" si="76"/>
        <v>0</v>
      </c>
      <c r="M440" s="13">
        <f t="shared" si="81"/>
        <v>2.8039570630481432</v>
      </c>
      <c r="N440" s="13">
        <f t="shared" si="77"/>
        <v>0.14697381226393053</v>
      </c>
      <c r="O440" s="13">
        <f t="shared" si="78"/>
        <v>0.33367942996002942</v>
      </c>
      <c r="Q440">
        <v>14.768732747726339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63.84</v>
      </c>
      <c r="G441" s="13">
        <f t="shared" si="72"/>
        <v>0.13417228429609906</v>
      </c>
      <c r="H441" s="13">
        <f t="shared" si="73"/>
        <v>63.705827715703904</v>
      </c>
      <c r="I441" s="16">
        <f t="shared" si="80"/>
        <v>76.58554895554073</v>
      </c>
      <c r="J441" s="13">
        <f t="shared" si="74"/>
        <v>53.580264142940507</v>
      </c>
      <c r="K441" s="13">
        <f t="shared" si="75"/>
        <v>23.005284812600223</v>
      </c>
      <c r="L441" s="13">
        <f t="shared" si="76"/>
        <v>0.28187722066810905</v>
      </c>
      <c r="M441" s="13">
        <f t="shared" si="81"/>
        <v>2.9388604714523221</v>
      </c>
      <c r="N441" s="13">
        <f t="shared" si="77"/>
        <v>0.15404498624225321</v>
      </c>
      <c r="O441" s="13">
        <f t="shared" si="78"/>
        <v>0.28821727053835228</v>
      </c>
      <c r="Q441">
        <v>11.08726396061213</v>
      </c>
    </row>
    <row r="442" spans="1:17" x14ac:dyDescent="0.2">
      <c r="A442" s="14">
        <f t="shared" si="79"/>
        <v>35431</v>
      </c>
      <c r="B442" s="1">
        <v>1</v>
      </c>
      <c r="F442" s="34">
        <v>45.106666670000003</v>
      </c>
      <c r="G442" s="13">
        <f t="shared" si="72"/>
        <v>0</v>
      </c>
      <c r="H442" s="13">
        <f t="shared" si="73"/>
        <v>45.106666670000003</v>
      </c>
      <c r="I442" s="16">
        <f t="shared" si="80"/>
        <v>67.830074261932126</v>
      </c>
      <c r="J442" s="13">
        <f t="shared" si="74"/>
        <v>47.092883513938041</v>
      </c>
      <c r="K442" s="13">
        <f t="shared" si="75"/>
        <v>20.737190747994084</v>
      </c>
      <c r="L442" s="13">
        <f t="shared" si="76"/>
        <v>0.18937947176675987</v>
      </c>
      <c r="M442" s="13">
        <f t="shared" si="81"/>
        <v>2.9741949569768291</v>
      </c>
      <c r="N442" s="13">
        <f t="shared" si="77"/>
        <v>0.15589709878361857</v>
      </c>
      <c r="O442" s="13">
        <f t="shared" si="78"/>
        <v>0.15589709878361857</v>
      </c>
      <c r="Q442">
        <v>9.0445106225806455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39.073333329999997</v>
      </c>
      <c r="G443" s="13">
        <f t="shared" si="72"/>
        <v>0</v>
      </c>
      <c r="H443" s="13">
        <f t="shared" si="73"/>
        <v>39.073333329999997</v>
      </c>
      <c r="I443" s="16">
        <f t="shared" si="80"/>
        <v>59.621144606227318</v>
      </c>
      <c r="J443" s="13">
        <f t="shared" si="74"/>
        <v>46.732321029655914</v>
      </c>
      <c r="K443" s="13">
        <f t="shared" si="75"/>
        <v>12.888823576571404</v>
      </c>
      <c r="L443" s="13">
        <f t="shared" si="76"/>
        <v>0</v>
      </c>
      <c r="M443" s="13">
        <f t="shared" si="81"/>
        <v>2.8182978581932105</v>
      </c>
      <c r="N443" s="13">
        <f t="shared" si="77"/>
        <v>0.1477255075595337</v>
      </c>
      <c r="O443" s="13">
        <f t="shared" si="78"/>
        <v>0.1477255075595337</v>
      </c>
      <c r="Q443">
        <v>11.14012799048939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108.19333330000001</v>
      </c>
      <c r="G444" s="13">
        <f t="shared" si="72"/>
        <v>1.0212389502960992</v>
      </c>
      <c r="H444" s="13">
        <f t="shared" si="73"/>
        <v>107.17209434970391</v>
      </c>
      <c r="I444" s="16">
        <f t="shared" si="80"/>
        <v>120.06091792627532</v>
      </c>
      <c r="J444" s="13">
        <f t="shared" si="74"/>
        <v>68.364107977115424</v>
      </c>
      <c r="K444" s="13">
        <f t="shared" si="75"/>
        <v>51.696809949159899</v>
      </c>
      <c r="L444" s="13">
        <f t="shared" si="76"/>
        <v>1.4519792588034204</v>
      </c>
      <c r="M444" s="13">
        <f t="shared" si="81"/>
        <v>4.1225516094370978</v>
      </c>
      <c r="N444" s="13">
        <f t="shared" si="77"/>
        <v>0.21609001588458679</v>
      </c>
      <c r="O444" s="13">
        <f t="shared" si="78"/>
        <v>1.2373289661806861</v>
      </c>
      <c r="Q444">
        <v>12.61356838749384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63.486666669999998</v>
      </c>
      <c r="G445" s="13">
        <f t="shared" si="72"/>
        <v>0.12710561769609896</v>
      </c>
      <c r="H445" s="13">
        <f t="shared" si="73"/>
        <v>63.359561052303903</v>
      </c>
      <c r="I445" s="16">
        <f t="shared" si="80"/>
        <v>113.60439174266038</v>
      </c>
      <c r="J445" s="13">
        <f t="shared" si="74"/>
        <v>69.408160463916872</v>
      </c>
      <c r="K445" s="13">
        <f t="shared" si="75"/>
        <v>44.196231278743511</v>
      </c>
      <c r="L445" s="13">
        <f t="shared" si="76"/>
        <v>1.1460895458071172</v>
      </c>
      <c r="M445" s="13">
        <f t="shared" si="81"/>
        <v>5.0525511393596281</v>
      </c>
      <c r="N445" s="13">
        <f t="shared" si="77"/>
        <v>0.26483740154098079</v>
      </c>
      <c r="O445" s="13">
        <f t="shared" si="78"/>
        <v>0.39194301923707975</v>
      </c>
      <c r="Q445">
        <v>13.384636540267801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31.946666669999999</v>
      </c>
      <c r="G446" s="13">
        <f t="shared" si="72"/>
        <v>0</v>
      </c>
      <c r="H446" s="13">
        <f t="shared" si="73"/>
        <v>31.946666669999999</v>
      </c>
      <c r="I446" s="16">
        <f t="shared" si="80"/>
        <v>74.996808402936395</v>
      </c>
      <c r="J446" s="13">
        <f t="shared" si="74"/>
        <v>62.861179282483079</v>
      </c>
      <c r="K446" s="13">
        <f t="shared" si="75"/>
        <v>12.135629120453316</v>
      </c>
      <c r="L446" s="13">
        <f t="shared" si="76"/>
        <v>0</v>
      </c>
      <c r="M446" s="13">
        <f t="shared" si="81"/>
        <v>4.7877137378186472</v>
      </c>
      <c r="N446" s="13">
        <f t="shared" si="77"/>
        <v>0.25095553328860554</v>
      </c>
      <c r="O446" s="13">
        <f t="shared" si="78"/>
        <v>0.25095553328860554</v>
      </c>
      <c r="Q446">
        <v>17.307400889322111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19.606666669999999</v>
      </c>
      <c r="G447" s="13">
        <f t="shared" si="72"/>
        <v>0</v>
      </c>
      <c r="H447" s="13">
        <f t="shared" si="73"/>
        <v>19.606666669999999</v>
      </c>
      <c r="I447" s="16">
        <f t="shared" si="80"/>
        <v>31.742295790453316</v>
      </c>
      <c r="J447" s="13">
        <f t="shared" si="74"/>
        <v>31.221168684593376</v>
      </c>
      <c r="K447" s="13">
        <f t="shared" si="75"/>
        <v>0.52112710585993938</v>
      </c>
      <c r="L447" s="13">
        <f t="shared" si="76"/>
        <v>0</v>
      </c>
      <c r="M447" s="13">
        <f t="shared" si="81"/>
        <v>4.5367582045300416</v>
      </c>
      <c r="N447" s="13">
        <f t="shared" si="77"/>
        <v>0.23780130495814097</v>
      </c>
      <c r="O447" s="13">
        <f t="shared" si="78"/>
        <v>0.23780130495814097</v>
      </c>
      <c r="Q447">
        <v>23.052993264614251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19.946666669999999</v>
      </c>
      <c r="G448" s="13">
        <f t="shared" si="72"/>
        <v>0</v>
      </c>
      <c r="H448" s="13">
        <f t="shared" si="73"/>
        <v>19.946666669999999</v>
      </c>
      <c r="I448" s="16">
        <f t="shared" si="80"/>
        <v>20.467793775859938</v>
      </c>
      <c r="J448" s="13">
        <f t="shared" si="74"/>
        <v>20.358697365045394</v>
      </c>
      <c r="K448" s="13">
        <f t="shared" si="75"/>
        <v>0.10909641081454424</v>
      </c>
      <c r="L448" s="13">
        <f t="shared" si="76"/>
        <v>0</v>
      </c>
      <c r="M448" s="13">
        <f t="shared" si="81"/>
        <v>4.298956899571901</v>
      </c>
      <c r="N448" s="13">
        <f t="shared" si="77"/>
        <v>0.22533657616053193</v>
      </c>
      <c r="O448" s="13">
        <f t="shared" si="78"/>
        <v>0.22533657616053193</v>
      </c>
      <c r="Q448">
        <v>24.940235193548379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0.46666666699999998</v>
      </c>
      <c r="G449" s="13">
        <f t="shared" si="72"/>
        <v>0</v>
      </c>
      <c r="H449" s="13">
        <f t="shared" si="73"/>
        <v>0.46666666699999998</v>
      </c>
      <c r="I449" s="16">
        <f t="shared" si="80"/>
        <v>0.57576307781454417</v>
      </c>
      <c r="J449" s="13">
        <f t="shared" si="74"/>
        <v>0.5757606972166478</v>
      </c>
      <c r="K449" s="13">
        <f t="shared" si="75"/>
        <v>2.3805978963675756E-6</v>
      </c>
      <c r="L449" s="13">
        <f t="shared" si="76"/>
        <v>0</v>
      </c>
      <c r="M449" s="13">
        <f t="shared" si="81"/>
        <v>4.0736203234113688</v>
      </c>
      <c r="N449" s="13">
        <f t="shared" si="77"/>
        <v>0.213525205695104</v>
      </c>
      <c r="O449" s="13">
        <f t="shared" si="78"/>
        <v>0.213525205695104</v>
      </c>
      <c r="Q449">
        <v>25.140832776470951</v>
      </c>
    </row>
    <row r="450" spans="1:17" x14ac:dyDescent="0.2">
      <c r="A450" s="14">
        <f t="shared" si="79"/>
        <v>35674</v>
      </c>
      <c r="B450" s="1">
        <v>9</v>
      </c>
      <c r="F450" s="34">
        <v>38.686666670000001</v>
      </c>
      <c r="G450" s="13">
        <f t="shared" si="72"/>
        <v>0</v>
      </c>
      <c r="H450" s="13">
        <f t="shared" si="73"/>
        <v>38.686666670000001</v>
      </c>
      <c r="I450" s="16">
        <f t="shared" si="80"/>
        <v>38.686669050597899</v>
      </c>
      <c r="J450" s="13">
        <f t="shared" si="74"/>
        <v>37.702897643620631</v>
      </c>
      <c r="K450" s="13">
        <f t="shared" si="75"/>
        <v>0.98377140697726873</v>
      </c>
      <c r="L450" s="13">
        <f t="shared" si="76"/>
        <v>0</v>
      </c>
      <c r="M450" s="13">
        <f t="shared" si="81"/>
        <v>3.860095117716265</v>
      </c>
      <c r="N450" s="13">
        <f t="shared" si="77"/>
        <v>0.20233294675896546</v>
      </c>
      <c r="O450" s="13">
        <f t="shared" si="78"/>
        <v>0.20233294675896546</v>
      </c>
      <c r="Q450">
        <v>22.657194967405839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49.68</v>
      </c>
      <c r="G451" s="13">
        <f t="shared" si="72"/>
        <v>0</v>
      </c>
      <c r="H451" s="13">
        <f t="shared" si="73"/>
        <v>49.68</v>
      </c>
      <c r="I451" s="16">
        <f t="shared" si="80"/>
        <v>50.663771406977268</v>
      </c>
      <c r="J451" s="13">
        <f t="shared" si="74"/>
        <v>46.161584711225551</v>
      </c>
      <c r="K451" s="13">
        <f t="shared" si="75"/>
        <v>4.5021866957517176</v>
      </c>
      <c r="L451" s="13">
        <f t="shared" si="76"/>
        <v>0</v>
      </c>
      <c r="M451" s="13">
        <f t="shared" si="81"/>
        <v>3.6577621709572994</v>
      </c>
      <c r="N451" s="13">
        <f t="shared" si="77"/>
        <v>0.19172734764917285</v>
      </c>
      <c r="O451" s="13">
        <f t="shared" si="78"/>
        <v>0.19172734764917285</v>
      </c>
      <c r="Q451">
        <v>16.901894239917841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44.846666669999998</v>
      </c>
      <c r="G452" s="13">
        <f t="shared" si="72"/>
        <v>0</v>
      </c>
      <c r="H452" s="13">
        <f t="shared" si="73"/>
        <v>44.846666669999998</v>
      </c>
      <c r="I452" s="16">
        <f t="shared" si="80"/>
        <v>49.348853365751715</v>
      </c>
      <c r="J452" s="13">
        <f t="shared" si="74"/>
        <v>43.634873483351051</v>
      </c>
      <c r="K452" s="13">
        <f t="shared" si="75"/>
        <v>5.7139798824006647</v>
      </c>
      <c r="L452" s="13">
        <f t="shared" si="76"/>
        <v>0</v>
      </c>
      <c r="M452" s="13">
        <f t="shared" si="81"/>
        <v>3.4660348233081266</v>
      </c>
      <c r="N452" s="13">
        <f t="shared" si="77"/>
        <v>0.18167765766974858</v>
      </c>
      <c r="O452" s="13">
        <f t="shared" si="78"/>
        <v>0.18167765766974858</v>
      </c>
      <c r="Q452">
        <v>14.304305484411451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64.393333330000004</v>
      </c>
      <c r="G453" s="13">
        <f t="shared" si="72"/>
        <v>0.14523895089609909</v>
      </c>
      <c r="H453" s="13">
        <f t="shared" si="73"/>
        <v>64.248094379103904</v>
      </c>
      <c r="I453" s="16">
        <f t="shared" si="80"/>
        <v>69.962074261504569</v>
      </c>
      <c r="J453" s="13">
        <f t="shared" si="74"/>
        <v>50.781229571452876</v>
      </c>
      <c r="K453" s="13">
        <f t="shared" si="75"/>
        <v>19.180844690051693</v>
      </c>
      <c r="L453" s="13">
        <f t="shared" si="76"/>
        <v>0.1259083357509973</v>
      </c>
      <c r="M453" s="13">
        <f t="shared" si="81"/>
        <v>3.4102655013893752</v>
      </c>
      <c r="N453" s="13">
        <f t="shared" si="77"/>
        <v>0.17875442109177372</v>
      </c>
      <c r="O453" s="13">
        <f t="shared" si="78"/>
        <v>0.32399337198787281</v>
      </c>
      <c r="Q453">
        <v>10.854786622580651</v>
      </c>
    </row>
    <row r="454" spans="1:17" x14ac:dyDescent="0.2">
      <c r="A454" s="14">
        <f t="shared" si="79"/>
        <v>35796</v>
      </c>
      <c r="B454" s="1">
        <v>1</v>
      </c>
      <c r="F454" s="34">
        <v>54.293333330000003</v>
      </c>
      <c r="G454" s="13">
        <f t="shared" ref="G454:G517" si="86">IF((F454-$J$2)&gt;0,$I$2*(F454-$J$2),0)</f>
        <v>0</v>
      </c>
      <c r="H454" s="13">
        <f t="shared" ref="H454:H517" si="87">F454-G454</f>
        <v>54.293333330000003</v>
      </c>
      <c r="I454" s="16">
        <f t="shared" si="80"/>
        <v>73.348269684300703</v>
      </c>
      <c r="J454" s="13">
        <f t="shared" ref="J454:J517" si="88">I454/SQRT(1+(I454/($K$2*(300+(25*Q454)+0.05*(Q454)^3)))^2)</f>
        <v>54.341811182901971</v>
      </c>
      <c r="K454" s="13">
        <f t="shared" ref="K454:K517" si="89">I454-J454</f>
        <v>19.006458501398733</v>
      </c>
      <c r="L454" s="13">
        <f t="shared" ref="L454:L517" si="90">IF(K454&gt;$N$2,(K454-$N$2)/$L$2,0)</f>
        <v>0.11879649231310802</v>
      </c>
      <c r="M454" s="13">
        <f t="shared" si="81"/>
        <v>3.3503075726107099</v>
      </c>
      <c r="N454" s="13">
        <f t="shared" ref="N454:N517" si="91">$M$2*M454</f>
        <v>0.17561163210823985</v>
      </c>
      <c r="O454" s="13">
        <f t="shared" ref="O454:O517" si="92">N454+G454</f>
        <v>0.17561163210823985</v>
      </c>
      <c r="Q454">
        <v>12.21036691413067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2.2066666669999999</v>
      </c>
      <c r="G455" s="13">
        <f t="shared" si="86"/>
        <v>0</v>
      </c>
      <c r="H455" s="13">
        <f t="shared" si="87"/>
        <v>2.2066666669999999</v>
      </c>
      <c r="I455" s="16">
        <f t="shared" ref="I455:I518" si="95">H455+K454-L454</f>
        <v>21.094328676085624</v>
      </c>
      <c r="J455" s="13">
        <f t="shared" si="88"/>
        <v>20.480127543515056</v>
      </c>
      <c r="K455" s="13">
        <f t="shared" si="89"/>
        <v>0.61420113257056741</v>
      </c>
      <c r="L455" s="13">
        <f t="shared" si="90"/>
        <v>0</v>
      </c>
      <c r="M455" s="13">
        <f t="shared" ref="M455:M518" si="96">L455+M454-N454</f>
        <v>3.1746959405024699</v>
      </c>
      <c r="N455" s="13">
        <f t="shared" si="91"/>
        <v>0.16640667266396761</v>
      </c>
      <c r="O455" s="13">
        <f t="shared" si="92"/>
        <v>0.16640667266396761</v>
      </c>
      <c r="Q455">
        <v>13.017547644750961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0.5</v>
      </c>
      <c r="G456" s="13">
        <f t="shared" si="86"/>
        <v>0</v>
      </c>
      <c r="H456" s="13">
        <f t="shared" si="87"/>
        <v>0.5</v>
      </c>
      <c r="I456" s="16">
        <f t="shared" si="95"/>
        <v>1.1142011325705674</v>
      </c>
      <c r="J456" s="13">
        <f t="shared" si="88"/>
        <v>1.1141319151279354</v>
      </c>
      <c r="K456" s="13">
        <f t="shared" si="89"/>
        <v>6.9217442631996917E-5</v>
      </c>
      <c r="L456" s="13">
        <f t="shared" si="90"/>
        <v>0</v>
      </c>
      <c r="M456" s="13">
        <f t="shared" si="96"/>
        <v>3.0082892678385025</v>
      </c>
      <c r="N456" s="13">
        <f t="shared" si="91"/>
        <v>0.15768420562269561</v>
      </c>
      <c r="O456" s="13">
        <f t="shared" si="92"/>
        <v>0.15768420562269561</v>
      </c>
      <c r="Q456">
        <v>15.27684693391892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14.706666670000001</v>
      </c>
      <c r="G457" s="13">
        <f t="shared" si="86"/>
        <v>0</v>
      </c>
      <c r="H457" s="13">
        <f t="shared" si="87"/>
        <v>14.706666670000001</v>
      </c>
      <c r="I457" s="16">
        <f t="shared" si="95"/>
        <v>14.706735887442633</v>
      </c>
      <c r="J457" s="13">
        <f t="shared" si="88"/>
        <v>14.582945325188939</v>
      </c>
      <c r="K457" s="13">
        <f t="shared" si="89"/>
        <v>0.12379056225369389</v>
      </c>
      <c r="L457" s="13">
        <f t="shared" si="90"/>
        <v>0</v>
      </c>
      <c r="M457" s="13">
        <f t="shared" si="96"/>
        <v>2.850605062215807</v>
      </c>
      <c r="N457" s="13">
        <f t="shared" si="91"/>
        <v>0.14941894038750567</v>
      </c>
      <c r="O457" s="13">
        <f t="shared" si="92"/>
        <v>0.14941894038750567</v>
      </c>
      <c r="Q457">
        <v>16.98001724600876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24.133333329999999</v>
      </c>
      <c r="G458" s="13">
        <f t="shared" si="86"/>
        <v>0</v>
      </c>
      <c r="H458" s="13">
        <f t="shared" si="87"/>
        <v>24.133333329999999</v>
      </c>
      <c r="I458" s="16">
        <f t="shared" si="95"/>
        <v>24.257123892253695</v>
      </c>
      <c r="J458" s="13">
        <f t="shared" si="88"/>
        <v>23.963306037415318</v>
      </c>
      <c r="K458" s="13">
        <f t="shared" si="89"/>
        <v>0.29381785483837675</v>
      </c>
      <c r="L458" s="13">
        <f t="shared" si="90"/>
        <v>0</v>
      </c>
      <c r="M458" s="13">
        <f t="shared" si="96"/>
        <v>2.7011861218283015</v>
      </c>
      <c r="N458" s="13">
        <f t="shared" si="91"/>
        <v>0.14158691200782875</v>
      </c>
      <c r="O458" s="13">
        <f t="shared" si="92"/>
        <v>0.14158691200782875</v>
      </c>
      <c r="Q458">
        <v>21.442367303324179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3.2733333330000001</v>
      </c>
      <c r="G459" s="13">
        <f t="shared" si="86"/>
        <v>0</v>
      </c>
      <c r="H459" s="13">
        <f t="shared" si="87"/>
        <v>3.2733333330000001</v>
      </c>
      <c r="I459" s="16">
        <f t="shared" si="95"/>
        <v>3.5671511878383768</v>
      </c>
      <c r="J459" s="13">
        <f t="shared" si="88"/>
        <v>3.5662283830368655</v>
      </c>
      <c r="K459" s="13">
        <f t="shared" si="89"/>
        <v>9.2280480151130106E-4</v>
      </c>
      <c r="L459" s="13">
        <f t="shared" si="90"/>
        <v>0</v>
      </c>
      <c r="M459" s="13">
        <f t="shared" si="96"/>
        <v>2.559599209820473</v>
      </c>
      <c r="N459" s="13">
        <f t="shared" si="91"/>
        <v>0.13416541169360979</v>
      </c>
      <c r="O459" s="13">
        <f t="shared" si="92"/>
        <v>0.13416541169360979</v>
      </c>
      <c r="Q459">
        <v>21.65724942270506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8.5</v>
      </c>
      <c r="G460" s="13">
        <f t="shared" si="86"/>
        <v>0</v>
      </c>
      <c r="H460" s="13">
        <f t="shared" si="87"/>
        <v>8.5</v>
      </c>
      <c r="I460" s="16">
        <f t="shared" si="95"/>
        <v>8.5009228048015117</v>
      </c>
      <c r="J460" s="13">
        <f t="shared" si="88"/>
        <v>8.493498352432292</v>
      </c>
      <c r="K460" s="13">
        <f t="shared" si="89"/>
        <v>7.4244523692197362E-3</v>
      </c>
      <c r="L460" s="13">
        <f t="shared" si="90"/>
        <v>0</v>
      </c>
      <c r="M460" s="13">
        <f t="shared" si="96"/>
        <v>2.4254337981268632</v>
      </c>
      <c r="N460" s="13">
        <f t="shared" si="91"/>
        <v>0.12713292097168213</v>
      </c>
      <c r="O460" s="13">
        <f t="shared" si="92"/>
        <v>0.12713292097168213</v>
      </c>
      <c r="Q460">
        <v>25.35825419354838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18.46</v>
      </c>
      <c r="G461" s="13">
        <f t="shared" si="86"/>
        <v>0</v>
      </c>
      <c r="H461" s="13">
        <f t="shared" si="87"/>
        <v>18.46</v>
      </c>
      <c r="I461" s="16">
        <f t="shared" si="95"/>
        <v>18.467424452369222</v>
      </c>
      <c r="J461" s="13">
        <f t="shared" si="88"/>
        <v>18.374498594833778</v>
      </c>
      <c r="K461" s="13">
        <f t="shared" si="89"/>
        <v>9.2925857535444578E-2</v>
      </c>
      <c r="L461" s="13">
        <f t="shared" si="90"/>
        <v>0</v>
      </c>
      <c r="M461" s="13">
        <f t="shared" si="96"/>
        <v>2.2983008771551812</v>
      </c>
      <c r="N461" s="13">
        <f t="shared" si="91"/>
        <v>0.12046904929343873</v>
      </c>
      <c r="O461" s="13">
        <f t="shared" si="92"/>
        <v>0.12046904929343873</v>
      </c>
      <c r="Q461">
        <v>23.883238174141351</v>
      </c>
    </row>
    <row r="462" spans="1:17" x14ac:dyDescent="0.2">
      <c r="A462" s="14">
        <f t="shared" si="93"/>
        <v>36039</v>
      </c>
      <c r="B462" s="1">
        <v>9</v>
      </c>
      <c r="F462" s="34">
        <v>33.286666670000002</v>
      </c>
      <c r="G462" s="13">
        <f t="shared" si="86"/>
        <v>0</v>
      </c>
      <c r="H462" s="13">
        <f t="shared" si="87"/>
        <v>33.286666670000002</v>
      </c>
      <c r="I462" s="16">
        <f t="shared" si="95"/>
        <v>33.379592527535451</v>
      </c>
      <c r="J462" s="13">
        <f t="shared" si="88"/>
        <v>32.724967281032662</v>
      </c>
      <c r="K462" s="13">
        <f t="shared" si="89"/>
        <v>0.65462524650278908</v>
      </c>
      <c r="L462" s="13">
        <f t="shared" si="90"/>
        <v>0</v>
      </c>
      <c r="M462" s="13">
        <f t="shared" si="96"/>
        <v>2.1778318278617426</v>
      </c>
      <c r="N462" s="13">
        <f t="shared" si="91"/>
        <v>0.11415447491289514</v>
      </c>
      <c r="O462" s="13">
        <f t="shared" si="92"/>
        <v>0.11415447491289514</v>
      </c>
      <c r="Q462">
        <v>22.470169725165629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10.153333330000001</v>
      </c>
      <c r="G463" s="13">
        <f t="shared" si="86"/>
        <v>0</v>
      </c>
      <c r="H463" s="13">
        <f t="shared" si="87"/>
        <v>10.153333330000001</v>
      </c>
      <c r="I463" s="16">
        <f t="shared" si="95"/>
        <v>10.80795857650279</v>
      </c>
      <c r="J463" s="13">
        <f t="shared" si="88"/>
        <v>10.773404976548726</v>
      </c>
      <c r="K463" s="13">
        <f t="shared" si="89"/>
        <v>3.455359995406404E-2</v>
      </c>
      <c r="L463" s="13">
        <f t="shared" si="90"/>
        <v>0</v>
      </c>
      <c r="M463" s="13">
        <f t="shared" si="96"/>
        <v>2.0636773529488472</v>
      </c>
      <c r="N463" s="13">
        <f t="shared" si="91"/>
        <v>0.10817088886372198</v>
      </c>
      <c r="O463" s="13">
        <f t="shared" si="92"/>
        <v>0.10817088886372198</v>
      </c>
      <c r="Q463">
        <v>19.52606326799194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45.6</v>
      </c>
      <c r="G464" s="13">
        <f t="shared" si="86"/>
        <v>0</v>
      </c>
      <c r="H464" s="13">
        <f t="shared" si="87"/>
        <v>45.6</v>
      </c>
      <c r="I464" s="16">
        <f t="shared" si="95"/>
        <v>45.634553599954067</v>
      </c>
      <c r="J464" s="13">
        <f t="shared" si="88"/>
        <v>40.910484078949679</v>
      </c>
      <c r="K464" s="13">
        <f t="shared" si="89"/>
        <v>4.7240695210043882</v>
      </c>
      <c r="L464" s="13">
        <f t="shared" si="90"/>
        <v>0</v>
      </c>
      <c r="M464" s="13">
        <f t="shared" si="96"/>
        <v>1.9555064640851252</v>
      </c>
      <c r="N464" s="13">
        <f t="shared" si="91"/>
        <v>0.10250094187280893</v>
      </c>
      <c r="O464" s="13">
        <f t="shared" si="92"/>
        <v>0.10250094187280893</v>
      </c>
      <c r="Q464">
        <v>14.135046263028309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1.433333333</v>
      </c>
      <c r="G465" s="13">
        <f t="shared" si="86"/>
        <v>0</v>
      </c>
      <c r="H465" s="13">
        <f t="shared" si="87"/>
        <v>1.433333333</v>
      </c>
      <c r="I465" s="16">
        <f t="shared" si="95"/>
        <v>6.1574028540043884</v>
      </c>
      <c r="J465" s="13">
        <f t="shared" si="88"/>
        <v>6.1325373509679331</v>
      </c>
      <c r="K465" s="13">
        <f t="shared" si="89"/>
        <v>2.4865503036455294E-2</v>
      </c>
      <c r="L465" s="13">
        <f t="shared" si="90"/>
        <v>0</v>
      </c>
      <c r="M465" s="13">
        <f t="shared" si="96"/>
        <v>1.8530055222123163</v>
      </c>
      <c r="N465" s="13">
        <f t="shared" si="91"/>
        <v>9.7128194056437814E-2</v>
      </c>
      <c r="O465" s="13">
        <f t="shared" si="92"/>
        <v>9.7128194056437814E-2</v>
      </c>
      <c r="Q465">
        <v>9.6923606225806473</v>
      </c>
    </row>
    <row r="466" spans="1:17" x14ac:dyDescent="0.2">
      <c r="A466" s="14">
        <f t="shared" si="93"/>
        <v>36161</v>
      </c>
      <c r="B466" s="1">
        <v>1</v>
      </c>
      <c r="F466" s="34">
        <v>15.50666667</v>
      </c>
      <c r="G466" s="13">
        <f t="shared" si="86"/>
        <v>0</v>
      </c>
      <c r="H466" s="13">
        <f t="shared" si="87"/>
        <v>15.50666667</v>
      </c>
      <c r="I466" s="16">
        <f t="shared" si="95"/>
        <v>15.531532173036455</v>
      </c>
      <c r="J466" s="13">
        <f t="shared" si="88"/>
        <v>15.259499669109541</v>
      </c>
      <c r="K466" s="13">
        <f t="shared" si="89"/>
        <v>0.2720325039269138</v>
      </c>
      <c r="L466" s="13">
        <f t="shared" si="90"/>
        <v>0</v>
      </c>
      <c r="M466" s="13">
        <f t="shared" si="96"/>
        <v>1.7558773281558784</v>
      </c>
      <c r="N466" s="13">
        <f t="shared" si="91"/>
        <v>9.2037067253209592E-2</v>
      </c>
      <c r="O466" s="13">
        <f t="shared" si="92"/>
        <v>9.2037067253209592E-2</v>
      </c>
      <c r="Q466">
        <v>12.387500616549231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54.673333329999998</v>
      </c>
      <c r="G467" s="13">
        <f t="shared" si="86"/>
        <v>0</v>
      </c>
      <c r="H467" s="13">
        <f t="shared" si="87"/>
        <v>54.673333329999998</v>
      </c>
      <c r="I467" s="16">
        <f t="shared" si="95"/>
        <v>54.945365833926914</v>
      </c>
      <c r="J467" s="13">
        <f t="shared" si="88"/>
        <v>44.06827805490034</v>
      </c>
      <c r="K467" s="13">
        <f t="shared" si="89"/>
        <v>10.877087779026574</v>
      </c>
      <c r="L467" s="13">
        <f t="shared" si="90"/>
        <v>0</v>
      </c>
      <c r="M467" s="13">
        <f t="shared" si="96"/>
        <v>1.6638402609026688</v>
      </c>
      <c r="N467" s="13">
        <f t="shared" si="91"/>
        <v>8.7212799855515943E-2</v>
      </c>
      <c r="O467" s="13">
        <f t="shared" si="92"/>
        <v>8.7212799855515943E-2</v>
      </c>
      <c r="Q467">
        <v>10.84631270081071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50.026666669999997</v>
      </c>
      <c r="G468" s="13">
        <f t="shared" si="86"/>
        <v>0</v>
      </c>
      <c r="H468" s="13">
        <f t="shared" si="87"/>
        <v>50.026666669999997</v>
      </c>
      <c r="I468" s="16">
        <f t="shared" si="95"/>
        <v>60.903754449026572</v>
      </c>
      <c r="J468" s="13">
        <f t="shared" si="88"/>
        <v>50.659041523225135</v>
      </c>
      <c r="K468" s="13">
        <f t="shared" si="89"/>
        <v>10.244712925801437</v>
      </c>
      <c r="L468" s="13">
        <f t="shared" si="90"/>
        <v>0</v>
      </c>
      <c r="M468" s="13">
        <f t="shared" si="96"/>
        <v>1.5766274610471529</v>
      </c>
      <c r="N468" s="13">
        <f t="shared" si="91"/>
        <v>8.2641404008590214E-2</v>
      </c>
      <c r="O468" s="13">
        <f t="shared" si="92"/>
        <v>8.2641404008590214E-2</v>
      </c>
      <c r="Q468">
        <v>13.96659197786154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25.873333330000001</v>
      </c>
      <c r="G469" s="13">
        <f t="shared" si="86"/>
        <v>0</v>
      </c>
      <c r="H469" s="13">
        <f t="shared" si="87"/>
        <v>25.873333330000001</v>
      </c>
      <c r="I469" s="16">
        <f t="shared" si="95"/>
        <v>36.118046255801438</v>
      </c>
      <c r="J469" s="13">
        <f t="shared" si="88"/>
        <v>34.26823092386433</v>
      </c>
      <c r="K469" s="13">
        <f t="shared" si="89"/>
        <v>1.8498153319371085</v>
      </c>
      <c r="L469" s="13">
        <f t="shared" si="90"/>
        <v>0</v>
      </c>
      <c r="M469" s="13">
        <f t="shared" si="96"/>
        <v>1.4939860570385628</v>
      </c>
      <c r="N469" s="13">
        <f t="shared" si="91"/>
        <v>7.8309625053037207E-2</v>
      </c>
      <c r="O469" s="13">
        <f t="shared" si="92"/>
        <v>7.8309625053037207E-2</v>
      </c>
      <c r="Q469">
        <v>16.444605581530489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4.2733333330000001</v>
      </c>
      <c r="G470" s="13">
        <f t="shared" si="86"/>
        <v>0</v>
      </c>
      <c r="H470" s="13">
        <f t="shared" si="87"/>
        <v>4.2733333330000001</v>
      </c>
      <c r="I470" s="16">
        <f t="shared" si="95"/>
        <v>6.1231486649371085</v>
      </c>
      <c r="J470" s="13">
        <f t="shared" si="88"/>
        <v>6.1156529647094562</v>
      </c>
      <c r="K470" s="13">
        <f t="shared" si="89"/>
        <v>7.4957002276523355E-3</v>
      </c>
      <c r="L470" s="13">
        <f t="shared" si="90"/>
        <v>0</v>
      </c>
      <c r="M470" s="13">
        <f t="shared" si="96"/>
        <v>1.4156764319855255</v>
      </c>
      <c r="N470" s="13">
        <f t="shared" si="91"/>
        <v>7.4204903093246538E-2</v>
      </c>
      <c r="O470" s="13">
        <f t="shared" si="92"/>
        <v>7.4204903093246538E-2</v>
      </c>
      <c r="Q470">
        <v>18.300731520044462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12.713333329999999</v>
      </c>
      <c r="G471" s="13">
        <f t="shared" si="86"/>
        <v>0</v>
      </c>
      <c r="H471" s="13">
        <f t="shared" si="87"/>
        <v>12.713333329999999</v>
      </c>
      <c r="I471" s="16">
        <f t="shared" si="95"/>
        <v>12.720829030227652</v>
      </c>
      <c r="J471" s="13">
        <f t="shared" si="88"/>
        <v>12.681740282780657</v>
      </c>
      <c r="K471" s="13">
        <f t="shared" si="89"/>
        <v>3.9088747446994532E-2</v>
      </c>
      <c r="L471" s="13">
        <f t="shared" si="90"/>
        <v>0</v>
      </c>
      <c r="M471" s="13">
        <f t="shared" si="96"/>
        <v>1.3414715288922789</v>
      </c>
      <c r="N471" s="13">
        <f t="shared" si="91"/>
        <v>7.0315336580257917E-2</v>
      </c>
      <c r="O471" s="13">
        <f t="shared" si="92"/>
        <v>7.0315336580257917E-2</v>
      </c>
      <c r="Q471">
        <v>22.11048013912448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2.5733333329999999</v>
      </c>
      <c r="G472" s="13">
        <f t="shared" si="86"/>
        <v>0</v>
      </c>
      <c r="H472" s="13">
        <f t="shared" si="87"/>
        <v>2.5733333329999999</v>
      </c>
      <c r="I472" s="16">
        <f t="shared" si="95"/>
        <v>2.6124220804469944</v>
      </c>
      <c r="J472" s="13">
        <f t="shared" si="88"/>
        <v>2.6122516571514351</v>
      </c>
      <c r="K472" s="13">
        <f t="shared" si="89"/>
        <v>1.7042329555927438E-4</v>
      </c>
      <c r="L472" s="13">
        <f t="shared" si="90"/>
        <v>0</v>
      </c>
      <c r="M472" s="13">
        <f t="shared" si="96"/>
        <v>1.2711561923120209</v>
      </c>
      <c r="N472" s="13">
        <f t="shared" si="91"/>
        <v>6.6629647803487763E-2</v>
      </c>
      <c r="O472" s="13">
        <f t="shared" si="92"/>
        <v>6.6629647803487763E-2</v>
      </c>
      <c r="Q472">
        <v>27.066761193548381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6.6666666999999999E-2</v>
      </c>
      <c r="G473" s="13">
        <f t="shared" si="86"/>
        <v>0</v>
      </c>
      <c r="H473" s="13">
        <f t="shared" si="87"/>
        <v>6.6666666999999999E-2</v>
      </c>
      <c r="I473" s="16">
        <f t="shared" si="95"/>
        <v>6.6837090295559273E-2</v>
      </c>
      <c r="J473" s="13">
        <f t="shared" si="88"/>
        <v>6.683708472013529E-2</v>
      </c>
      <c r="K473" s="13">
        <f t="shared" si="89"/>
        <v>5.5754239836058872E-9</v>
      </c>
      <c r="L473" s="13">
        <f t="shared" si="90"/>
        <v>0</v>
      </c>
      <c r="M473" s="13">
        <f t="shared" si="96"/>
        <v>1.2045265445085331</v>
      </c>
      <c r="N473" s="13">
        <f t="shared" si="91"/>
        <v>6.3137150191261135E-2</v>
      </c>
      <c r="O473" s="13">
        <f t="shared" si="92"/>
        <v>6.3137150191261135E-2</v>
      </c>
      <c r="Q473">
        <v>22.261985047453429</v>
      </c>
    </row>
    <row r="474" spans="1:17" x14ac:dyDescent="0.2">
      <c r="A474" s="14">
        <f t="shared" si="93"/>
        <v>36404</v>
      </c>
      <c r="B474" s="1">
        <v>9</v>
      </c>
      <c r="F474" s="34">
        <v>0.43333333299999999</v>
      </c>
      <c r="G474" s="13">
        <f t="shared" si="86"/>
        <v>0</v>
      </c>
      <c r="H474" s="13">
        <f t="shared" si="87"/>
        <v>0.43333333299999999</v>
      </c>
      <c r="I474" s="16">
        <f t="shared" si="95"/>
        <v>0.433333338575424</v>
      </c>
      <c r="J474" s="13">
        <f t="shared" si="88"/>
        <v>0.43333146530663252</v>
      </c>
      <c r="K474" s="13">
        <f t="shared" si="89"/>
        <v>1.8732687914746471E-6</v>
      </c>
      <c r="L474" s="13">
        <f t="shared" si="90"/>
        <v>0</v>
      </c>
      <c r="M474" s="13">
        <f t="shared" si="96"/>
        <v>1.1413893943172719</v>
      </c>
      <c r="N474" s="13">
        <f t="shared" si="91"/>
        <v>5.9827717325337586E-2</v>
      </c>
      <c r="O474" s="13">
        <f t="shared" si="92"/>
        <v>5.9827717325337586E-2</v>
      </c>
      <c r="Q474">
        <v>20.781222059061729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8.48</v>
      </c>
      <c r="G475" s="13">
        <f t="shared" si="86"/>
        <v>0</v>
      </c>
      <c r="H475" s="13">
        <f t="shared" si="87"/>
        <v>8.48</v>
      </c>
      <c r="I475" s="16">
        <f t="shared" si="95"/>
        <v>8.4800018732687921</v>
      </c>
      <c r="J475" s="13">
        <f t="shared" si="88"/>
        <v>8.4636307162328723</v>
      </c>
      <c r="K475" s="13">
        <f t="shared" si="89"/>
        <v>1.6371157035919737E-2</v>
      </c>
      <c r="L475" s="13">
        <f t="shared" si="90"/>
        <v>0</v>
      </c>
      <c r="M475" s="13">
        <f t="shared" si="96"/>
        <v>1.0815616769919343</v>
      </c>
      <c r="N475" s="13">
        <f t="shared" si="91"/>
        <v>5.6691753579589346E-2</v>
      </c>
      <c r="O475" s="13">
        <f t="shared" si="92"/>
        <v>5.6691753579589346E-2</v>
      </c>
      <c r="Q475">
        <v>19.675570605187879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2.5</v>
      </c>
      <c r="G476" s="13">
        <f t="shared" si="86"/>
        <v>0</v>
      </c>
      <c r="H476" s="13">
        <f t="shared" si="87"/>
        <v>2.5</v>
      </c>
      <c r="I476" s="16">
        <f t="shared" si="95"/>
        <v>2.5163711570359197</v>
      </c>
      <c r="J476" s="13">
        <f t="shared" si="88"/>
        <v>2.515505247472499</v>
      </c>
      <c r="K476" s="13">
        <f t="shared" si="89"/>
        <v>8.6590956342069703E-4</v>
      </c>
      <c r="L476" s="13">
        <f t="shared" si="90"/>
        <v>0</v>
      </c>
      <c r="M476" s="13">
        <f t="shared" si="96"/>
        <v>1.0248699234123448</v>
      </c>
      <c r="N476" s="13">
        <f t="shared" si="91"/>
        <v>5.3720166297699316E-2</v>
      </c>
      <c r="O476" s="13">
        <f t="shared" si="92"/>
        <v>5.3720166297699316E-2</v>
      </c>
      <c r="Q476">
        <v>14.68138423929731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9.5666666669999998</v>
      </c>
      <c r="G477" s="13">
        <f t="shared" si="86"/>
        <v>0</v>
      </c>
      <c r="H477" s="13">
        <f t="shared" si="87"/>
        <v>9.5666666669999998</v>
      </c>
      <c r="I477" s="16">
        <f t="shared" si="95"/>
        <v>9.5675325765634209</v>
      </c>
      <c r="J477" s="13">
        <f t="shared" si="88"/>
        <v>9.4998267122174305</v>
      </c>
      <c r="K477" s="13">
        <f t="shared" si="89"/>
        <v>6.7705864345990463E-2</v>
      </c>
      <c r="L477" s="13">
        <f t="shared" si="90"/>
        <v>0</v>
      </c>
      <c r="M477" s="13">
        <f t="shared" si="96"/>
        <v>0.97114975711464557</v>
      </c>
      <c r="N477" s="13">
        <f t="shared" si="91"/>
        <v>5.0904339429208634E-2</v>
      </c>
      <c r="O477" s="13">
        <f t="shared" si="92"/>
        <v>5.0904339429208634E-2</v>
      </c>
      <c r="Q477">
        <v>12.043101128165031</v>
      </c>
    </row>
    <row r="478" spans="1:17" x14ac:dyDescent="0.2">
      <c r="A478" s="14">
        <f t="shared" si="93"/>
        <v>36526</v>
      </c>
      <c r="B478" s="1">
        <v>1</v>
      </c>
      <c r="F478" s="34">
        <v>8.2933333329999996</v>
      </c>
      <c r="G478" s="13">
        <f t="shared" si="86"/>
        <v>0</v>
      </c>
      <c r="H478" s="13">
        <f t="shared" si="87"/>
        <v>8.2933333329999996</v>
      </c>
      <c r="I478" s="16">
        <f t="shared" si="95"/>
        <v>8.3610391973459901</v>
      </c>
      <c r="J478" s="13">
        <f t="shared" si="88"/>
        <v>8.306644197185431</v>
      </c>
      <c r="K478" s="13">
        <f t="shared" si="89"/>
        <v>5.4395000160559093E-2</v>
      </c>
      <c r="L478" s="13">
        <f t="shared" si="90"/>
        <v>0</v>
      </c>
      <c r="M478" s="13">
        <f t="shared" si="96"/>
        <v>0.92024541768543688</v>
      </c>
      <c r="N478" s="13">
        <f t="shared" si="91"/>
        <v>4.8236108547472248E-2</v>
      </c>
      <c r="O478" s="13">
        <f t="shared" si="92"/>
        <v>4.8236108547472248E-2</v>
      </c>
      <c r="Q478">
        <v>10.675294483074509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208.1</v>
      </c>
      <c r="G479" s="13">
        <f t="shared" si="86"/>
        <v>3.0193722842960988</v>
      </c>
      <c r="H479" s="13">
        <f t="shared" si="87"/>
        <v>205.08062771570388</v>
      </c>
      <c r="I479" s="16">
        <f t="shared" si="95"/>
        <v>205.13502271586444</v>
      </c>
      <c r="J479" s="13">
        <f t="shared" si="88"/>
        <v>68.604545353056963</v>
      </c>
      <c r="K479" s="13">
        <f t="shared" si="89"/>
        <v>136.53047736280746</v>
      </c>
      <c r="L479" s="13">
        <f t="shared" si="90"/>
        <v>4.9116784790695709</v>
      </c>
      <c r="M479" s="13">
        <f t="shared" si="96"/>
        <v>5.7836877882075353</v>
      </c>
      <c r="N479" s="13">
        <f t="shared" si="91"/>
        <v>0.30316107702916228</v>
      </c>
      <c r="O479" s="13">
        <f t="shared" si="92"/>
        <v>3.3225333613252612</v>
      </c>
      <c r="Q479">
        <v>10.64577362258065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21.326666670000002</v>
      </c>
      <c r="G480" s="13">
        <f t="shared" si="86"/>
        <v>0</v>
      </c>
      <c r="H480" s="13">
        <f t="shared" si="87"/>
        <v>21.326666670000002</v>
      </c>
      <c r="I480" s="16">
        <f t="shared" si="95"/>
        <v>152.9454655537379</v>
      </c>
      <c r="J480" s="13">
        <f t="shared" si="88"/>
        <v>69.177841540145451</v>
      </c>
      <c r="K480" s="13">
        <f t="shared" si="89"/>
        <v>83.767624013592453</v>
      </c>
      <c r="L480" s="13">
        <f t="shared" si="90"/>
        <v>2.7598959597401067</v>
      </c>
      <c r="M480" s="13">
        <f t="shared" si="96"/>
        <v>8.2404226709184787</v>
      </c>
      <c r="N480" s="13">
        <f t="shared" si="91"/>
        <v>0.43193469349862673</v>
      </c>
      <c r="O480" s="13">
        <f t="shared" si="92"/>
        <v>0.43193469349862673</v>
      </c>
      <c r="Q480">
        <v>11.588219912941909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21.006666670000001</v>
      </c>
      <c r="G481" s="13">
        <f t="shared" si="86"/>
        <v>0</v>
      </c>
      <c r="H481" s="13">
        <f t="shared" si="87"/>
        <v>21.006666670000001</v>
      </c>
      <c r="I481" s="16">
        <f t="shared" si="95"/>
        <v>102.01439472385235</v>
      </c>
      <c r="J481" s="13">
        <f t="shared" si="88"/>
        <v>68.401601354292097</v>
      </c>
      <c r="K481" s="13">
        <f t="shared" si="89"/>
        <v>33.612793369560251</v>
      </c>
      <c r="L481" s="13">
        <f t="shared" si="90"/>
        <v>0.71447420960339147</v>
      </c>
      <c r="M481" s="13">
        <f t="shared" si="96"/>
        <v>8.5229621870232428</v>
      </c>
      <c r="N481" s="13">
        <f t="shared" si="91"/>
        <v>0.44674444588191792</v>
      </c>
      <c r="O481" s="13">
        <f t="shared" si="92"/>
        <v>0.44674444588191792</v>
      </c>
      <c r="Q481">
        <v>14.11411062193514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3.5133333329999998</v>
      </c>
      <c r="G482" s="13">
        <f t="shared" si="86"/>
        <v>0</v>
      </c>
      <c r="H482" s="13">
        <f t="shared" si="87"/>
        <v>3.5133333329999998</v>
      </c>
      <c r="I482" s="16">
        <f t="shared" si="95"/>
        <v>36.411652492956861</v>
      </c>
      <c r="J482" s="13">
        <f t="shared" si="88"/>
        <v>34.847371636144153</v>
      </c>
      <c r="K482" s="13">
        <f t="shared" si="89"/>
        <v>1.564280856812708</v>
      </c>
      <c r="L482" s="13">
        <f t="shared" si="90"/>
        <v>0</v>
      </c>
      <c r="M482" s="13">
        <f t="shared" si="96"/>
        <v>8.0762177411413241</v>
      </c>
      <c r="N482" s="13">
        <f t="shared" si="91"/>
        <v>0.42332763426796799</v>
      </c>
      <c r="O482" s="13">
        <f t="shared" si="92"/>
        <v>0.42332763426796799</v>
      </c>
      <c r="Q482">
        <v>17.899726137290578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0.98666666700000005</v>
      </c>
      <c r="G483" s="13">
        <f t="shared" si="86"/>
        <v>0</v>
      </c>
      <c r="H483" s="13">
        <f t="shared" si="87"/>
        <v>0.98666666700000005</v>
      </c>
      <c r="I483" s="16">
        <f t="shared" si="95"/>
        <v>2.5509475238127082</v>
      </c>
      <c r="J483" s="13">
        <f t="shared" si="88"/>
        <v>2.5506261397139789</v>
      </c>
      <c r="K483" s="13">
        <f t="shared" si="89"/>
        <v>3.2138409872928264E-4</v>
      </c>
      <c r="L483" s="13">
        <f t="shared" si="90"/>
        <v>0</v>
      </c>
      <c r="M483" s="13">
        <f t="shared" si="96"/>
        <v>7.6528901068733557</v>
      </c>
      <c r="N483" s="13">
        <f t="shared" si="91"/>
        <v>0.40113825160409872</v>
      </c>
      <c r="O483" s="13">
        <f t="shared" si="92"/>
        <v>0.40113825160409872</v>
      </c>
      <c r="Q483">
        <v>22.004613616554639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1.0533333330000001</v>
      </c>
      <c r="G484" s="13">
        <f t="shared" si="86"/>
        <v>0</v>
      </c>
      <c r="H484" s="13">
        <f t="shared" si="87"/>
        <v>1.0533333330000001</v>
      </c>
      <c r="I484" s="16">
        <f t="shared" si="95"/>
        <v>1.0536547170987294</v>
      </c>
      <c r="J484" s="13">
        <f t="shared" si="88"/>
        <v>1.0536380577704763</v>
      </c>
      <c r="K484" s="13">
        <f t="shared" si="89"/>
        <v>1.665932825312133E-5</v>
      </c>
      <c r="L484" s="13">
        <f t="shared" si="90"/>
        <v>0</v>
      </c>
      <c r="M484" s="13">
        <f t="shared" si="96"/>
        <v>7.2517518552692568</v>
      </c>
      <c r="N484" s="13">
        <f t="shared" si="91"/>
        <v>0.38011196027456923</v>
      </c>
      <c r="O484" s="13">
        <f t="shared" si="92"/>
        <v>0.38011196027456923</v>
      </c>
      <c r="Q484">
        <v>24.189703193548379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5.3</v>
      </c>
      <c r="G485" s="13">
        <f t="shared" si="86"/>
        <v>0</v>
      </c>
      <c r="H485" s="13">
        <f t="shared" si="87"/>
        <v>5.3</v>
      </c>
      <c r="I485" s="16">
        <f t="shared" si="95"/>
        <v>5.3000166593282527</v>
      </c>
      <c r="J485" s="13">
        <f t="shared" si="88"/>
        <v>5.2978081667216639</v>
      </c>
      <c r="K485" s="13">
        <f t="shared" si="89"/>
        <v>2.2084926065888411E-3</v>
      </c>
      <c r="L485" s="13">
        <f t="shared" si="90"/>
        <v>0</v>
      </c>
      <c r="M485" s="13">
        <f t="shared" si="96"/>
        <v>6.8716398949946873</v>
      </c>
      <c r="N485" s="13">
        <f t="shared" si="91"/>
        <v>0.36018779502079123</v>
      </c>
      <c r="O485" s="13">
        <f t="shared" si="92"/>
        <v>0.36018779502079123</v>
      </c>
      <c r="Q485">
        <v>23.89424059726479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0.50666666699999996</v>
      </c>
      <c r="G486" s="13">
        <f t="shared" si="86"/>
        <v>0</v>
      </c>
      <c r="H486" s="13">
        <f t="shared" si="87"/>
        <v>0.50666666699999996</v>
      </c>
      <c r="I486" s="16">
        <f t="shared" si="95"/>
        <v>0.5088751596065888</v>
      </c>
      <c r="J486" s="13">
        <f t="shared" si="88"/>
        <v>0.50887324073292961</v>
      </c>
      <c r="K486" s="13">
        <f t="shared" si="89"/>
        <v>1.91887365919019E-6</v>
      </c>
      <c r="L486" s="13">
        <f t="shared" si="90"/>
        <v>0</v>
      </c>
      <c r="M486" s="13">
        <f t="shared" si="96"/>
        <v>6.5114520999738961</v>
      </c>
      <c r="N486" s="13">
        <f t="shared" si="91"/>
        <v>0.34130798617393376</v>
      </c>
      <c r="O486" s="13">
        <f t="shared" si="92"/>
        <v>0.34130798617393376</v>
      </c>
      <c r="Q486">
        <v>24.031044225463742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42.106666670000003</v>
      </c>
      <c r="G487" s="13">
        <f t="shared" si="86"/>
        <v>0</v>
      </c>
      <c r="H487" s="13">
        <f t="shared" si="87"/>
        <v>42.106666670000003</v>
      </c>
      <c r="I487" s="16">
        <f t="shared" si="95"/>
        <v>42.10666858887366</v>
      </c>
      <c r="J487" s="13">
        <f t="shared" si="88"/>
        <v>39.27089741881516</v>
      </c>
      <c r="K487" s="13">
        <f t="shared" si="89"/>
        <v>2.8357711700585</v>
      </c>
      <c r="L487" s="13">
        <f t="shared" si="90"/>
        <v>0</v>
      </c>
      <c r="M487" s="13">
        <f t="shared" si="96"/>
        <v>6.170144113799962</v>
      </c>
      <c r="N487" s="13">
        <f t="shared" si="91"/>
        <v>0.3234177921530681</v>
      </c>
      <c r="O487" s="13">
        <f t="shared" si="92"/>
        <v>0.3234177921530681</v>
      </c>
      <c r="Q487">
        <v>16.49462705687138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7.4533333329999998</v>
      </c>
      <c r="G488" s="13">
        <f t="shared" si="86"/>
        <v>0</v>
      </c>
      <c r="H488" s="13">
        <f t="shared" si="87"/>
        <v>7.4533333329999998</v>
      </c>
      <c r="I488" s="16">
        <f t="shared" si="95"/>
        <v>10.2891045030585</v>
      </c>
      <c r="J488" s="13">
        <f t="shared" si="88"/>
        <v>10.254620486216018</v>
      </c>
      <c r="K488" s="13">
        <f t="shared" si="89"/>
        <v>3.4484016842482035E-2</v>
      </c>
      <c r="L488" s="13">
        <f t="shared" si="90"/>
        <v>0</v>
      </c>
      <c r="M488" s="13">
        <f t="shared" si="96"/>
        <v>5.8467263216468943</v>
      </c>
      <c r="N488" s="13">
        <f t="shared" si="91"/>
        <v>0.30646534074318577</v>
      </c>
      <c r="O488" s="13">
        <f t="shared" si="92"/>
        <v>0.30646534074318577</v>
      </c>
      <c r="Q488">
        <v>18.496277502963821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18.713333330000001</v>
      </c>
      <c r="G489" s="13">
        <f t="shared" si="86"/>
        <v>0</v>
      </c>
      <c r="H489" s="13">
        <f t="shared" si="87"/>
        <v>18.713333330000001</v>
      </c>
      <c r="I489" s="16">
        <f t="shared" si="95"/>
        <v>18.747817346842481</v>
      </c>
      <c r="J489" s="13">
        <f t="shared" si="88"/>
        <v>18.260993079639853</v>
      </c>
      <c r="K489" s="13">
        <f t="shared" si="89"/>
        <v>0.48682426720262839</v>
      </c>
      <c r="L489" s="13">
        <f t="shared" si="90"/>
        <v>0</v>
      </c>
      <c r="M489" s="13">
        <f t="shared" si="96"/>
        <v>5.5402609809037084</v>
      </c>
      <c r="N489" s="13">
        <f t="shared" si="91"/>
        <v>0.29040147869287836</v>
      </c>
      <c r="O489" s="13">
        <f t="shared" si="92"/>
        <v>0.29040147869287836</v>
      </c>
      <c r="Q489">
        <v>12.16437686862365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103.4066667</v>
      </c>
      <c r="G490" s="13">
        <f t="shared" si="86"/>
        <v>0.92550561829609901</v>
      </c>
      <c r="H490" s="13">
        <f t="shared" si="87"/>
        <v>102.4811610817039</v>
      </c>
      <c r="I490" s="16">
        <f t="shared" si="95"/>
        <v>102.96798534890652</v>
      </c>
      <c r="J490" s="13">
        <f t="shared" si="88"/>
        <v>61.048484207918783</v>
      </c>
      <c r="K490" s="13">
        <f t="shared" si="89"/>
        <v>41.919501140987741</v>
      </c>
      <c r="L490" s="13">
        <f t="shared" si="90"/>
        <v>1.0532395992883261</v>
      </c>
      <c r="M490" s="13">
        <f t="shared" si="96"/>
        <v>6.3030991014991562</v>
      </c>
      <c r="N490" s="13">
        <f t="shared" si="91"/>
        <v>0.33038683660070733</v>
      </c>
      <c r="O490" s="13">
        <f t="shared" si="92"/>
        <v>1.2558924548968062</v>
      </c>
      <c r="Q490">
        <v>11.249143806617621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19.25333333</v>
      </c>
      <c r="G491" s="13">
        <f t="shared" si="86"/>
        <v>0</v>
      </c>
      <c r="H491" s="13">
        <f t="shared" si="87"/>
        <v>19.25333333</v>
      </c>
      <c r="I491" s="16">
        <f t="shared" si="95"/>
        <v>60.119594871699412</v>
      </c>
      <c r="J491" s="13">
        <f t="shared" si="88"/>
        <v>46.891073509523011</v>
      </c>
      <c r="K491" s="13">
        <f t="shared" si="89"/>
        <v>13.228521362176402</v>
      </c>
      <c r="L491" s="13">
        <f t="shared" si="90"/>
        <v>0</v>
      </c>
      <c r="M491" s="13">
        <f t="shared" si="96"/>
        <v>5.9727122648984485</v>
      </c>
      <c r="N491" s="13">
        <f t="shared" si="91"/>
        <v>0.31306909178323167</v>
      </c>
      <c r="O491" s="13">
        <f t="shared" si="92"/>
        <v>0.31306909178323167</v>
      </c>
      <c r="Q491">
        <v>11.075209622580649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31.173333329999998</v>
      </c>
      <c r="G492" s="13">
        <f t="shared" si="86"/>
        <v>0</v>
      </c>
      <c r="H492" s="13">
        <f t="shared" si="87"/>
        <v>31.173333329999998</v>
      </c>
      <c r="I492" s="16">
        <f t="shared" si="95"/>
        <v>44.4018546921764</v>
      </c>
      <c r="J492" s="13">
        <f t="shared" si="88"/>
        <v>40.220183157781968</v>
      </c>
      <c r="K492" s="13">
        <f t="shared" si="89"/>
        <v>4.1816715343944324</v>
      </c>
      <c r="L492" s="13">
        <f t="shared" si="90"/>
        <v>0</v>
      </c>
      <c r="M492" s="13">
        <f t="shared" si="96"/>
        <v>5.6596431731152173</v>
      </c>
      <c r="N492" s="13">
        <f t="shared" si="91"/>
        <v>0.29665908375287764</v>
      </c>
      <c r="O492" s="13">
        <f t="shared" si="92"/>
        <v>0.29665908375287764</v>
      </c>
      <c r="Q492">
        <v>14.536457401592051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19.786666669999999</v>
      </c>
      <c r="G493" s="13">
        <f t="shared" si="86"/>
        <v>0</v>
      </c>
      <c r="H493" s="13">
        <f t="shared" si="87"/>
        <v>19.786666669999999</v>
      </c>
      <c r="I493" s="16">
        <f t="shared" si="95"/>
        <v>23.968338204394431</v>
      </c>
      <c r="J493" s="13">
        <f t="shared" si="88"/>
        <v>23.463323481246039</v>
      </c>
      <c r="K493" s="13">
        <f t="shared" si="89"/>
        <v>0.50501472314839191</v>
      </c>
      <c r="L493" s="13">
        <f t="shared" si="90"/>
        <v>0</v>
      </c>
      <c r="M493" s="13">
        <f t="shared" si="96"/>
        <v>5.3629840893623397</v>
      </c>
      <c r="N493" s="13">
        <f t="shared" si="91"/>
        <v>0.28110923206061</v>
      </c>
      <c r="O493" s="13">
        <f t="shared" si="92"/>
        <v>0.28110923206061</v>
      </c>
      <c r="Q493">
        <v>17.263733889258379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0.77333333299999996</v>
      </c>
      <c r="G494" s="13">
        <f t="shared" si="86"/>
        <v>0</v>
      </c>
      <c r="H494" s="13">
        <f t="shared" si="87"/>
        <v>0.77333333299999996</v>
      </c>
      <c r="I494" s="16">
        <f t="shared" si="95"/>
        <v>1.278348056148392</v>
      </c>
      <c r="J494" s="13">
        <f t="shared" si="88"/>
        <v>1.2782961844243541</v>
      </c>
      <c r="K494" s="13">
        <f t="shared" si="89"/>
        <v>5.1871724037866329E-5</v>
      </c>
      <c r="L494" s="13">
        <f t="shared" si="90"/>
        <v>0</v>
      </c>
      <c r="M494" s="13">
        <f t="shared" si="96"/>
        <v>5.0818748573017301</v>
      </c>
      <c r="N494" s="13">
        <f t="shared" si="91"/>
        <v>0.26637445026134093</v>
      </c>
      <c r="O494" s="13">
        <f t="shared" si="92"/>
        <v>0.26637445026134093</v>
      </c>
      <c r="Q494">
        <v>20.246739819461471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4.88</v>
      </c>
      <c r="G495" s="13">
        <f t="shared" si="86"/>
        <v>0</v>
      </c>
      <c r="H495" s="13">
        <f t="shared" si="87"/>
        <v>4.88</v>
      </c>
      <c r="I495" s="16">
        <f t="shared" si="95"/>
        <v>4.8800518717240378</v>
      </c>
      <c r="J495" s="13">
        <f t="shared" si="88"/>
        <v>4.8770362194682662</v>
      </c>
      <c r="K495" s="13">
        <f t="shared" si="89"/>
        <v>3.0156522557716059E-3</v>
      </c>
      <c r="L495" s="13">
        <f t="shared" si="90"/>
        <v>0</v>
      </c>
      <c r="M495" s="13">
        <f t="shared" si="96"/>
        <v>4.8155004070403891</v>
      </c>
      <c r="N495" s="13">
        <f t="shared" si="91"/>
        <v>0.25241201518679718</v>
      </c>
      <c r="O495" s="13">
        <f t="shared" si="92"/>
        <v>0.25241201518679718</v>
      </c>
      <c r="Q495">
        <v>19.92977090299814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0.34666666699999998</v>
      </c>
      <c r="G496" s="13">
        <f t="shared" si="86"/>
        <v>0</v>
      </c>
      <c r="H496" s="13">
        <f t="shared" si="87"/>
        <v>0.34666666699999998</v>
      </c>
      <c r="I496" s="16">
        <f t="shared" si="95"/>
        <v>0.34968231925577159</v>
      </c>
      <c r="J496" s="13">
        <f t="shared" si="88"/>
        <v>0.34968158255170045</v>
      </c>
      <c r="K496" s="13">
        <f t="shared" si="89"/>
        <v>7.3670407113590741E-7</v>
      </c>
      <c r="L496" s="13">
        <f t="shared" si="90"/>
        <v>0</v>
      </c>
      <c r="M496" s="13">
        <f t="shared" si="96"/>
        <v>4.5630883918535918</v>
      </c>
      <c r="N496" s="13">
        <f t="shared" si="91"/>
        <v>0.23918144307065498</v>
      </c>
      <c r="O496" s="13">
        <f t="shared" si="92"/>
        <v>0.23918144307065498</v>
      </c>
      <c r="Q496">
        <v>22.832989019037079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16.12</v>
      </c>
      <c r="G497" s="13">
        <f t="shared" si="86"/>
        <v>0</v>
      </c>
      <c r="H497" s="13">
        <f t="shared" si="87"/>
        <v>16.12</v>
      </c>
      <c r="I497" s="16">
        <f t="shared" si="95"/>
        <v>16.120000736704071</v>
      </c>
      <c r="J497" s="13">
        <f t="shared" si="88"/>
        <v>16.050828148960651</v>
      </c>
      <c r="K497" s="13">
        <f t="shared" si="89"/>
        <v>6.9172587743420166E-2</v>
      </c>
      <c r="L497" s="13">
        <f t="shared" si="90"/>
        <v>0</v>
      </c>
      <c r="M497" s="13">
        <f t="shared" si="96"/>
        <v>4.3239069487829367</v>
      </c>
      <c r="N497" s="13">
        <f t="shared" si="91"/>
        <v>0.22664437216677044</v>
      </c>
      <c r="O497" s="13">
        <f t="shared" si="92"/>
        <v>0.22664437216677044</v>
      </c>
      <c r="Q497">
        <v>23.088780193548381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76.373333329999994</v>
      </c>
      <c r="G498" s="13">
        <f t="shared" si="86"/>
        <v>0.38483895089609887</v>
      </c>
      <c r="H498" s="13">
        <f t="shared" si="87"/>
        <v>75.988494379103898</v>
      </c>
      <c r="I498" s="16">
        <f t="shared" si="95"/>
        <v>76.057666966847322</v>
      </c>
      <c r="J498" s="13">
        <f t="shared" si="88"/>
        <v>69.171830484683397</v>
      </c>
      <c r="K498" s="13">
        <f t="shared" si="89"/>
        <v>6.8858364821639242</v>
      </c>
      <c r="L498" s="13">
        <f t="shared" si="90"/>
        <v>0</v>
      </c>
      <c r="M498" s="13">
        <f t="shared" si="96"/>
        <v>4.0972625766161661</v>
      </c>
      <c r="N498" s="13">
        <f t="shared" si="91"/>
        <v>0.2147644515201598</v>
      </c>
      <c r="O498" s="13">
        <f t="shared" si="92"/>
        <v>0.59960340241625865</v>
      </c>
      <c r="Q498">
        <v>22.496900928329119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30.266666669999999</v>
      </c>
      <c r="G499" s="13">
        <f t="shared" si="86"/>
        <v>0</v>
      </c>
      <c r="H499" s="13">
        <f t="shared" si="87"/>
        <v>30.266666669999999</v>
      </c>
      <c r="I499" s="16">
        <f t="shared" si="95"/>
        <v>37.152503152163924</v>
      </c>
      <c r="J499" s="13">
        <f t="shared" si="88"/>
        <v>35.210423201640928</v>
      </c>
      <c r="K499" s="13">
        <f t="shared" si="89"/>
        <v>1.9420799505229951</v>
      </c>
      <c r="L499" s="13">
        <f t="shared" si="90"/>
        <v>0</v>
      </c>
      <c r="M499" s="13">
        <f t="shared" si="96"/>
        <v>3.8824981250960064</v>
      </c>
      <c r="N499" s="13">
        <f t="shared" si="91"/>
        <v>0.20350723556822353</v>
      </c>
      <c r="O499" s="13">
        <f t="shared" si="92"/>
        <v>0.20350723556822353</v>
      </c>
      <c r="Q499">
        <v>16.689020508199341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3.96</v>
      </c>
      <c r="G500" s="13">
        <f t="shared" si="86"/>
        <v>0</v>
      </c>
      <c r="H500" s="13">
        <f t="shared" si="87"/>
        <v>3.96</v>
      </c>
      <c r="I500" s="16">
        <f t="shared" si="95"/>
        <v>5.9020799505229951</v>
      </c>
      <c r="J500" s="13">
        <f t="shared" si="88"/>
        <v>5.8913928616806057</v>
      </c>
      <c r="K500" s="13">
        <f t="shared" si="89"/>
        <v>1.0687088842389336E-2</v>
      </c>
      <c r="L500" s="13">
        <f t="shared" si="90"/>
        <v>0</v>
      </c>
      <c r="M500" s="13">
        <f t="shared" si="96"/>
        <v>3.6789908895277827</v>
      </c>
      <c r="N500" s="13">
        <f t="shared" si="91"/>
        <v>0.19284008426661245</v>
      </c>
      <c r="O500" s="13">
        <f t="shared" si="92"/>
        <v>0.19284008426661245</v>
      </c>
      <c r="Q500">
        <v>14.98511323663911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37.020000000000003</v>
      </c>
      <c r="G501" s="13">
        <f t="shared" si="86"/>
        <v>0</v>
      </c>
      <c r="H501" s="13">
        <f t="shared" si="87"/>
        <v>37.020000000000003</v>
      </c>
      <c r="I501" s="16">
        <f t="shared" si="95"/>
        <v>37.030687088842392</v>
      </c>
      <c r="J501" s="13">
        <f t="shared" si="88"/>
        <v>33.766044537580406</v>
      </c>
      <c r="K501" s="13">
        <f t="shared" si="89"/>
        <v>3.2646425512619857</v>
      </c>
      <c r="L501" s="13">
        <f t="shared" si="90"/>
        <v>0</v>
      </c>
      <c r="M501" s="13">
        <f t="shared" si="96"/>
        <v>3.4861508052611705</v>
      </c>
      <c r="N501" s="13">
        <f t="shared" si="91"/>
        <v>0.18273206845015377</v>
      </c>
      <c r="O501" s="13">
        <f t="shared" si="92"/>
        <v>0.18273206845015377</v>
      </c>
      <c r="Q501">
        <v>12.451199099697639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0.37333333299999999</v>
      </c>
      <c r="G502" s="13">
        <f t="shared" si="86"/>
        <v>0</v>
      </c>
      <c r="H502" s="13">
        <f t="shared" si="87"/>
        <v>0.37333333299999999</v>
      </c>
      <c r="I502" s="16">
        <f t="shared" si="95"/>
        <v>3.6379758842619858</v>
      </c>
      <c r="J502" s="13">
        <f t="shared" si="88"/>
        <v>3.6330629210021321</v>
      </c>
      <c r="K502" s="13">
        <f t="shared" si="89"/>
        <v>4.9129632598536865E-3</v>
      </c>
      <c r="L502" s="13">
        <f t="shared" si="90"/>
        <v>0</v>
      </c>
      <c r="M502" s="13">
        <f t="shared" si="96"/>
        <v>3.3034187368110168</v>
      </c>
      <c r="N502" s="13">
        <f t="shared" si="91"/>
        <v>0.17315388015443256</v>
      </c>
      <c r="O502" s="13">
        <f t="shared" si="92"/>
        <v>0.17315388015443256</v>
      </c>
      <c r="Q502">
        <v>10.044982622580649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70.366666670000001</v>
      </c>
      <c r="G503" s="13">
        <f t="shared" si="86"/>
        <v>0.26470561769609902</v>
      </c>
      <c r="H503" s="13">
        <f t="shared" si="87"/>
        <v>70.101961052303906</v>
      </c>
      <c r="I503" s="16">
        <f t="shared" si="95"/>
        <v>70.106874015563761</v>
      </c>
      <c r="J503" s="13">
        <f t="shared" si="88"/>
        <v>50.045376584758891</v>
      </c>
      <c r="K503" s="13">
        <f t="shared" si="89"/>
        <v>20.06149743080487</v>
      </c>
      <c r="L503" s="13">
        <f t="shared" si="90"/>
        <v>0.16182324658059638</v>
      </c>
      <c r="M503" s="13">
        <f t="shared" si="96"/>
        <v>3.2920881032371807</v>
      </c>
      <c r="N503" s="13">
        <f t="shared" si="91"/>
        <v>0.1725599672041743</v>
      </c>
      <c r="O503" s="13">
        <f t="shared" si="92"/>
        <v>0.43726558490027334</v>
      </c>
      <c r="Q503">
        <v>10.369565616469339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22.486666670000002</v>
      </c>
      <c r="G504" s="13">
        <f t="shared" si="86"/>
        <v>0</v>
      </c>
      <c r="H504" s="13">
        <f t="shared" si="87"/>
        <v>22.486666670000002</v>
      </c>
      <c r="I504" s="16">
        <f t="shared" si="95"/>
        <v>42.386340854224272</v>
      </c>
      <c r="J504" s="13">
        <f t="shared" si="88"/>
        <v>37.913446522063623</v>
      </c>
      <c r="K504" s="13">
        <f t="shared" si="89"/>
        <v>4.4728943321606494</v>
      </c>
      <c r="L504" s="13">
        <f t="shared" si="90"/>
        <v>0</v>
      </c>
      <c r="M504" s="13">
        <f t="shared" si="96"/>
        <v>3.1195281360330065</v>
      </c>
      <c r="N504" s="13">
        <f t="shared" si="91"/>
        <v>0.1635149655676065</v>
      </c>
      <c r="O504" s="13">
        <f t="shared" si="92"/>
        <v>0.1635149655676065</v>
      </c>
      <c r="Q504">
        <v>12.897794979452261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1.0133333330000001</v>
      </c>
      <c r="G505" s="13">
        <f t="shared" si="86"/>
        <v>0</v>
      </c>
      <c r="H505" s="13">
        <f t="shared" si="87"/>
        <v>1.0133333330000001</v>
      </c>
      <c r="I505" s="16">
        <f t="shared" si="95"/>
        <v>5.4862276651606496</v>
      </c>
      <c r="J505" s="13">
        <f t="shared" si="88"/>
        <v>5.4788746452892054</v>
      </c>
      <c r="K505" s="13">
        <f t="shared" si="89"/>
        <v>7.3530198714442108E-3</v>
      </c>
      <c r="L505" s="13">
        <f t="shared" si="90"/>
        <v>0</v>
      </c>
      <c r="M505" s="13">
        <f t="shared" si="96"/>
        <v>2.9560131704654</v>
      </c>
      <c r="N505" s="13">
        <f t="shared" si="91"/>
        <v>0.15494407189438059</v>
      </c>
      <c r="O505" s="13">
        <f t="shared" si="92"/>
        <v>0.15494407189438059</v>
      </c>
      <c r="Q505">
        <v>16.09738995336399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2.246666667</v>
      </c>
      <c r="G506" s="13">
        <f t="shared" si="86"/>
        <v>0</v>
      </c>
      <c r="H506" s="13">
        <f t="shared" si="87"/>
        <v>2.246666667</v>
      </c>
      <c r="I506" s="16">
        <f t="shared" si="95"/>
        <v>2.2540196868714442</v>
      </c>
      <c r="J506" s="13">
        <f t="shared" si="88"/>
        <v>2.2538389001154449</v>
      </c>
      <c r="K506" s="13">
        <f t="shared" si="89"/>
        <v>1.8078675599930705E-4</v>
      </c>
      <c r="L506" s="13">
        <f t="shared" si="90"/>
        <v>0</v>
      </c>
      <c r="M506" s="13">
        <f t="shared" si="96"/>
        <v>2.8010690985710194</v>
      </c>
      <c r="N506" s="13">
        <f t="shared" si="91"/>
        <v>0.14682243507114845</v>
      </c>
      <c r="O506" s="13">
        <f t="shared" si="92"/>
        <v>0.14682243507114845</v>
      </c>
      <c r="Q506">
        <v>23.45410095576608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15.106666669999999</v>
      </c>
      <c r="G507" s="13">
        <f t="shared" si="86"/>
        <v>0</v>
      </c>
      <c r="H507" s="13">
        <f t="shared" si="87"/>
        <v>15.106666669999999</v>
      </c>
      <c r="I507" s="16">
        <f t="shared" si="95"/>
        <v>15.106847456755998</v>
      </c>
      <c r="J507" s="13">
        <f t="shared" si="88"/>
        <v>15.047114859253419</v>
      </c>
      <c r="K507" s="13">
        <f t="shared" si="89"/>
        <v>5.973259750257931E-2</v>
      </c>
      <c r="L507" s="13">
        <f t="shared" si="90"/>
        <v>0</v>
      </c>
      <c r="M507" s="13">
        <f t="shared" si="96"/>
        <v>2.6542466634998707</v>
      </c>
      <c r="N507" s="13">
        <f t="shared" si="91"/>
        <v>0.13912650659468959</v>
      </c>
      <c r="O507" s="13">
        <f t="shared" si="92"/>
        <v>0.13912650659468959</v>
      </c>
      <c r="Q507">
        <v>22.751258979110371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27.366666670000001</v>
      </c>
      <c r="G508" s="13">
        <f t="shared" si="86"/>
        <v>0</v>
      </c>
      <c r="H508" s="13">
        <f t="shared" si="87"/>
        <v>27.366666670000001</v>
      </c>
      <c r="I508" s="16">
        <f t="shared" si="95"/>
        <v>27.426399267502582</v>
      </c>
      <c r="J508" s="13">
        <f t="shared" si="88"/>
        <v>27.249257901814616</v>
      </c>
      <c r="K508" s="13">
        <f t="shared" si="89"/>
        <v>0.1771413656879659</v>
      </c>
      <c r="L508" s="13">
        <f t="shared" si="90"/>
        <v>0</v>
      </c>
      <c r="M508" s="13">
        <f t="shared" si="96"/>
        <v>2.5151201569051813</v>
      </c>
      <c r="N508" s="13">
        <f t="shared" si="91"/>
        <v>0.13183397229355601</v>
      </c>
      <c r="O508" s="13">
        <f t="shared" si="92"/>
        <v>0.13183397229355601</v>
      </c>
      <c r="Q508">
        <v>27.78124219354838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2.2999999999999998</v>
      </c>
      <c r="G509" s="13">
        <f t="shared" si="86"/>
        <v>0</v>
      </c>
      <c r="H509" s="13">
        <f t="shared" si="87"/>
        <v>2.2999999999999998</v>
      </c>
      <c r="I509" s="16">
        <f t="shared" si="95"/>
        <v>2.4771413656879657</v>
      </c>
      <c r="J509" s="13">
        <f t="shared" si="88"/>
        <v>2.4769501459165042</v>
      </c>
      <c r="K509" s="13">
        <f t="shared" si="89"/>
        <v>1.9121977146152602E-4</v>
      </c>
      <c r="L509" s="13">
        <f t="shared" si="90"/>
        <v>0</v>
      </c>
      <c r="M509" s="13">
        <f t="shared" si="96"/>
        <v>2.3832861846116251</v>
      </c>
      <c r="N509" s="13">
        <f t="shared" si="91"/>
        <v>0.124923687628634</v>
      </c>
      <c r="O509" s="13">
        <f t="shared" si="92"/>
        <v>0.124923687628634</v>
      </c>
      <c r="Q509">
        <v>25.078367701933139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1.4266666670000001</v>
      </c>
      <c r="G510" s="13">
        <f t="shared" si="86"/>
        <v>0</v>
      </c>
      <c r="H510" s="13">
        <f t="shared" si="87"/>
        <v>1.4266666670000001</v>
      </c>
      <c r="I510" s="16">
        <f t="shared" si="95"/>
        <v>1.4268578867714616</v>
      </c>
      <c r="J510" s="13">
        <f t="shared" si="88"/>
        <v>1.4268070962384682</v>
      </c>
      <c r="K510" s="13">
        <f t="shared" si="89"/>
        <v>5.0790532993394422E-5</v>
      </c>
      <c r="L510" s="13">
        <f t="shared" si="90"/>
        <v>0</v>
      </c>
      <c r="M510" s="13">
        <f t="shared" si="96"/>
        <v>2.2583624969829912</v>
      </c>
      <c r="N510" s="13">
        <f t="shared" si="91"/>
        <v>0.11837561638502897</v>
      </c>
      <c r="O510" s="13">
        <f t="shared" si="92"/>
        <v>0.11837561638502897</v>
      </c>
      <c r="Q510">
        <v>22.72849916862225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13.62</v>
      </c>
      <c r="G511" s="13">
        <f t="shared" si="86"/>
        <v>0</v>
      </c>
      <c r="H511" s="13">
        <f t="shared" si="87"/>
        <v>13.62</v>
      </c>
      <c r="I511" s="16">
        <f t="shared" si="95"/>
        <v>13.620050790532993</v>
      </c>
      <c r="J511" s="13">
        <f t="shared" si="88"/>
        <v>13.532994536795579</v>
      </c>
      <c r="K511" s="13">
        <f t="shared" si="89"/>
        <v>8.7056253737413769E-2</v>
      </c>
      <c r="L511" s="13">
        <f t="shared" si="90"/>
        <v>0</v>
      </c>
      <c r="M511" s="13">
        <f t="shared" si="96"/>
        <v>2.139986880597962</v>
      </c>
      <c r="N511" s="13">
        <f t="shared" si="91"/>
        <v>0.11217077257751108</v>
      </c>
      <c r="O511" s="13">
        <f t="shared" si="92"/>
        <v>0.11217077257751108</v>
      </c>
      <c r="Q511">
        <v>17.864855430708442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38.210971428571447</v>
      </c>
      <c r="G512" s="13">
        <f t="shared" si="86"/>
        <v>0</v>
      </c>
      <c r="H512" s="13">
        <f t="shared" si="87"/>
        <v>38.210971428571447</v>
      </c>
      <c r="I512" s="16">
        <f t="shared" si="95"/>
        <v>38.298027682308863</v>
      </c>
      <c r="J512" s="13">
        <f t="shared" si="88"/>
        <v>35.988564904933547</v>
      </c>
      <c r="K512" s="13">
        <f t="shared" si="89"/>
        <v>2.309462777375316</v>
      </c>
      <c r="L512" s="13">
        <f t="shared" si="90"/>
        <v>0</v>
      </c>
      <c r="M512" s="13">
        <f t="shared" si="96"/>
        <v>2.0278161080204509</v>
      </c>
      <c r="N512" s="13">
        <f t="shared" si="91"/>
        <v>0.10629116540107833</v>
      </c>
      <c r="O512" s="13">
        <f t="shared" si="92"/>
        <v>0.10629116540107833</v>
      </c>
      <c r="Q512">
        <v>16.012117772935738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30.44</v>
      </c>
      <c r="G513" s="13">
        <f t="shared" si="86"/>
        <v>0</v>
      </c>
      <c r="H513" s="13">
        <f t="shared" si="87"/>
        <v>30.44</v>
      </c>
      <c r="I513" s="16">
        <f t="shared" si="95"/>
        <v>32.749462777375314</v>
      </c>
      <c r="J513" s="13">
        <f t="shared" si="88"/>
        <v>30.758384515272514</v>
      </c>
      <c r="K513" s="13">
        <f t="shared" si="89"/>
        <v>1.9910782621027998</v>
      </c>
      <c r="L513" s="13">
        <f t="shared" si="90"/>
        <v>0</v>
      </c>
      <c r="M513" s="13">
        <f t="shared" si="96"/>
        <v>1.9215249426193726</v>
      </c>
      <c r="N513" s="13">
        <f t="shared" si="91"/>
        <v>0.10071974706702225</v>
      </c>
      <c r="O513" s="13">
        <f t="shared" si="92"/>
        <v>0.10071974706702225</v>
      </c>
      <c r="Q513">
        <v>13.69694323051443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5.92</v>
      </c>
      <c r="G514" s="13">
        <f t="shared" si="86"/>
        <v>0</v>
      </c>
      <c r="H514" s="13">
        <f t="shared" si="87"/>
        <v>5.92</v>
      </c>
      <c r="I514" s="16">
        <f t="shared" si="95"/>
        <v>7.9110782621027997</v>
      </c>
      <c r="J514" s="13">
        <f t="shared" si="88"/>
        <v>7.8650695325753288</v>
      </c>
      <c r="K514" s="13">
        <f t="shared" si="89"/>
        <v>4.6008729527470926E-2</v>
      </c>
      <c r="L514" s="13">
        <f t="shared" si="90"/>
        <v>0</v>
      </c>
      <c r="M514" s="13">
        <f t="shared" si="96"/>
        <v>1.8208051955523503</v>
      </c>
      <c r="N514" s="13">
        <f t="shared" si="91"/>
        <v>9.5440363373248141E-2</v>
      </c>
      <c r="O514" s="13">
        <f t="shared" si="92"/>
        <v>9.5440363373248141E-2</v>
      </c>
      <c r="Q514">
        <v>10.69413962258065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1.586666667</v>
      </c>
      <c r="G515" s="13">
        <f t="shared" si="86"/>
        <v>0</v>
      </c>
      <c r="H515" s="13">
        <f t="shared" si="87"/>
        <v>1.586666667</v>
      </c>
      <c r="I515" s="16">
        <f t="shared" si="95"/>
        <v>1.632675396527471</v>
      </c>
      <c r="J515" s="13">
        <f t="shared" si="88"/>
        <v>1.6323492889662805</v>
      </c>
      <c r="K515" s="13">
        <f t="shared" si="89"/>
        <v>3.2610756119044737E-4</v>
      </c>
      <c r="L515" s="13">
        <f t="shared" si="90"/>
        <v>0</v>
      </c>
      <c r="M515" s="13">
        <f t="shared" si="96"/>
        <v>1.7253648321791022</v>
      </c>
      <c r="N515" s="13">
        <f t="shared" si="91"/>
        <v>9.0437706865529627E-2</v>
      </c>
      <c r="O515" s="13">
        <f t="shared" si="92"/>
        <v>9.0437706865529627E-2</v>
      </c>
      <c r="Q515">
        <v>12.34887396506044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14.786666670000001</v>
      </c>
      <c r="G516" s="13">
        <f t="shared" si="86"/>
        <v>0</v>
      </c>
      <c r="H516" s="13">
        <f t="shared" si="87"/>
        <v>14.786666670000001</v>
      </c>
      <c r="I516" s="16">
        <f t="shared" si="95"/>
        <v>14.786992777561192</v>
      </c>
      <c r="J516" s="13">
        <f t="shared" si="88"/>
        <v>14.616810369919472</v>
      </c>
      <c r="K516" s="13">
        <f t="shared" si="89"/>
        <v>0.17018240764171999</v>
      </c>
      <c r="L516" s="13">
        <f t="shared" si="90"/>
        <v>0</v>
      </c>
      <c r="M516" s="13">
        <f t="shared" si="96"/>
        <v>1.6349271253135726</v>
      </c>
      <c r="N516" s="13">
        <f t="shared" si="91"/>
        <v>8.5697272453889528E-2</v>
      </c>
      <c r="O516" s="13">
        <f t="shared" si="92"/>
        <v>8.5697272453889528E-2</v>
      </c>
      <c r="Q516">
        <v>14.789880187211789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59.34</v>
      </c>
      <c r="G517" s="13">
        <f t="shared" si="86"/>
        <v>4.4172284296099068E-2</v>
      </c>
      <c r="H517" s="13">
        <f t="shared" si="87"/>
        <v>59.295827715703908</v>
      </c>
      <c r="I517" s="16">
        <f t="shared" si="95"/>
        <v>59.466010123345626</v>
      </c>
      <c r="J517" s="13">
        <f t="shared" si="88"/>
        <v>50.872953807738611</v>
      </c>
      <c r="K517" s="13">
        <f t="shared" si="89"/>
        <v>8.593056315607015</v>
      </c>
      <c r="L517" s="13">
        <f t="shared" si="90"/>
        <v>0</v>
      </c>
      <c r="M517" s="13">
        <f t="shared" si="96"/>
        <v>1.5492298528596831</v>
      </c>
      <c r="N517" s="13">
        <f t="shared" si="91"/>
        <v>8.1205315355417862E-2</v>
      </c>
      <c r="O517" s="13">
        <f t="shared" si="92"/>
        <v>0.12537759965151693</v>
      </c>
      <c r="Q517">
        <v>15.02958775783004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0.32</v>
      </c>
      <c r="G518" s="13">
        <f t="shared" ref="G518:G581" si="100">IF((F518-$J$2)&gt;0,$I$2*(F518-$J$2),0)</f>
        <v>0</v>
      </c>
      <c r="H518" s="13">
        <f t="shared" ref="H518:H581" si="101">F518-G518</f>
        <v>0.32</v>
      </c>
      <c r="I518" s="16">
        <f t="shared" si="95"/>
        <v>8.9130563156070153</v>
      </c>
      <c r="J518" s="13">
        <f t="shared" ref="J518:J581" si="102">I518/SQRT(1+(I518/($K$2*(300+(25*Q518)+0.05*(Q518)^3)))^2)</f>
        <v>8.8879277759386373</v>
      </c>
      <c r="K518" s="13">
        <f t="shared" ref="K518:K581" si="103">I518-J518</f>
        <v>2.5128539668378025E-2</v>
      </c>
      <c r="L518" s="13">
        <f t="shared" ref="L518:L581" si="104">IF(K518&gt;$N$2,(K518-$N$2)/$L$2,0)</f>
        <v>0</v>
      </c>
      <c r="M518" s="13">
        <f t="shared" si="96"/>
        <v>1.4680245375042653</v>
      </c>
      <c r="N518" s="13">
        <f t="shared" ref="N518:N581" si="105">$M$2*M518</f>
        <v>7.6948811241583107E-2</v>
      </c>
      <c r="O518" s="13">
        <f t="shared" ref="O518:O581" si="106">N518+G518</f>
        <v>7.6948811241583107E-2</v>
      </c>
      <c r="Q518">
        <v>17.693933177354101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2.5466666670000002</v>
      </c>
      <c r="G519" s="13">
        <f t="shared" si="100"/>
        <v>0</v>
      </c>
      <c r="H519" s="13">
        <f t="shared" si="101"/>
        <v>2.5466666670000002</v>
      </c>
      <c r="I519" s="16">
        <f t="shared" ref="I519:I582" si="108">H519+K518-L518</f>
        <v>2.5717952066683782</v>
      </c>
      <c r="J519" s="13">
        <f t="shared" si="102"/>
        <v>2.5714126691497063</v>
      </c>
      <c r="K519" s="13">
        <f t="shared" si="103"/>
        <v>3.8253751867189933E-4</v>
      </c>
      <c r="L519" s="13">
        <f t="shared" si="104"/>
        <v>0</v>
      </c>
      <c r="M519" s="13">
        <f t="shared" ref="M519:M582" si="109">L519+M518-N518</f>
        <v>1.3910757262626823</v>
      </c>
      <c r="N519" s="13">
        <f t="shared" si="105"/>
        <v>7.2915418474484642E-2</v>
      </c>
      <c r="O519" s="13">
        <f t="shared" si="106"/>
        <v>7.2915418474484642E-2</v>
      </c>
      <c r="Q519">
        <v>20.94509486079566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0.89333333299999995</v>
      </c>
      <c r="G520" s="13">
        <f t="shared" si="100"/>
        <v>0</v>
      </c>
      <c r="H520" s="13">
        <f t="shared" si="101"/>
        <v>0.89333333299999995</v>
      </c>
      <c r="I520" s="16">
        <f t="shared" si="108"/>
        <v>0.89371587051867185</v>
      </c>
      <c r="J520" s="13">
        <f t="shared" si="102"/>
        <v>0.89370584405959574</v>
      </c>
      <c r="K520" s="13">
        <f t="shared" si="103"/>
        <v>1.0026459076106775E-5</v>
      </c>
      <c r="L520" s="13">
        <f t="shared" si="104"/>
        <v>0</v>
      </c>
      <c r="M520" s="13">
        <f t="shared" si="109"/>
        <v>1.3181603077881976</v>
      </c>
      <c r="N520" s="13">
        <f t="shared" si="105"/>
        <v>6.9093442322551366E-2</v>
      </c>
      <c r="O520" s="13">
        <f t="shared" si="106"/>
        <v>6.9093442322551366E-2</v>
      </c>
      <c r="Q520">
        <v>24.288770726617241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7.7866666670000004</v>
      </c>
      <c r="G521" s="13">
        <f t="shared" si="100"/>
        <v>0</v>
      </c>
      <c r="H521" s="13">
        <f t="shared" si="101"/>
        <v>7.7866666670000004</v>
      </c>
      <c r="I521" s="16">
        <f t="shared" si="108"/>
        <v>7.7866766934590768</v>
      </c>
      <c r="J521" s="13">
        <f t="shared" si="102"/>
        <v>7.7812251802453227</v>
      </c>
      <c r="K521" s="13">
        <f t="shared" si="103"/>
        <v>5.4515132137540334E-3</v>
      </c>
      <c r="L521" s="13">
        <f t="shared" si="104"/>
        <v>0</v>
      </c>
      <c r="M521" s="13">
        <f t="shared" si="109"/>
        <v>1.2490668654656463</v>
      </c>
      <c r="N521" s="13">
        <f t="shared" si="105"/>
        <v>6.5471801051930748E-2</v>
      </c>
      <c r="O521" s="13">
        <f t="shared" si="106"/>
        <v>6.5471801051930748E-2</v>
      </c>
      <c r="Q521">
        <v>25.688911193548378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22.193333330000002</v>
      </c>
      <c r="G522" s="13">
        <f t="shared" si="100"/>
        <v>0</v>
      </c>
      <c r="H522" s="13">
        <f t="shared" si="101"/>
        <v>22.193333330000002</v>
      </c>
      <c r="I522" s="16">
        <f t="shared" si="108"/>
        <v>22.198784843213755</v>
      </c>
      <c r="J522" s="13">
        <f t="shared" si="102"/>
        <v>22.03143244696297</v>
      </c>
      <c r="K522" s="13">
        <f t="shared" si="103"/>
        <v>0.16735239625078435</v>
      </c>
      <c r="L522" s="13">
        <f t="shared" si="104"/>
        <v>0</v>
      </c>
      <c r="M522" s="13">
        <f t="shared" si="109"/>
        <v>1.1835950644137154</v>
      </c>
      <c r="N522" s="13">
        <f t="shared" si="105"/>
        <v>6.2039993795250693E-2</v>
      </c>
      <c r="O522" s="13">
        <f t="shared" si="106"/>
        <v>6.2039993795250693E-2</v>
      </c>
      <c r="Q522">
        <v>23.597949082333809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7.4533333329999998</v>
      </c>
      <c r="G523" s="13">
        <f t="shared" si="100"/>
        <v>0</v>
      </c>
      <c r="H523" s="13">
        <f t="shared" si="101"/>
        <v>7.4533333329999998</v>
      </c>
      <c r="I523" s="16">
        <f t="shared" si="108"/>
        <v>7.6206857292507841</v>
      </c>
      <c r="J523" s="13">
        <f t="shared" si="102"/>
        <v>7.6096802967414305</v>
      </c>
      <c r="K523" s="13">
        <f t="shared" si="103"/>
        <v>1.1005432509353597E-2</v>
      </c>
      <c r="L523" s="13">
        <f t="shared" si="104"/>
        <v>0</v>
      </c>
      <c r="M523" s="13">
        <f t="shared" si="109"/>
        <v>1.1215550706184647</v>
      </c>
      <c r="N523" s="13">
        <f t="shared" si="105"/>
        <v>5.8788070104591084E-2</v>
      </c>
      <c r="O523" s="13">
        <f t="shared" si="106"/>
        <v>5.8788070104591084E-2</v>
      </c>
      <c r="Q523">
        <v>20.2214344708669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70.093333329999993</v>
      </c>
      <c r="G524" s="13">
        <f t="shared" si="100"/>
        <v>0.25923895089609889</v>
      </c>
      <c r="H524" s="13">
        <f t="shared" si="101"/>
        <v>69.834094379103888</v>
      </c>
      <c r="I524" s="16">
        <f t="shared" si="108"/>
        <v>69.845099811613238</v>
      </c>
      <c r="J524" s="13">
        <f t="shared" si="102"/>
        <v>55.303094125010048</v>
      </c>
      <c r="K524" s="13">
        <f t="shared" si="103"/>
        <v>14.54200568660319</v>
      </c>
      <c r="L524" s="13">
        <f t="shared" si="104"/>
        <v>0</v>
      </c>
      <c r="M524" s="13">
        <f t="shared" si="109"/>
        <v>1.0627670005138736</v>
      </c>
      <c r="N524" s="13">
        <f t="shared" si="105"/>
        <v>5.5706601100383793E-2</v>
      </c>
      <c r="O524" s="13">
        <f t="shared" si="106"/>
        <v>0.31494555199648266</v>
      </c>
      <c r="Q524">
        <v>13.852203471751441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28.08666667</v>
      </c>
      <c r="G525" s="13">
        <f t="shared" si="100"/>
        <v>0</v>
      </c>
      <c r="H525" s="13">
        <f t="shared" si="101"/>
        <v>28.08666667</v>
      </c>
      <c r="I525" s="16">
        <f t="shared" si="108"/>
        <v>42.62867235660319</v>
      </c>
      <c r="J525" s="13">
        <f t="shared" si="102"/>
        <v>37.340483399020307</v>
      </c>
      <c r="K525" s="13">
        <f t="shared" si="103"/>
        <v>5.2881889575828822</v>
      </c>
      <c r="L525" s="13">
        <f t="shared" si="104"/>
        <v>0</v>
      </c>
      <c r="M525" s="13">
        <f t="shared" si="109"/>
        <v>1.0070603994134899</v>
      </c>
      <c r="N525" s="13">
        <f t="shared" si="105"/>
        <v>5.2786652132588603E-2</v>
      </c>
      <c r="O525" s="13">
        <f t="shared" si="106"/>
        <v>5.2786652132588603E-2</v>
      </c>
      <c r="Q525">
        <v>11.55752362258065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21.02</v>
      </c>
      <c r="G526" s="13">
        <f t="shared" si="100"/>
        <v>0</v>
      </c>
      <c r="H526" s="13">
        <f t="shared" si="101"/>
        <v>21.02</v>
      </c>
      <c r="I526" s="16">
        <f t="shared" si="108"/>
        <v>26.308188957582882</v>
      </c>
      <c r="J526" s="13">
        <f t="shared" si="102"/>
        <v>25.067063093610638</v>
      </c>
      <c r="K526" s="13">
        <f t="shared" si="103"/>
        <v>1.2411258639722433</v>
      </c>
      <c r="L526" s="13">
        <f t="shared" si="104"/>
        <v>0</v>
      </c>
      <c r="M526" s="13">
        <f t="shared" si="109"/>
        <v>0.95427374728090131</v>
      </c>
      <c r="N526" s="13">
        <f t="shared" si="105"/>
        <v>5.001975687487642E-2</v>
      </c>
      <c r="O526" s="13">
        <f t="shared" si="106"/>
        <v>5.001975687487642E-2</v>
      </c>
      <c r="Q526">
        <v>12.511704473379851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29.41333333</v>
      </c>
      <c r="G527" s="13">
        <f t="shared" si="100"/>
        <v>0</v>
      </c>
      <c r="H527" s="13">
        <f t="shared" si="101"/>
        <v>29.41333333</v>
      </c>
      <c r="I527" s="16">
        <f t="shared" si="108"/>
        <v>30.654459193972244</v>
      </c>
      <c r="J527" s="13">
        <f t="shared" si="102"/>
        <v>28.99216556314633</v>
      </c>
      <c r="K527" s="13">
        <f t="shared" si="103"/>
        <v>1.6622936308259142</v>
      </c>
      <c r="L527" s="13">
        <f t="shared" si="104"/>
        <v>0</v>
      </c>
      <c r="M527" s="13">
        <f t="shared" si="109"/>
        <v>0.90425399040602494</v>
      </c>
      <c r="N527" s="13">
        <f t="shared" si="105"/>
        <v>4.7397892776706634E-2</v>
      </c>
      <c r="O527" s="13">
        <f t="shared" si="106"/>
        <v>4.7397892776706634E-2</v>
      </c>
      <c r="Q527">
        <v>13.644076579917201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8.1533333330000008</v>
      </c>
      <c r="G528" s="13">
        <f t="shared" si="100"/>
        <v>0</v>
      </c>
      <c r="H528" s="13">
        <f t="shared" si="101"/>
        <v>8.1533333330000008</v>
      </c>
      <c r="I528" s="16">
        <f t="shared" si="108"/>
        <v>9.815626963825915</v>
      </c>
      <c r="J528" s="13">
        <f t="shared" si="102"/>
        <v>9.7581454863827712</v>
      </c>
      <c r="K528" s="13">
        <f t="shared" si="103"/>
        <v>5.7481477443143802E-2</v>
      </c>
      <c r="L528" s="13">
        <f t="shared" si="104"/>
        <v>0</v>
      </c>
      <c r="M528" s="13">
        <f t="shared" si="109"/>
        <v>0.85685609762931836</v>
      </c>
      <c r="N528" s="13">
        <f t="shared" si="105"/>
        <v>4.4913457802122303E-2</v>
      </c>
      <c r="O528" s="13">
        <f t="shared" si="106"/>
        <v>4.4913457802122303E-2</v>
      </c>
      <c r="Q528">
        <v>13.81293838104607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75.013333329999995</v>
      </c>
      <c r="G529" s="13">
        <f t="shared" si="100"/>
        <v>0.35763895089609887</v>
      </c>
      <c r="H529" s="13">
        <f t="shared" si="101"/>
        <v>74.655694379103892</v>
      </c>
      <c r="I529" s="16">
        <f t="shared" si="108"/>
        <v>74.713175856547039</v>
      </c>
      <c r="J529" s="13">
        <f t="shared" si="102"/>
        <v>57.351404930422575</v>
      </c>
      <c r="K529" s="13">
        <f t="shared" si="103"/>
        <v>17.361770926124464</v>
      </c>
      <c r="L529" s="13">
        <f t="shared" si="104"/>
        <v>5.1722599420880928E-2</v>
      </c>
      <c r="M529" s="13">
        <f t="shared" si="109"/>
        <v>0.86366523924807703</v>
      </c>
      <c r="N529" s="13">
        <f t="shared" si="105"/>
        <v>4.5270369651858697E-2</v>
      </c>
      <c r="O529" s="13">
        <f t="shared" si="106"/>
        <v>0.40290932054795758</v>
      </c>
      <c r="Q529">
        <v>13.68161783466847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3.14</v>
      </c>
      <c r="G530" s="13">
        <f t="shared" si="100"/>
        <v>0</v>
      </c>
      <c r="H530" s="13">
        <f t="shared" si="101"/>
        <v>3.14</v>
      </c>
      <c r="I530" s="16">
        <f t="shared" si="108"/>
        <v>20.450048326703584</v>
      </c>
      <c r="J530" s="13">
        <f t="shared" si="102"/>
        <v>20.103534777092744</v>
      </c>
      <c r="K530" s="13">
        <f t="shared" si="103"/>
        <v>0.34651354961084024</v>
      </c>
      <c r="L530" s="13">
        <f t="shared" si="104"/>
        <v>0</v>
      </c>
      <c r="M530" s="13">
        <f t="shared" si="109"/>
        <v>0.81839486959621832</v>
      </c>
      <c r="N530" s="13">
        <f t="shared" si="105"/>
        <v>4.2897452142523509E-2</v>
      </c>
      <c r="O530" s="13">
        <f t="shared" si="106"/>
        <v>4.2897452142523509E-2</v>
      </c>
      <c r="Q530">
        <v>16.601388973258921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0.84666666700000004</v>
      </c>
      <c r="G531" s="13">
        <f t="shared" si="100"/>
        <v>0</v>
      </c>
      <c r="H531" s="13">
        <f t="shared" si="101"/>
        <v>0.84666666700000004</v>
      </c>
      <c r="I531" s="16">
        <f t="shared" si="108"/>
        <v>1.1931802166108403</v>
      </c>
      <c r="J531" s="13">
        <f t="shared" si="102"/>
        <v>1.1931497739712786</v>
      </c>
      <c r="K531" s="13">
        <f t="shared" si="103"/>
        <v>3.0442639561645279E-5</v>
      </c>
      <c r="L531" s="13">
        <f t="shared" si="104"/>
        <v>0</v>
      </c>
      <c r="M531" s="13">
        <f t="shared" si="109"/>
        <v>0.77549741745369483</v>
      </c>
      <c r="N531" s="13">
        <f t="shared" si="105"/>
        <v>4.064891483042133E-2</v>
      </c>
      <c r="O531" s="13">
        <f t="shared" si="106"/>
        <v>4.064891483042133E-2</v>
      </c>
      <c r="Q531">
        <v>22.5533589761733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3.5666666669999998</v>
      </c>
      <c r="G532" s="13">
        <f t="shared" si="100"/>
        <v>0</v>
      </c>
      <c r="H532" s="13">
        <f t="shared" si="101"/>
        <v>3.5666666669999998</v>
      </c>
      <c r="I532" s="16">
        <f t="shared" si="108"/>
        <v>3.5666971096395614</v>
      </c>
      <c r="J532" s="13">
        <f t="shared" si="102"/>
        <v>3.5660851638621338</v>
      </c>
      <c r="K532" s="13">
        <f t="shared" si="103"/>
        <v>6.119457774276249E-4</v>
      </c>
      <c r="L532" s="13">
        <f t="shared" si="104"/>
        <v>0</v>
      </c>
      <c r="M532" s="13">
        <f t="shared" si="109"/>
        <v>0.7348485026232735</v>
      </c>
      <c r="N532" s="13">
        <f t="shared" si="105"/>
        <v>3.8518238132211037E-2</v>
      </c>
      <c r="O532" s="13">
        <f t="shared" si="106"/>
        <v>3.8518238132211037E-2</v>
      </c>
      <c r="Q532">
        <v>24.57775650644956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11.973333330000001</v>
      </c>
      <c r="G533" s="13">
        <f t="shared" si="100"/>
        <v>0</v>
      </c>
      <c r="H533" s="13">
        <f t="shared" si="101"/>
        <v>11.973333330000001</v>
      </c>
      <c r="I533" s="16">
        <f t="shared" si="108"/>
        <v>11.973945275777428</v>
      </c>
      <c r="J533" s="13">
        <f t="shared" si="102"/>
        <v>11.954616508318784</v>
      </c>
      <c r="K533" s="13">
        <f t="shared" si="103"/>
        <v>1.9328767458643981E-2</v>
      </c>
      <c r="L533" s="13">
        <f t="shared" si="104"/>
        <v>0</v>
      </c>
      <c r="M533" s="13">
        <f t="shared" si="109"/>
        <v>0.6963302644910625</v>
      </c>
      <c r="N533" s="13">
        <f t="shared" si="105"/>
        <v>3.6499244198749455E-2</v>
      </c>
      <c r="O533" s="13">
        <f t="shared" si="106"/>
        <v>3.6499244198749455E-2</v>
      </c>
      <c r="Q533">
        <v>25.861397193548381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4.6133333329999999</v>
      </c>
      <c r="G534" s="13">
        <f t="shared" si="100"/>
        <v>0</v>
      </c>
      <c r="H534" s="13">
        <f t="shared" si="101"/>
        <v>4.6133333329999999</v>
      </c>
      <c r="I534" s="16">
        <f t="shared" si="108"/>
        <v>4.6326621004586439</v>
      </c>
      <c r="J534" s="13">
        <f t="shared" si="102"/>
        <v>4.6307997924958313</v>
      </c>
      <c r="K534" s="13">
        <f t="shared" si="103"/>
        <v>1.8623079628126149E-3</v>
      </c>
      <c r="L534" s="13">
        <f t="shared" si="104"/>
        <v>0</v>
      </c>
      <c r="M534" s="13">
        <f t="shared" si="109"/>
        <v>0.659831020292313</v>
      </c>
      <c r="N534" s="13">
        <f t="shared" si="105"/>
        <v>3.4586079002556773E-2</v>
      </c>
      <c r="O534" s="13">
        <f t="shared" si="106"/>
        <v>3.4586079002556773E-2</v>
      </c>
      <c r="Q534">
        <v>22.235935468715809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4.1333333330000004</v>
      </c>
      <c r="G535" s="13">
        <f t="shared" si="100"/>
        <v>0</v>
      </c>
      <c r="H535" s="13">
        <f t="shared" si="101"/>
        <v>4.1333333330000004</v>
      </c>
      <c r="I535" s="16">
        <f t="shared" si="108"/>
        <v>4.135195640962813</v>
      </c>
      <c r="J535" s="13">
        <f t="shared" si="102"/>
        <v>4.1335967556854545</v>
      </c>
      <c r="K535" s="13">
        <f t="shared" si="103"/>
        <v>1.5988852773585194E-3</v>
      </c>
      <c r="L535" s="13">
        <f t="shared" si="104"/>
        <v>0</v>
      </c>
      <c r="M535" s="13">
        <f t="shared" si="109"/>
        <v>0.62524494128975627</v>
      </c>
      <c r="N535" s="13">
        <f t="shared" si="105"/>
        <v>3.2773195364195595E-2</v>
      </c>
      <c r="O535" s="13">
        <f t="shared" si="106"/>
        <v>3.2773195364195595E-2</v>
      </c>
      <c r="Q535">
        <v>20.90411381670101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73.06</v>
      </c>
      <c r="G536" s="13">
        <f t="shared" si="100"/>
        <v>0.31857228429609907</v>
      </c>
      <c r="H536" s="13">
        <f t="shared" si="101"/>
        <v>72.741427715703907</v>
      </c>
      <c r="I536" s="16">
        <f t="shared" si="108"/>
        <v>72.743026600981267</v>
      </c>
      <c r="J536" s="13">
        <f t="shared" si="102"/>
        <v>56.87955824499484</v>
      </c>
      <c r="K536" s="13">
        <f t="shared" si="103"/>
        <v>15.863468355986427</v>
      </c>
      <c r="L536" s="13">
        <f t="shared" si="104"/>
        <v>0</v>
      </c>
      <c r="M536" s="13">
        <f t="shared" si="109"/>
        <v>0.59247174592556062</v>
      </c>
      <c r="N536" s="13">
        <f t="shared" si="105"/>
        <v>3.1055336868348965E-2</v>
      </c>
      <c r="O536" s="13">
        <f t="shared" si="106"/>
        <v>0.34962762116444801</v>
      </c>
      <c r="Q536">
        <v>13.963816542055561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2.4066666670000001</v>
      </c>
      <c r="G537" s="13">
        <f t="shared" si="100"/>
        <v>0</v>
      </c>
      <c r="H537" s="13">
        <f t="shared" si="101"/>
        <v>2.4066666670000001</v>
      </c>
      <c r="I537" s="16">
        <f t="shared" si="108"/>
        <v>18.270135022986427</v>
      </c>
      <c r="J537" s="13">
        <f t="shared" si="102"/>
        <v>17.691316857228067</v>
      </c>
      <c r="K537" s="13">
        <f t="shared" si="103"/>
        <v>0.57881816575835998</v>
      </c>
      <c r="L537" s="13">
        <f t="shared" si="104"/>
        <v>0</v>
      </c>
      <c r="M537" s="13">
        <f t="shared" si="109"/>
        <v>0.56141640905721168</v>
      </c>
      <c r="N537" s="13">
        <f t="shared" si="105"/>
        <v>2.9427522622962474E-2</v>
      </c>
      <c r="O537" s="13">
        <f t="shared" si="106"/>
        <v>2.9427522622962474E-2</v>
      </c>
      <c r="Q537">
        <v>10.239874622580651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0.2</v>
      </c>
      <c r="G538" s="13">
        <f t="shared" si="100"/>
        <v>0</v>
      </c>
      <c r="H538" s="13">
        <f t="shared" si="101"/>
        <v>0.2</v>
      </c>
      <c r="I538" s="16">
        <f t="shared" si="108"/>
        <v>0.77881816575835994</v>
      </c>
      <c r="J538" s="13">
        <f t="shared" si="102"/>
        <v>0.77877238052760978</v>
      </c>
      <c r="K538" s="13">
        <f t="shared" si="103"/>
        <v>4.578523075016161E-5</v>
      </c>
      <c r="L538" s="13">
        <f t="shared" si="104"/>
        <v>0</v>
      </c>
      <c r="M538" s="13">
        <f t="shared" si="109"/>
        <v>0.53198888643424924</v>
      </c>
      <c r="N538" s="13">
        <f t="shared" si="105"/>
        <v>2.7885032817259771E-2</v>
      </c>
      <c r="O538" s="13">
        <f t="shared" si="106"/>
        <v>2.7885032817259771E-2</v>
      </c>
      <c r="Q538">
        <v>10.44460879921356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99.966666669999995</v>
      </c>
      <c r="G539" s="13">
        <f t="shared" si="100"/>
        <v>0.85670561769609888</v>
      </c>
      <c r="H539" s="13">
        <f t="shared" si="101"/>
        <v>99.109961052303902</v>
      </c>
      <c r="I539" s="16">
        <f t="shared" si="108"/>
        <v>99.110006837534655</v>
      </c>
      <c r="J539" s="13">
        <f t="shared" si="102"/>
        <v>62.241382112993776</v>
      </c>
      <c r="K539" s="13">
        <f t="shared" si="103"/>
        <v>36.868624724540879</v>
      </c>
      <c r="L539" s="13">
        <f t="shared" si="104"/>
        <v>0.84725400733653111</v>
      </c>
      <c r="M539" s="13">
        <f t="shared" si="109"/>
        <v>1.3513578609535206</v>
      </c>
      <c r="N539" s="13">
        <f t="shared" si="105"/>
        <v>7.0833544198875387E-2</v>
      </c>
      <c r="O539" s="13">
        <f t="shared" si="106"/>
        <v>0.92753916189497421</v>
      </c>
      <c r="Q539">
        <v>12.04054811721749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98.28</v>
      </c>
      <c r="G540" s="13">
        <f t="shared" si="100"/>
        <v>0.82297228429609903</v>
      </c>
      <c r="H540" s="13">
        <f t="shared" si="101"/>
        <v>97.457027715703902</v>
      </c>
      <c r="I540" s="16">
        <f t="shared" si="108"/>
        <v>133.47839843290822</v>
      </c>
      <c r="J540" s="13">
        <f t="shared" si="102"/>
        <v>75.078370684134299</v>
      </c>
      <c r="K540" s="13">
        <f t="shared" si="103"/>
        <v>58.400027748773923</v>
      </c>
      <c r="L540" s="13">
        <f t="shared" si="104"/>
        <v>1.7253508823773407</v>
      </c>
      <c r="M540" s="13">
        <f t="shared" si="109"/>
        <v>3.0058751991319861</v>
      </c>
      <c r="N540" s="13">
        <f t="shared" si="105"/>
        <v>0.15755766842084626</v>
      </c>
      <c r="O540" s="13">
        <f t="shared" si="106"/>
        <v>0.98052995271694532</v>
      </c>
      <c r="Q540">
        <v>13.8937706450535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19.399999999999999</v>
      </c>
      <c r="G541" s="13">
        <f t="shared" si="100"/>
        <v>0</v>
      </c>
      <c r="H541" s="13">
        <f t="shared" si="101"/>
        <v>19.399999999999999</v>
      </c>
      <c r="I541" s="16">
        <f t="shared" si="108"/>
        <v>76.074676866396572</v>
      </c>
      <c r="J541" s="13">
        <f t="shared" si="102"/>
        <v>61.434151585354087</v>
      </c>
      <c r="K541" s="13">
        <f t="shared" si="103"/>
        <v>14.640525281042486</v>
      </c>
      <c r="L541" s="13">
        <f t="shared" si="104"/>
        <v>0</v>
      </c>
      <c r="M541" s="13">
        <f t="shared" si="109"/>
        <v>2.8483175307111397</v>
      </c>
      <c r="N541" s="13">
        <f t="shared" si="105"/>
        <v>0.14929903583178136</v>
      </c>
      <c r="O541" s="13">
        <f t="shared" si="106"/>
        <v>0.14929903583178136</v>
      </c>
      <c r="Q541">
        <v>15.866695207310929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62.553333330000001</v>
      </c>
      <c r="G542" s="13">
        <f t="shared" si="100"/>
        <v>0.10843895089609902</v>
      </c>
      <c r="H542" s="13">
        <f t="shared" si="101"/>
        <v>62.4448943791039</v>
      </c>
      <c r="I542" s="16">
        <f t="shared" si="108"/>
        <v>77.085419660146385</v>
      </c>
      <c r="J542" s="13">
        <f t="shared" si="102"/>
        <v>63.793557561865327</v>
      </c>
      <c r="K542" s="13">
        <f t="shared" si="103"/>
        <v>13.291862098281058</v>
      </c>
      <c r="L542" s="13">
        <f t="shared" si="104"/>
        <v>0</v>
      </c>
      <c r="M542" s="13">
        <f t="shared" si="109"/>
        <v>2.6990184948793585</v>
      </c>
      <c r="N542" s="13">
        <f t="shared" si="105"/>
        <v>0.14147329243766818</v>
      </c>
      <c r="O542" s="13">
        <f t="shared" si="106"/>
        <v>0.24991224333376721</v>
      </c>
      <c r="Q542">
        <v>17.106626356189899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71.386666669999997</v>
      </c>
      <c r="G543" s="13">
        <f t="shared" si="100"/>
        <v>0.28510561769609893</v>
      </c>
      <c r="H543" s="13">
        <f t="shared" si="101"/>
        <v>71.101561052303893</v>
      </c>
      <c r="I543" s="16">
        <f t="shared" si="108"/>
        <v>84.393423150584951</v>
      </c>
      <c r="J543" s="13">
        <f t="shared" si="102"/>
        <v>73.988380633265777</v>
      </c>
      <c r="K543" s="13">
        <f t="shared" si="103"/>
        <v>10.405042517319174</v>
      </c>
      <c r="L543" s="13">
        <f t="shared" si="104"/>
        <v>0</v>
      </c>
      <c r="M543" s="13">
        <f t="shared" si="109"/>
        <v>2.5575452024416903</v>
      </c>
      <c r="N543" s="13">
        <f t="shared" si="105"/>
        <v>0.13405774767162587</v>
      </c>
      <c r="O543" s="13">
        <f t="shared" si="106"/>
        <v>0.41916336536772481</v>
      </c>
      <c r="Q543">
        <v>21.385905837187948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7.6266666670000003</v>
      </c>
      <c r="G544" s="13">
        <f t="shared" si="100"/>
        <v>0</v>
      </c>
      <c r="H544" s="13">
        <f t="shared" si="101"/>
        <v>7.6266666670000003</v>
      </c>
      <c r="I544" s="16">
        <f t="shared" si="108"/>
        <v>18.031709184319176</v>
      </c>
      <c r="J544" s="13">
        <f t="shared" si="102"/>
        <v>17.947897532773791</v>
      </c>
      <c r="K544" s="13">
        <f t="shared" si="103"/>
        <v>8.3811651545385502E-2</v>
      </c>
      <c r="L544" s="13">
        <f t="shared" si="104"/>
        <v>0</v>
      </c>
      <c r="M544" s="13">
        <f t="shared" si="109"/>
        <v>2.4234874547700644</v>
      </c>
      <c r="N544" s="13">
        <f t="shared" si="105"/>
        <v>0.12703090032846576</v>
      </c>
      <c r="O544" s="13">
        <f t="shared" si="106"/>
        <v>0.12703090032846576</v>
      </c>
      <c r="Q544">
        <v>24.113056572414841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6.42</v>
      </c>
      <c r="G545" s="13">
        <f t="shared" si="100"/>
        <v>0</v>
      </c>
      <c r="H545" s="13">
        <f t="shared" si="101"/>
        <v>6.42</v>
      </c>
      <c r="I545" s="16">
        <f t="shared" si="108"/>
        <v>6.5038116515453854</v>
      </c>
      <c r="J545" s="13">
        <f t="shared" si="102"/>
        <v>6.500400217197642</v>
      </c>
      <c r="K545" s="13">
        <f t="shared" si="103"/>
        <v>3.4114343477433806E-3</v>
      </c>
      <c r="L545" s="13">
        <f t="shared" si="104"/>
        <v>0</v>
      </c>
      <c r="M545" s="13">
        <f t="shared" si="109"/>
        <v>2.2964565544415985</v>
      </c>
      <c r="N545" s="13">
        <f t="shared" si="105"/>
        <v>0.12037237622243045</v>
      </c>
      <c r="O545" s="13">
        <f t="shared" si="106"/>
        <v>0.12037237622243045</v>
      </c>
      <c r="Q545">
        <v>25.176971193548379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3.6266666669999998</v>
      </c>
      <c r="G546" s="13">
        <f t="shared" si="100"/>
        <v>0</v>
      </c>
      <c r="H546" s="13">
        <f t="shared" si="101"/>
        <v>3.6266666669999998</v>
      </c>
      <c r="I546" s="16">
        <f t="shared" si="108"/>
        <v>3.6300781013477432</v>
      </c>
      <c r="J546" s="13">
        <f t="shared" si="102"/>
        <v>3.6293401092503501</v>
      </c>
      <c r="K546" s="13">
        <f t="shared" si="103"/>
        <v>7.3799209739311422E-4</v>
      </c>
      <c r="L546" s="13">
        <f t="shared" si="104"/>
        <v>0</v>
      </c>
      <c r="M546" s="13">
        <f t="shared" si="109"/>
        <v>2.1760841782191682</v>
      </c>
      <c r="N546" s="13">
        <f t="shared" si="105"/>
        <v>0.11406286911270089</v>
      </c>
      <c r="O546" s="13">
        <f t="shared" si="106"/>
        <v>0.11406286911270089</v>
      </c>
      <c r="Q546">
        <v>23.616672530438141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139.68</v>
      </c>
      <c r="G547" s="13">
        <f t="shared" si="100"/>
        <v>1.6509722842960992</v>
      </c>
      <c r="H547" s="13">
        <f t="shared" si="101"/>
        <v>138.0290277157039</v>
      </c>
      <c r="I547" s="16">
        <f t="shared" si="108"/>
        <v>138.02976570780129</v>
      </c>
      <c r="J547" s="13">
        <f t="shared" si="102"/>
        <v>100.60351265222299</v>
      </c>
      <c r="K547" s="13">
        <f t="shared" si="103"/>
        <v>37.4262530555783</v>
      </c>
      <c r="L547" s="13">
        <f t="shared" si="104"/>
        <v>0.86999528872758081</v>
      </c>
      <c r="M547" s="13">
        <f t="shared" si="109"/>
        <v>2.932016597834048</v>
      </c>
      <c r="N547" s="13">
        <f t="shared" si="105"/>
        <v>0.15368625386022564</v>
      </c>
      <c r="O547" s="13">
        <f t="shared" si="106"/>
        <v>1.8046585381563249</v>
      </c>
      <c r="Q547">
        <v>20.739442340638409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77.306666669999998</v>
      </c>
      <c r="G548" s="13">
        <f t="shared" si="100"/>
        <v>0.40350561769609899</v>
      </c>
      <c r="H548" s="13">
        <f t="shared" si="101"/>
        <v>76.903161052303901</v>
      </c>
      <c r="I548" s="16">
        <f t="shared" si="108"/>
        <v>113.45941881915462</v>
      </c>
      <c r="J548" s="13">
        <f t="shared" si="102"/>
        <v>69.788772535720511</v>
      </c>
      <c r="K548" s="13">
        <f t="shared" si="103"/>
        <v>43.67064628343411</v>
      </c>
      <c r="L548" s="13">
        <f t="shared" si="104"/>
        <v>1.1246550604914087</v>
      </c>
      <c r="M548" s="13">
        <f t="shared" si="109"/>
        <v>3.9029854044652312</v>
      </c>
      <c r="N548" s="13">
        <f t="shared" si="105"/>
        <v>0.20458110848571315</v>
      </c>
      <c r="O548" s="13">
        <f t="shared" si="106"/>
        <v>0.60808672618181214</v>
      </c>
      <c r="Q548">
        <v>13.52317340729109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61.66</v>
      </c>
      <c r="G549" s="13">
        <f t="shared" si="100"/>
        <v>9.0572284296098926E-2</v>
      </c>
      <c r="H549" s="13">
        <f t="shared" si="101"/>
        <v>61.569427715703895</v>
      </c>
      <c r="I549" s="16">
        <f t="shared" si="108"/>
        <v>104.1154189386466</v>
      </c>
      <c r="J549" s="13">
        <f t="shared" si="102"/>
        <v>65.829664351429102</v>
      </c>
      <c r="K549" s="13">
        <f t="shared" si="103"/>
        <v>38.285754587217497</v>
      </c>
      <c r="L549" s="13">
        <f t="shared" si="104"/>
        <v>0.90504760780663684</v>
      </c>
      <c r="M549" s="13">
        <f t="shared" si="109"/>
        <v>4.603451903786155</v>
      </c>
      <c r="N549" s="13">
        <f t="shared" si="105"/>
        <v>0.24129715992783127</v>
      </c>
      <c r="O549" s="13">
        <f t="shared" si="106"/>
        <v>0.33186944422393017</v>
      </c>
      <c r="Q549">
        <v>12.92793302323812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82.653333329999995</v>
      </c>
      <c r="G550" s="13">
        <f t="shared" si="100"/>
        <v>0.51043895089609892</v>
      </c>
      <c r="H550" s="13">
        <f t="shared" si="101"/>
        <v>82.142894379103893</v>
      </c>
      <c r="I550" s="16">
        <f t="shared" si="108"/>
        <v>119.52360135851475</v>
      </c>
      <c r="J550" s="13">
        <f t="shared" si="102"/>
        <v>65.983518153511454</v>
      </c>
      <c r="K550" s="13">
        <f t="shared" si="103"/>
        <v>53.540083205003299</v>
      </c>
      <c r="L550" s="13">
        <f t="shared" si="104"/>
        <v>1.527151902405917</v>
      </c>
      <c r="M550" s="13">
        <f t="shared" si="109"/>
        <v>5.8893066462642407</v>
      </c>
      <c r="N550" s="13">
        <f t="shared" si="105"/>
        <v>0.30869725531809866</v>
      </c>
      <c r="O550" s="13">
        <f t="shared" si="106"/>
        <v>0.81913620621419758</v>
      </c>
      <c r="Q550">
        <v>11.884051569676689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25.626666669999999</v>
      </c>
      <c r="G551" s="13">
        <f t="shared" si="100"/>
        <v>0</v>
      </c>
      <c r="H551" s="13">
        <f t="shared" si="101"/>
        <v>25.626666669999999</v>
      </c>
      <c r="I551" s="16">
        <f t="shared" si="108"/>
        <v>77.639597972597372</v>
      </c>
      <c r="J551" s="13">
        <f t="shared" si="102"/>
        <v>55.382154738218247</v>
      </c>
      <c r="K551" s="13">
        <f t="shared" si="103"/>
        <v>22.257443234379124</v>
      </c>
      <c r="L551" s="13">
        <f t="shared" si="104"/>
        <v>0.25137863438822472</v>
      </c>
      <c r="M551" s="13">
        <f t="shared" si="109"/>
        <v>5.8319880253343666</v>
      </c>
      <c r="N551" s="13">
        <f t="shared" si="105"/>
        <v>0.30569280979972946</v>
      </c>
      <c r="O551" s="13">
        <f t="shared" si="106"/>
        <v>0.30569280979972946</v>
      </c>
      <c r="Q551">
        <v>11.863162622580649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65.573333329999997</v>
      </c>
      <c r="G552" s="13">
        <f t="shared" si="100"/>
        <v>0.16883895089609893</v>
      </c>
      <c r="H552" s="13">
        <f t="shared" si="101"/>
        <v>65.404494379103895</v>
      </c>
      <c r="I552" s="16">
        <f t="shared" si="108"/>
        <v>87.410558979094787</v>
      </c>
      <c r="J552" s="13">
        <f t="shared" si="102"/>
        <v>61.472998402964009</v>
      </c>
      <c r="K552" s="13">
        <f t="shared" si="103"/>
        <v>25.937560576130778</v>
      </c>
      <c r="L552" s="13">
        <f t="shared" si="104"/>
        <v>0.40146172623034243</v>
      </c>
      <c r="M552" s="13">
        <f t="shared" si="109"/>
        <v>5.9277569417649802</v>
      </c>
      <c r="N552" s="13">
        <f t="shared" si="105"/>
        <v>0.31071268793184742</v>
      </c>
      <c r="O552" s="13">
        <f t="shared" si="106"/>
        <v>0.47955163882794638</v>
      </c>
      <c r="Q552">
        <v>13.18309648605001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12.346666669999999</v>
      </c>
      <c r="G553" s="13">
        <f t="shared" si="100"/>
        <v>0</v>
      </c>
      <c r="H553" s="13">
        <f t="shared" si="101"/>
        <v>12.346666669999999</v>
      </c>
      <c r="I553" s="16">
        <f t="shared" si="108"/>
        <v>37.882765519900431</v>
      </c>
      <c r="J553" s="13">
        <f t="shared" si="102"/>
        <v>35.492833934986741</v>
      </c>
      <c r="K553" s="13">
        <f t="shared" si="103"/>
        <v>2.3899315849136897</v>
      </c>
      <c r="L553" s="13">
        <f t="shared" si="104"/>
        <v>0</v>
      </c>
      <c r="M553" s="13">
        <f t="shared" si="109"/>
        <v>5.6170442538331331</v>
      </c>
      <c r="N553" s="13">
        <f t="shared" si="105"/>
        <v>0.29442619450941498</v>
      </c>
      <c r="O553" s="13">
        <f t="shared" si="106"/>
        <v>0.29442619450941498</v>
      </c>
      <c r="Q553">
        <v>15.50150583583871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18.206666670000001</v>
      </c>
      <c r="G554" s="13">
        <f t="shared" si="100"/>
        <v>0</v>
      </c>
      <c r="H554" s="13">
        <f t="shared" si="101"/>
        <v>18.206666670000001</v>
      </c>
      <c r="I554" s="16">
        <f t="shared" si="108"/>
        <v>20.59659825491369</v>
      </c>
      <c r="J554" s="13">
        <f t="shared" si="102"/>
        <v>20.332455612066521</v>
      </c>
      <c r="K554" s="13">
        <f t="shared" si="103"/>
        <v>0.26414264284716893</v>
      </c>
      <c r="L554" s="13">
        <f t="shared" si="104"/>
        <v>0</v>
      </c>
      <c r="M554" s="13">
        <f t="shared" si="109"/>
        <v>5.3226180593237178</v>
      </c>
      <c r="N554" s="13">
        <f t="shared" si="105"/>
        <v>0.27899338321295064</v>
      </c>
      <c r="O554" s="13">
        <f t="shared" si="106"/>
        <v>0.27899338321295064</v>
      </c>
      <c r="Q554">
        <v>18.720868569589779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4.693333333</v>
      </c>
      <c r="G555" s="13">
        <f t="shared" si="100"/>
        <v>0</v>
      </c>
      <c r="H555" s="13">
        <f t="shared" si="101"/>
        <v>4.693333333</v>
      </c>
      <c r="I555" s="16">
        <f t="shared" si="108"/>
        <v>4.9574759758471689</v>
      </c>
      <c r="J555" s="13">
        <f t="shared" si="102"/>
        <v>4.954667712217999</v>
      </c>
      <c r="K555" s="13">
        <f t="shared" si="103"/>
        <v>2.8082636291699714E-3</v>
      </c>
      <c r="L555" s="13">
        <f t="shared" si="104"/>
        <v>0</v>
      </c>
      <c r="M555" s="13">
        <f t="shared" si="109"/>
        <v>5.0436246761107668</v>
      </c>
      <c r="N555" s="13">
        <f t="shared" si="105"/>
        <v>0.26436950695336081</v>
      </c>
      <c r="O555" s="13">
        <f t="shared" si="106"/>
        <v>0.26436950695336081</v>
      </c>
      <c r="Q555">
        <v>20.766770934592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23.486666670000002</v>
      </c>
      <c r="G556" s="13">
        <f t="shared" si="100"/>
        <v>0</v>
      </c>
      <c r="H556" s="13">
        <f t="shared" si="101"/>
        <v>23.486666670000002</v>
      </c>
      <c r="I556" s="16">
        <f t="shared" si="108"/>
        <v>23.489474933629172</v>
      </c>
      <c r="J556" s="13">
        <f t="shared" si="102"/>
        <v>23.327605547601994</v>
      </c>
      <c r="K556" s="13">
        <f t="shared" si="103"/>
        <v>0.1618693860271776</v>
      </c>
      <c r="L556" s="13">
        <f t="shared" si="104"/>
        <v>0</v>
      </c>
      <c r="M556" s="13">
        <f t="shared" si="109"/>
        <v>4.7792551691574063</v>
      </c>
      <c r="N556" s="13">
        <f t="shared" si="105"/>
        <v>0.25051216413048893</v>
      </c>
      <c r="O556" s="13">
        <f t="shared" si="106"/>
        <v>0.25051216413048893</v>
      </c>
      <c r="Q556">
        <v>25.056499257215059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13.50666667</v>
      </c>
      <c r="G557" s="13">
        <f t="shared" si="100"/>
        <v>0</v>
      </c>
      <c r="H557" s="13">
        <f t="shared" si="101"/>
        <v>13.50666667</v>
      </c>
      <c r="I557" s="16">
        <f t="shared" si="108"/>
        <v>13.668536056027177</v>
      </c>
      <c r="J557" s="13">
        <f t="shared" si="102"/>
        <v>13.643169530343849</v>
      </c>
      <c r="K557" s="13">
        <f t="shared" si="103"/>
        <v>2.5366525683327978E-2</v>
      </c>
      <c r="L557" s="13">
        <f t="shared" si="104"/>
        <v>0</v>
      </c>
      <c r="M557" s="13">
        <f t="shared" si="109"/>
        <v>4.5287430050269171</v>
      </c>
      <c r="N557" s="13">
        <f t="shared" si="105"/>
        <v>0.23738117569063016</v>
      </c>
      <c r="O557" s="13">
        <f t="shared" si="106"/>
        <v>0.23738117569063016</v>
      </c>
      <c r="Q557">
        <v>26.767056193548381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31.74666667</v>
      </c>
      <c r="G558" s="13">
        <f t="shared" si="100"/>
        <v>0</v>
      </c>
      <c r="H558" s="13">
        <f t="shared" si="101"/>
        <v>31.74666667</v>
      </c>
      <c r="I558" s="16">
        <f t="shared" si="108"/>
        <v>31.772033195683328</v>
      </c>
      <c r="J558" s="13">
        <f t="shared" si="102"/>
        <v>31.234209864041343</v>
      </c>
      <c r="K558" s="13">
        <f t="shared" si="103"/>
        <v>0.53782333164198448</v>
      </c>
      <c r="L558" s="13">
        <f t="shared" si="104"/>
        <v>0</v>
      </c>
      <c r="M558" s="13">
        <f t="shared" si="109"/>
        <v>4.291361829336287</v>
      </c>
      <c r="N558" s="13">
        <f t="shared" si="105"/>
        <v>0.2249384686282693</v>
      </c>
      <c r="O558" s="13">
        <f t="shared" si="106"/>
        <v>0.2249384686282693</v>
      </c>
      <c r="Q558">
        <v>22.843313131106349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57.053333330000001</v>
      </c>
      <c r="G559" s="13">
        <f t="shared" si="100"/>
        <v>0</v>
      </c>
      <c r="H559" s="13">
        <f t="shared" si="101"/>
        <v>57.053333330000001</v>
      </c>
      <c r="I559" s="16">
        <f t="shared" si="108"/>
        <v>57.591156661641989</v>
      </c>
      <c r="J559" s="13">
        <f t="shared" si="102"/>
        <v>51.921952214377555</v>
      </c>
      <c r="K559" s="13">
        <f t="shared" si="103"/>
        <v>5.6692044472644341</v>
      </c>
      <c r="L559" s="13">
        <f t="shared" si="104"/>
        <v>0</v>
      </c>
      <c r="M559" s="13">
        <f t="shared" si="109"/>
        <v>4.0664233607080176</v>
      </c>
      <c r="N559" s="13">
        <f t="shared" si="105"/>
        <v>0.21314796559425772</v>
      </c>
      <c r="O559" s="13">
        <f t="shared" si="106"/>
        <v>0.21314796559425772</v>
      </c>
      <c r="Q559">
        <v>17.879502696331588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14.48</v>
      </c>
      <c r="G560" s="13">
        <f t="shared" si="100"/>
        <v>0</v>
      </c>
      <c r="H560" s="13">
        <f t="shared" si="101"/>
        <v>14.48</v>
      </c>
      <c r="I560" s="16">
        <f t="shared" si="108"/>
        <v>20.149204447264434</v>
      </c>
      <c r="J560" s="13">
        <f t="shared" si="102"/>
        <v>19.593715100885944</v>
      </c>
      <c r="K560" s="13">
        <f t="shared" si="103"/>
        <v>0.55548934637849001</v>
      </c>
      <c r="L560" s="13">
        <f t="shared" si="104"/>
        <v>0</v>
      </c>
      <c r="M560" s="13">
        <f t="shared" si="109"/>
        <v>3.8532753951137599</v>
      </c>
      <c r="N560" s="13">
        <f t="shared" si="105"/>
        <v>0.20197548029035162</v>
      </c>
      <c r="O560" s="13">
        <f t="shared" si="106"/>
        <v>0.20197548029035162</v>
      </c>
      <c r="Q560">
        <v>12.76448881713136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1.06</v>
      </c>
      <c r="G561" s="13">
        <f t="shared" si="100"/>
        <v>0</v>
      </c>
      <c r="H561" s="13">
        <f t="shared" si="101"/>
        <v>1.06</v>
      </c>
      <c r="I561" s="16">
        <f t="shared" si="108"/>
        <v>1.6154893463784901</v>
      </c>
      <c r="J561" s="13">
        <f t="shared" si="102"/>
        <v>1.6151925014324682</v>
      </c>
      <c r="K561" s="13">
        <f t="shared" si="103"/>
        <v>2.9684494602189027E-4</v>
      </c>
      <c r="L561" s="13">
        <f t="shared" si="104"/>
        <v>0</v>
      </c>
      <c r="M561" s="13">
        <f t="shared" si="109"/>
        <v>3.6512999148234084</v>
      </c>
      <c r="N561" s="13">
        <f t="shared" si="105"/>
        <v>0.1913886183468092</v>
      </c>
      <c r="O561" s="13">
        <f t="shared" si="106"/>
        <v>0.1913886183468092</v>
      </c>
      <c r="Q561">
        <v>12.805214651923309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6.2466666670000004</v>
      </c>
      <c r="G562" s="13">
        <f t="shared" si="100"/>
        <v>0</v>
      </c>
      <c r="H562" s="13">
        <f t="shared" si="101"/>
        <v>6.2466666670000004</v>
      </c>
      <c r="I562" s="16">
        <f t="shared" si="108"/>
        <v>6.2469635119460225</v>
      </c>
      <c r="J562" s="13">
        <f t="shared" si="102"/>
        <v>6.2250561538455749</v>
      </c>
      <c r="K562" s="13">
        <f t="shared" si="103"/>
        <v>2.1907358100447638E-2</v>
      </c>
      <c r="L562" s="13">
        <f t="shared" si="104"/>
        <v>0</v>
      </c>
      <c r="M562" s="13">
        <f t="shared" si="109"/>
        <v>3.4599112964765992</v>
      </c>
      <c r="N562" s="13">
        <f t="shared" si="105"/>
        <v>0.18135668339564479</v>
      </c>
      <c r="O562" s="13">
        <f t="shared" si="106"/>
        <v>0.18135668339564479</v>
      </c>
      <c r="Q562">
        <v>10.96950862258065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1.1200000000000001</v>
      </c>
      <c r="G563" s="13">
        <f t="shared" si="100"/>
        <v>0</v>
      </c>
      <c r="H563" s="13">
        <f t="shared" si="101"/>
        <v>1.1200000000000001</v>
      </c>
      <c r="I563" s="16">
        <f t="shared" si="108"/>
        <v>1.1419073581004477</v>
      </c>
      <c r="J563" s="13">
        <f t="shared" si="102"/>
        <v>1.1418090511134282</v>
      </c>
      <c r="K563" s="13">
        <f t="shared" si="103"/>
        <v>9.8306987019514125E-5</v>
      </c>
      <c r="L563" s="13">
        <f t="shared" si="104"/>
        <v>0</v>
      </c>
      <c r="M563" s="13">
        <f t="shared" si="109"/>
        <v>3.2785546130809546</v>
      </c>
      <c r="N563" s="13">
        <f t="shared" si="105"/>
        <v>0.17185058806720044</v>
      </c>
      <c r="O563" s="13">
        <f t="shared" si="106"/>
        <v>0.17185058806720044</v>
      </c>
      <c r="Q563">
        <v>13.27534894674743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5.2266666669999999</v>
      </c>
      <c r="G564" s="13">
        <f t="shared" si="100"/>
        <v>0</v>
      </c>
      <c r="H564" s="13">
        <f t="shared" si="101"/>
        <v>5.2266666669999999</v>
      </c>
      <c r="I564" s="16">
        <f t="shared" si="108"/>
        <v>5.2267649739870192</v>
      </c>
      <c r="J564" s="13">
        <f t="shared" si="102"/>
        <v>5.2198665224407383</v>
      </c>
      <c r="K564" s="13">
        <f t="shared" si="103"/>
        <v>6.8984515462808815E-3</v>
      </c>
      <c r="L564" s="13">
        <f t="shared" si="104"/>
        <v>0</v>
      </c>
      <c r="M564" s="13">
        <f t="shared" si="109"/>
        <v>3.1067040250137543</v>
      </c>
      <c r="N564" s="13">
        <f t="shared" si="105"/>
        <v>0.16284276965197203</v>
      </c>
      <c r="O564" s="13">
        <f t="shared" si="106"/>
        <v>0.16284276965197203</v>
      </c>
      <c r="Q564">
        <v>15.51517122608357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1.0533333330000001</v>
      </c>
      <c r="G565" s="13">
        <f t="shared" si="100"/>
        <v>0</v>
      </c>
      <c r="H565" s="13">
        <f t="shared" si="101"/>
        <v>1.0533333330000001</v>
      </c>
      <c r="I565" s="16">
        <f t="shared" si="108"/>
        <v>1.060231784546281</v>
      </c>
      <c r="J565" s="13">
        <f t="shared" si="102"/>
        <v>1.0601876596556272</v>
      </c>
      <c r="K565" s="13">
        <f t="shared" si="103"/>
        <v>4.4124890653751692E-5</v>
      </c>
      <c r="L565" s="13">
        <f t="shared" si="104"/>
        <v>0</v>
      </c>
      <c r="M565" s="13">
        <f t="shared" si="109"/>
        <v>2.9438612553617824</v>
      </c>
      <c r="N565" s="13">
        <f t="shared" si="105"/>
        <v>0.15430711018315355</v>
      </c>
      <c r="O565" s="13">
        <f t="shared" si="106"/>
        <v>0.15430711018315355</v>
      </c>
      <c r="Q565">
        <v>17.423404308613868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4.84</v>
      </c>
      <c r="G566" s="13">
        <f t="shared" si="100"/>
        <v>0</v>
      </c>
      <c r="H566" s="13">
        <f t="shared" si="101"/>
        <v>4.84</v>
      </c>
      <c r="I566" s="16">
        <f t="shared" si="108"/>
        <v>4.8400441248906532</v>
      </c>
      <c r="J566" s="13">
        <f t="shared" si="102"/>
        <v>4.8357384216383066</v>
      </c>
      <c r="K566" s="13">
        <f t="shared" si="103"/>
        <v>4.3057032523465821E-3</v>
      </c>
      <c r="L566" s="13">
        <f t="shared" si="104"/>
        <v>0</v>
      </c>
      <c r="M566" s="13">
        <f t="shared" si="109"/>
        <v>2.789554145178629</v>
      </c>
      <c r="N566" s="13">
        <f t="shared" si="105"/>
        <v>0.14621886070817966</v>
      </c>
      <c r="O566" s="13">
        <f t="shared" si="106"/>
        <v>0.14621886070817966</v>
      </c>
      <c r="Q566">
        <v>17.234522064146852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14.46</v>
      </c>
      <c r="G567" s="13">
        <f t="shared" si="100"/>
        <v>0</v>
      </c>
      <c r="H567" s="13">
        <f t="shared" si="101"/>
        <v>14.46</v>
      </c>
      <c r="I567" s="16">
        <f t="shared" si="108"/>
        <v>14.464305703252347</v>
      </c>
      <c r="J567" s="13">
        <f t="shared" si="102"/>
        <v>14.410752147175394</v>
      </c>
      <c r="K567" s="13">
        <f t="shared" si="103"/>
        <v>5.3553556076952447E-2</v>
      </c>
      <c r="L567" s="13">
        <f t="shared" si="104"/>
        <v>0</v>
      </c>
      <c r="M567" s="13">
        <f t="shared" si="109"/>
        <v>2.6433352844704494</v>
      </c>
      <c r="N567" s="13">
        <f t="shared" si="105"/>
        <v>0.13855456952969494</v>
      </c>
      <c r="O567" s="13">
        <f t="shared" si="106"/>
        <v>0.13855456952969494</v>
      </c>
      <c r="Q567">
        <v>22.603486836648688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6.7</v>
      </c>
      <c r="G568" s="13">
        <f t="shared" si="100"/>
        <v>0</v>
      </c>
      <c r="H568" s="13">
        <f t="shared" si="101"/>
        <v>6.7</v>
      </c>
      <c r="I568" s="16">
        <f t="shared" si="108"/>
        <v>6.7535535560769526</v>
      </c>
      <c r="J568" s="13">
        <f t="shared" si="102"/>
        <v>6.7494808267410011</v>
      </c>
      <c r="K568" s="13">
        <f t="shared" si="103"/>
        <v>4.072729335951486E-3</v>
      </c>
      <c r="L568" s="13">
        <f t="shared" si="104"/>
        <v>0</v>
      </c>
      <c r="M568" s="13">
        <f t="shared" si="109"/>
        <v>2.5047807149407544</v>
      </c>
      <c r="N568" s="13">
        <f t="shared" si="105"/>
        <v>0.13129201420788492</v>
      </c>
      <c r="O568" s="13">
        <f t="shared" si="106"/>
        <v>0.13129201420788492</v>
      </c>
      <c r="Q568">
        <v>24.715489193548379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14.58666667</v>
      </c>
      <c r="G569" s="13">
        <f t="shared" si="100"/>
        <v>0</v>
      </c>
      <c r="H569" s="13">
        <f t="shared" si="101"/>
        <v>14.58666667</v>
      </c>
      <c r="I569" s="16">
        <f t="shared" si="108"/>
        <v>14.590739399335952</v>
      </c>
      <c r="J569" s="13">
        <f t="shared" si="102"/>
        <v>14.546437452652974</v>
      </c>
      <c r="K569" s="13">
        <f t="shared" si="103"/>
        <v>4.4301946682978155E-2</v>
      </c>
      <c r="L569" s="13">
        <f t="shared" si="104"/>
        <v>0</v>
      </c>
      <c r="M569" s="13">
        <f t="shared" si="109"/>
        <v>2.3734887007328695</v>
      </c>
      <c r="N569" s="13">
        <f t="shared" si="105"/>
        <v>0.12441013712701193</v>
      </c>
      <c r="O569" s="13">
        <f t="shared" si="106"/>
        <v>0.12441013712701193</v>
      </c>
      <c r="Q569">
        <v>24.14691494253157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0.133333333</v>
      </c>
      <c r="G570" s="13">
        <f t="shared" si="100"/>
        <v>0</v>
      </c>
      <c r="H570" s="13">
        <f t="shared" si="101"/>
        <v>0.133333333</v>
      </c>
      <c r="I570" s="16">
        <f t="shared" si="108"/>
        <v>0.17763527968297815</v>
      </c>
      <c r="J570" s="13">
        <f t="shared" si="102"/>
        <v>0.17763516313115502</v>
      </c>
      <c r="K570" s="13">
        <f t="shared" si="103"/>
        <v>1.1655182313718981E-7</v>
      </c>
      <c r="L570" s="13">
        <f t="shared" si="104"/>
        <v>0</v>
      </c>
      <c r="M570" s="13">
        <f t="shared" si="109"/>
        <v>2.2490785636058575</v>
      </c>
      <c r="N570" s="13">
        <f t="shared" si="105"/>
        <v>0.11788898443933207</v>
      </c>
      <c r="O570" s="13">
        <f t="shared" si="106"/>
        <v>0.11788898443933207</v>
      </c>
      <c r="Q570">
        <v>21.500588967855361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1.5933333329999999</v>
      </c>
      <c r="G571" s="13">
        <f t="shared" si="100"/>
        <v>0</v>
      </c>
      <c r="H571" s="13">
        <f t="shared" si="101"/>
        <v>1.5933333329999999</v>
      </c>
      <c r="I571" s="16">
        <f t="shared" si="108"/>
        <v>1.593333449551823</v>
      </c>
      <c r="J571" s="13">
        <f t="shared" si="102"/>
        <v>1.5932105599963879</v>
      </c>
      <c r="K571" s="13">
        <f t="shared" si="103"/>
        <v>1.228895554350462E-4</v>
      </c>
      <c r="L571" s="13">
        <f t="shared" si="104"/>
        <v>0</v>
      </c>
      <c r="M571" s="13">
        <f t="shared" si="109"/>
        <v>2.1311895791665254</v>
      </c>
      <c r="N571" s="13">
        <f t="shared" si="105"/>
        <v>0.11170964820936273</v>
      </c>
      <c r="O571" s="13">
        <f t="shared" si="106"/>
        <v>0.11170964820936273</v>
      </c>
      <c r="Q571">
        <v>18.822117444675229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18.186666670000001</v>
      </c>
      <c r="G572" s="13">
        <f t="shared" si="100"/>
        <v>0</v>
      </c>
      <c r="H572" s="13">
        <f t="shared" si="101"/>
        <v>18.186666670000001</v>
      </c>
      <c r="I572" s="16">
        <f t="shared" si="108"/>
        <v>18.186789559555436</v>
      </c>
      <c r="J572" s="13">
        <f t="shared" si="102"/>
        <v>17.982305047598604</v>
      </c>
      <c r="K572" s="13">
        <f t="shared" si="103"/>
        <v>0.20448451195683148</v>
      </c>
      <c r="L572" s="13">
        <f t="shared" si="104"/>
        <v>0</v>
      </c>
      <c r="M572" s="13">
        <f t="shared" si="109"/>
        <v>2.0194799309571625</v>
      </c>
      <c r="N572" s="13">
        <f t="shared" si="105"/>
        <v>0.10585421159074902</v>
      </c>
      <c r="O572" s="13">
        <f t="shared" si="106"/>
        <v>0.10585421159074902</v>
      </c>
      <c r="Q572">
        <v>17.908502680052798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73.926666670000003</v>
      </c>
      <c r="G573" s="13">
        <f t="shared" si="100"/>
        <v>0.33590561769609906</v>
      </c>
      <c r="H573" s="13">
        <f t="shared" si="101"/>
        <v>73.590761052303904</v>
      </c>
      <c r="I573" s="16">
        <f t="shared" si="108"/>
        <v>73.795245564260739</v>
      </c>
      <c r="J573" s="13">
        <f t="shared" si="102"/>
        <v>53.207208602847878</v>
      </c>
      <c r="K573" s="13">
        <f t="shared" si="103"/>
        <v>20.588036961412861</v>
      </c>
      <c r="L573" s="13">
        <f t="shared" si="104"/>
        <v>0.18329665989657792</v>
      </c>
      <c r="M573" s="13">
        <f t="shared" si="109"/>
        <v>2.0969223792629914</v>
      </c>
      <c r="N573" s="13">
        <f t="shared" si="105"/>
        <v>0.1099134791196843</v>
      </c>
      <c r="O573" s="13">
        <f t="shared" si="106"/>
        <v>0.44581909681578336</v>
      </c>
      <c r="Q573">
        <v>11.43888142604559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73.77333333</v>
      </c>
      <c r="G574" s="13">
        <f t="shared" si="100"/>
        <v>0.332838950896099</v>
      </c>
      <c r="H574" s="13">
        <f t="shared" si="101"/>
        <v>73.440494379103896</v>
      </c>
      <c r="I574" s="16">
        <f t="shared" si="108"/>
        <v>93.84523468062018</v>
      </c>
      <c r="J574" s="13">
        <f t="shared" si="102"/>
        <v>55.705556175707208</v>
      </c>
      <c r="K574" s="13">
        <f t="shared" si="103"/>
        <v>38.139678504912972</v>
      </c>
      <c r="L574" s="13">
        <f t="shared" si="104"/>
        <v>0.89909031132923378</v>
      </c>
      <c r="M574" s="13">
        <f t="shared" si="109"/>
        <v>2.8860992114725406</v>
      </c>
      <c r="N574" s="13">
        <f t="shared" si="105"/>
        <v>0.15127942195410143</v>
      </c>
      <c r="O574" s="13">
        <f t="shared" si="106"/>
        <v>0.48411837285020043</v>
      </c>
      <c r="Q574">
        <v>9.8917673225806464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19.313333329999999</v>
      </c>
      <c r="G575" s="13">
        <f t="shared" si="100"/>
        <v>0</v>
      </c>
      <c r="H575" s="13">
        <f t="shared" si="101"/>
        <v>19.313333329999999</v>
      </c>
      <c r="I575" s="16">
        <f t="shared" si="108"/>
        <v>56.553921523583739</v>
      </c>
      <c r="J575" s="13">
        <f t="shared" si="102"/>
        <v>44.264023219553863</v>
      </c>
      <c r="K575" s="13">
        <f t="shared" si="103"/>
        <v>12.289898304029876</v>
      </c>
      <c r="L575" s="13">
        <f t="shared" si="104"/>
        <v>0</v>
      </c>
      <c r="M575" s="13">
        <f t="shared" si="109"/>
        <v>2.734819789518439</v>
      </c>
      <c r="N575" s="13">
        <f t="shared" si="105"/>
        <v>0.14334987351176273</v>
      </c>
      <c r="O575" s="13">
        <f t="shared" si="106"/>
        <v>0.14334987351176273</v>
      </c>
      <c r="Q575">
        <v>10.297020164176541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71.813333330000006</v>
      </c>
      <c r="G576" s="13">
        <f t="shared" si="100"/>
        <v>0.29363895089609915</v>
      </c>
      <c r="H576" s="13">
        <f t="shared" si="101"/>
        <v>71.51969437910391</v>
      </c>
      <c r="I576" s="16">
        <f t="shared" si="108"/>
        <v>83.809592683133786</v>
      </c>
      <c r="J576" s="13">
        <f t="shared" si="102"/>
        <v>58.149091413837169</v>
      </c>
      <c r="K576" s="13">
        <f t="shared" si="103"/>
        <v>25.660501269296617</v>
      </c>
      <c r="L576" s="13">
        <f t="shared" si="104"/>
        <v>0.39016265244224607</v>
      </c>
      <c r="M576" s="13">
        <f t="shared" si="109"/>
        <v>2.9816325684489224</v>
      </c>
      <c r="N576" s="13">
        <f t="shared" si="105"/>
        <v>0.15628695286754779</v>
      </c>
      <c r="O576" s="13">
        <f t="shared" si="106"/>
        <v>0.44992590376364694</v>
      </c>
      <c r="Q576">
        <v>12.180856574834801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53.90666667</v>
      </c>
      <c r="G577" s="13">
        <f t="shared" si="100"/>
        <v>0</v>
      </c>
      <c r="H577" s="13">
        <f t="shared" si="101"/>
        <v>53.90666667</v>
      </c>
      <c r="I577" s="16">
        <f t="shared" si="108"/>
        <v>79.177005286854367</v>
      </c>
      <c r="J577" s="13">
        <f t="shared" si="102"/>
        <v>59.804067995310504</v>
      </c>
      <c r="K577" s="13">
        <f t="shared" si="103"/>
        <v>19.372937291543863</v>
      </c>
      <c r="L577" s="13">
        <f t="shared" si="104"/>
        <v>0.1337422847462808</v>
      </c>
      <c r="M577" s="13">
        <f t="shared" si="109"/>
        <v>2.9590879003276558</v>
      </c>
      <c r="N577" s="13">
        <f t="shared" si="105"/>
        <v>0.15510523868808543</v>
      </c>
      <c r="O577" s="13">
        <f t="shared" si="106"/>
        <v>0.15510523868808543</v>
      </c>
      <c r="Q577">
        <v>13.96535174799258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11.66</v>
      </c>
      <c r="G578" s="13">
        <f t="shared" si="100"/>
        <v>0</v>
      </c>
      <c r="H578" s="13">
        <f t="shared" si="101"/>
        <v>11.66</v>
      </c>
      <c r="I578" s="16">
        <f t="shared" si="108"/>
        <v>30.899195006797584</v>
      </c>
      <c r="J578" s="13">
        <f t="shared" si="102"/>
        <v>29.518767720802462</v>
      </c>
      <c r="K578" s="13">
        <f t="shared" si="103"/>
        <v>1.3804272859951219</v>
      </c>
      <c r="L578" s="13">
        <f t="shared" si="104"/>
        <v>0</v>
      </c>
      <c r="M578" s="13">
        <f t="shared" si="109"/>
        <v>2.8039826616395702</v>
      </c>
      <c r="N578" s="13">
        <f t="shared" si="105"/>
        <v>0.14697515405429534</v>
      </c>
      <c r="O578" s="13">
        <f t="shared" si="106"/>
        <v>0.14697515405429534</v>
      </c>
      <c r="Q578">
        <v>15.26539961607647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5.5266666669999998</v>
      </c>
      <c r="G579" s="13">
        <f t="shared" si="100"/>
        <v>0</v>
      </c>
      <c r="H579" s="13">
        <f t="shared" si="101"/>
        <v>5.5266666669999998</v>
      </c>
      <c r="I579" s="16">
        <f t="shared" si="108"/>
        <v>6.9070939529951216</v>
      </c>
      <c r="J579" s="13">
        <f t="shared" si="102"/>
        <v>6.9006280674534297</v>
      </c>
      <c r="K579" s="13">
        <f t="shared" si="103"/>
        <v>6.4658855416919181E-3</v>
      </c>
      <c r="L579" s="13">
        <f t="shared" si="104"/>
        <v>0</v>
      </c>
      <c r="M579" s="13">
        <f t="shared" si="109"/>
        <v>2.6570075075852748</v>
      </c>
      <c r="N579" s="13">
        <f t="shared" si="105"/>
        <v>0.13927122057253383</v>
      </c>
      <c r="O579" s="13">
        <f t="shared" si="106"/>
        <v>0.13927122057253383</v>
      </c>
      <c r="Q579">
        <v>21.9010763929193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10.74</v>
      </c>
      <c r="G580" s="13">
        <f t="shared" si="100"/>
        <v>0</v>
      </c>
      <c r="H580" s="13">
        <f t="shared" si="101"/>
        <v>10.74</v>
      </c>
      <c r="I580" s="16">
        <f t="shared" si="108"/>
        <v>10.746465885541692</v>
      </c>
      <c r="J580" s="13">
        <f t="shared" si="102"/>
        <v>10.730536347152622</v>
      </c>
      <c r="K580" s="13">
        <f t="shared" si="103"/>
        <v>1.5929538389070075E-2</v>
      </c>
      <c r="L580" s="13">
        <f t="shared" si="104"/>
        <v>0</v>
      </c>
      <c r="M580" s="13">
        <f t="shared" si="109"/>
        <v>2.5177362870127409</v>
      </c>
      <c r="N580" s="13">
        <f t="shared" si="105"/>
        <v>0.13197110086102004</v>
      </c>
      <c r="O580" s="13">
        <f t="shared" si="106"/>
        <v>0.13197110086102004</v>
      </c>
      <c r="Q580">
        <v>24.918869193548382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34.166666669999998</v>
      </c>
      <c r="G581" s="13">
        <f t="shared" si="100"/>
        <v>0</v>
      </c>
      <c r="H581" s="13">
        <f t="shared" si="101"/>
        <v>34.166666669999998</v>
      </c>
      <c r="I581" s="16">
        <f t="shared" si="108"/>
        <v>34.182596208389072</v>
      </c>
      <c r="J581" s="13">
        <f t="shared" si="102"/>
        <v>33.672964472177576</v>
      </c>
      <c r="K581" s="13">
        <f t="shared" si="103"/>
        <v>0.50963173621149593</v>
      </c>
      <c r="L581" s="13">
        <f t="shared" si="104"/>
        <v>0</v>
      </c>
      <c r="M581" s="13">
        <f t="shared" si="109"/>
        <v>2.3857651861517208</v>
      </c>
      <c r="N581" s="13">
        <f t="shared" si="105"/>
        <v>0.12505362838691364</v>
      </c>
      <c r="O581" s="13">
        <f t="shared" si="106"/>
        <v>0.12505362838691364</v>
      </c>
      <c r="Q581">
        <v>24.815295680622711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31.8</v>
      </c>
      <c r="G582" s="13">
        <f t="shared" ref="G582:G645" si="111">IF((F582-$J$2)&gt;0,$I$2*(F582-$J$2),0)</f>
        <v>0</v>
      </c>
      <c r="H582" s="13">
        <f t="shared" ref="H582:H645" si="112">F582-G582</f>
        <v>31.8</v>
      </c>
      <c r="I582" s="16">
        <f t="shared" si="108"/>
        <v>32.3096317362115</v>
      </c>
      <c r="J582" s="13">
        <f t="shared" ref="J582:J645" si="113">I582/SQRT(1+(I582/($K$2*(300+(25*Q582)+0.05*(Q582)^3)))^2)</f>
        <v>31.785741060453013</v>
      </c>
      <c r="K582" s="13">
        <f t="shared" ref="K582:K645" si="114">I582-J582</f>
        <v>0.52389067575848713</v>
      </c>
      <c r="L582" s="13">
        <f t="shared" ref="L582:L645" si="115">IF(K582&gt;$N$2,(K582-$N$2)/$L$2,0)</f>
        <v>0</v>
      </c>
      <c r="M582" s="13">
        <f t="shared" si="109"/>
        <v>2.2607115577648074</v>
      </c>
      <c r="N582" s="13">
        <f t="shared" ref="N582:N645" si="116">$M$2*M582</f>
        <v>0.11849874609442898</v>
      </c>
      <c r="O582" s="13">
        <f t="shared" ref="O582:O645" si="117">N582+G582</f>
        <v>0.11849874609442898</v>
      </c>
      <c r="Q582">
        <v>23.395680227043101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105.02666670000001</v>
      </c>
      <c r="G583" s="13">
        <f t="shared" si="111"/>
        <v>0.9579056182960991</v>
      </c>
      <c r="H583" s="13">
        <f t="shared" si="112"/>
        <v>104.06876108170391</v>
      </c>
      <c r="I583" s="16">
        <f t="shared" ref="I583:I646" si="119">H583+K582-L582</f>
        <v>104.59265175746239</v>
      </c>
      <c r="J583" s="13">
        <f t="shared" si="113"/>
        <v>80.967599576285423</v>
      </c>
      <c r="K583" s="13">
        <f t="shared" si="114"/>
        <v>23.625052181176969</v>
      </c>
      <c r="L583" s="13">
        <f t="shared" si="115"/>
        <v>0.30715266551427189</v>
      </c>
      <c r="M583" s="13">
        <f t="shared" ref="M583:M646" si="120">L583+M582-N582</f>
        <v>2.4493654771846503</v>
      </c>
      <c r="N583" s="13">
        <f t="shared" si="116"/>
        <v>0.12838733750728207</v>
      </c>
      <c r="O583" s="13">
        <f t="shared" si="117"/>
        <v>1.0862929558033811</v>
      </c>
      <c r="Q583">
        <v>18.780515142453321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39.56</v>
      </c>
      <c r="G584" s="13">
        <f t="shared" si="111"/>
        <v>0</v>
      </c>
      <c r="H584" s="13">
        <f t="shared" si="112"/>
        <v>39.56</v>
      </c>
      <c r="I584" s="16">
        <f t="shared" si="119"/>
        <v>62.877899515662698</v>
      </c>
      <c r="J584" s="13">
        <f t="shared" si="113"/>
        <v>51.597488052558489</v>
      </c>
      <c r="K584" s="13">
        <f t="shared" si="114"/>
        <v>11.280411463104208</v>
      </c>
      <c r="L584" s="13">
        <f t="shared" si="115"/>
        <v>0</v>
      </c>
      <c r="M584" s="13">
        <f t="shared" si="120"/>
        <v>2.3209781396773681</v>
      </c>
      <c r="N584" s="13">
        <f t="shared" si="116"/>
        <v>0.12165771361662653</v>
      </c>
      <c r="O584" s="13">
        <f t="shared" si="117"/>
        <v>0.12165771361662653</v>
      </c>
      <c r="Q584">
        <v>13.810400418967321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45.293333330000003</v>
      </c>
      <c r="G585" s="13">
        <f t="shared" si="111"/>
        <v>0</v>
      </c>
      <c r="H585" s="13">
        <f t="shared" si="112"/>
        <v>45.293333330000003</v>
      </c>
      <c r="I585" s="16">
        <f t="shared" si="119"/>
        <v>56.573744793104211</v>
      </c>
      <c r="J585" s="13">
        <f t="shared" si="113"/>
        <v>46.085140079507461</v>
      </c>
      <c r="K585" s="13">
        <f t="shared" si="114"/>
        <v>10.48860471359675</v>
      </c>
      <c r="L585" s="13">
        <f t="shared" si="115"/>
        <v>0</v>
      </c>
      <c r="M585" s="13">
        <f t="shared" si="120"/>
        <v>2.1993204260607415</v>
      </c>
      <c r="N585" s="13">
        <f t="shared" si="116"/>
        <v>0.11528083352912923</v>
      </c>
      <c r="O585" s="13">
        <f t="shared" si="117"/>
        <v>0.11528083352912923</v>
      </c>
      <c r="Q585">
        <v>11.943431915313189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10.06666667</v>
      </c>
      <c r="G586" s="13">
        <f t="shared" si="111"/>
        <v>0</v>
      </c>
      <c r="H586" s="13">
        <f t="shared" si="112"/>
        <v>10.06666667</v>
      </c>
      <c r="I586" s="16">
        <f t="shared" si="119"/>
        <v>20.55527138359675</v>
      </c>
      <c r="J586" s="13">
        <f t="shared" si="113"/>
        <v>19.706358236794348</v>
      </c>
      <c r="K586" s="13">
        <f t="shared" si="114"/>
        <v>0.84891314680240271</v>
      </c>
      <c r="L586" s="13">
        <f t="shared" si="115"/>
        <v>0</v>
      </c>
      <c r="M586" s="13">
        <f t="shared" si="120"/>
        <v>2.0840395925316124</v>
      </c>
      <c r="N586" s="13">
        <f t="shared" si="116"/>
        <v>0.10923820762446546</v>
      </c>
      <c r="O586" s="13">
        <f t="shared" si="117"/>
        <v>0.10923820762446546</v>
      </c>
      <c r="Q586">
        <v>9.9064383494600712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2.1</v>
      </c>
      <c r="G587" s="13">
        <f t="shared" si="111"/>
        <v>0</v>
      </c>
      <c r="H587" s="13">
        <f t="shared" si="112"/>
        <v>2.1</v>
      </c>
      <c r="I587" s="16">
        <f t="shared" si="119"/>
        <v>2.9489131468024028</v>
      </c>
      <c r="J587" s="13">
        <f t="shared" si="113"/>
        <v>2.9458718281047402</v>
      </c>
      <c r="K587" s="13">
        <f t="shared" si="114"/>
        <v>3.0413186976625539E-3</v>
      </c>
      <c r="L587" s="13">
        <f t="shared" si="115"/>
        <v>0</v>
      </c>
      <c r="M587" s="13">
        <f t="shared" si="120"/>
        <v>1.9748013849071469</v>
      </c>
      <c r="N587" s="13">
        <f t="shared" si="116"/>
        <v>0.10351231544479238</v>
      </c>
      <c r="O587" s="13">
        <f t="shared" si="117"/>
        <v>0.10351231544479238</v>
      </c>
      <c r="Q587">
        <v>8.9161436225806465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86.84</v>
      </c>
      <c r="G588" s="13">
        <f t="shared" si="111"/>
        <v>0.59417228429609903</v>
      </c>
      <c r="H588" s="13">
        <f t="shared" si="112"/>
        <v>86.245827715703911</v>
      </c>
      <c r="I588" s="16">
        <f t="shared" si="119"/>
        <v>86.248869034401579</v>
      </c>
      <c r="J588" s="13">
        <f t="shared" si="113"/>
        <v>60.403905858606045</v>
      </c>
      <c r="K588" s="13">
        <f t="shared" si="114"/>
        <v>25.844963175795534</v>
      </c>
      <c r="L588" s="13">
        <f t="shared" si="115"/>
        <v>0.39768540530133617</v>
      </c>
      <c r="M588" s="13">
        <f t="shared" si="120"/>
        <v>2.2689744747636906</v>
      </c>
      <c r="N588" s="13">
        <f t="shared" si="116"/>
        <v>0.11893185986344872</v>
      </c>
      <c r="O588" s="13">
        <f t="shared" si="117"/>
        <v>0.7131041441595477</v>
      </c>
      <c r="Q588">
        <v>12.86811183476987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6.52</v>
      </c>
      <c r="G589" s="13">
        <f t="shared" si="111"/>
        <v>0</v>
      </c>
      <c r="H589" s="13">
        <f t="shared" si="112"/>
        <v>6.52</v>
      </c>
      <c r="I589" s="16">
        <f t="shared" si="119"/>
        <v>31.967277770494203</v>
      </c>
      <c r="J589" s="13">
        <f t="shared" si="113"/>
        <v>30.903817277415818</v>
      </c>
      <c r="K589" s="13">
        <f t="shared" si="114"/>
        <v>1.0634604930783844</v>
      </c>
      <c r="L589" s="13">
        <f t="shared" si="115"/>
        <v>0</v>
      </c>
      <c r="M589" s="13">
        <f t="shared" si="120"/>
        <v>2.1500426149002418</v>
      </c>
      <c r="N589" s="13">
        <f t="shared" si="116"/>
        <v>0.11269785968058983</v>
      </c>
      <c r="O589" s="13">
        <f t="shared" si="117"/>
        <v>0.11269785968058983</v>
      </c>
      <c r="Q589">
        <v>17.97463853851362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2.98</v>
      </c>
      <c r="G590" s="13">
        <f t="shared" si="111"/>
        <v>0</v>
      </c>
      <c r="H590" s="13">
        <f t="shared" si="112"/>
        <v>2.98</v>
      </c>
      <c r="I590" s="16">
        <f t="shared" si="119"/>
        <v>4.0434604930783848</v>
      </c>
      <c r="J590" s="13">
        <f t="shared" si="113"/>
        <v>4.0414575291628729</v>
      </c>
      <c r="K590" s="13">
        <f t="shared" si="114"/>
        <v>2.0029639155119128E-3</v>
      </c>
      <c r="L590" s="13">
        <f t="shared" si="115"/>
        <v>0</v>
      </c>
      <c r="M590" s="13">
        <f t="shared" si="120"/>
        <v>2.0373447552196522</v>
      </c>
      <c r="N590" s="13">
        <f t="shared" si="116"/>
        <v>0.10679062440601124</v>
      </c>
      <c r="O590" s="13">
        <f t="shared" si="117"/>
        <v>0.10679062440601124</v>
      </c>
      <c r="Q590">
        <v>18.83690070840348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7.3266666669999996</v>
      </c>
      <c r="G591" s="13">
        <f t="shared" si="111"/>
        <v>0</v>
      </c>
      <c r="H591" s="13">
        <f t="shared" si="112"/>
        <v>7.3266666669999996</v>
      </c>
      <c r="I591" s="16">
        <f t="shared" si="119"/>
        <v>7.3286696309155115</v>
      </c>
      <c r="J591" s="13">
        <f t="shared" si="113"/>
        <v>7.3206120274589868</v>
      </c>
      <c r="K591" s="13">
        <f t="shared" si="114"/>
        <v>8.0576034565247312E-3</v>
      </c>
      <c r="L591" s="13">
        <f t="shared" si="115"/>
        <v>0</v>
      </c>
      <c r="M591" s="13">
        <f t="shared" si="120"/>
        <v>1.9305541308136409</v>
      </c>
      <c r="N591" s="13">
        <f t="shared" si="116"/>
        <v>0.10119302614395556</v>
      </c>
      <c r="O591" s="13">
        <f t="shared" si="117"/>
        <v>0.10119302614395556</v>
      </c>
      <c r="Q591">
        <v>21.599690946024779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27.54666667</v>
      </c>
      <c r="G592" s="13">
        <f t="shared" si="111"/>
        <v>0</v>
      </c>
      <c r="H592" s="13">
        <f t="shared" si="112"/>
        <v>27.54666667</v>
      </c>
      <c r="I592" s="16">
        <f t="shared" si="119"/>
        <v>27.554724273456525</v>
      </c>
      <c r="J592" s="13">
        <f t="shared" si="113"/>
        <v>27.313267203011872</v>
      </c>
      <c r="K592" s="13">
        <f t="shared" si="114"/>
        <v>0.24145707044465325</v>
      </c>
      <c r="L592" s="13">
        <f t="shared" si="115"/>
        <v>0</v>
      </c>
      <c r="M592" s="13">
        <f t="shared" si="120"/>
        <v>1.8293611046696854</v>
      </c>
      <c r="N592" s="13">
        <f t="shared" si="116"/>
        <v>9.588883478421599E-2</v>
      </c>
      <c r="O592" s="13">
        <f t="shared" si="117"/>
        <v>9.588883478421599E-2</v>
      </c>
      <c r="Q592">
        <v>25.604630502321061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38.340000000000003</v>
      </c>
      <c r="G593" s="13">
        <f t="shared" si="111"/>
        <v>0</v>
      </c>
      <c r="H593" s="13">
        <f t="shared" si="112"/>
        <v>38.340000000000003</v>
      </c>
      <c r="I593" s="16">
        <f t="shared" si="119"/>
        <v>38.581457070444657</v>
      </c>
      <c r="J593" s="13">
        <f t="shared" si="113"/>
        <v>38.053906657895219</v>
      </c>
      <c r="K593" s="13">
        <f t="shared" si="114"/>
        <v>0.52755041254943791</v>
      </c>
      <c r="L593" s="13">
        <f t="shared" si="115"/>
        <v>0</v>
      </c>
      <c r="M593" s="13">
        <f t="shared" si="120"/>
        <v>1.7334722698854694</v>
      </c>
      <c r="N593" s="13">
        <f t="shared" si="116"/>
        <v>9.086267094329685E-2</v>
      </c>
      <c r="O593" s="13">
        <f t="shared" si="117"/>
        <v>9.086267094329685E-2</v>
      </c>
      <c r="Q593">
        <v>27.206837193548381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44.513333330000002</v>
      </c>
      <c r="G594" s="13">
        <f t="shared" si="111"/>
        <v>0</v>
      </c>
      <c r="H594" s="13">
        <f t="shared" si="112"/>
        <v>44.513333330000002</v>
      </c>
      <c r="I594" s="16">
        <f t="shared" si="119"/>
        <v>45.04088374254944</v>
      </c>
      <c r="J594" s="13">
        <f t="shared" si="113"/>
        <v>43.415659023031836</v>
      </c>
      <c r="K594" s="13">
        <f t="shared" si="114"/>
        <v>1.6252247195176039</v>
      </c>
      <c r="L594" s="13">
        <f t="shared" si="115"/>
        <v>0</v>
      </c>
      <c r="M594" s="13">
        <f t="shared" si="120"/>
        <v>1.6426095989421725</v>
      </c>
      <c r="N594" s="13">
        <f t="shared" si="116"/>
        <v>8.6099961372237299E-2</v>
      </c>
      <c r="O594" s="13">
        <f t="shared" si="117"/>
        <v>8.6099961372237299E-2</v>
      </c>
      <c r="Q594">
        <v>22.214962857798689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0.46666666699999998</v>
      </c>
      <c r="G595" s="13">
        <f t="shared" si="111"/>
        <v>0</v>
      </c>
      <c r="H595" s="13">
        <f t="shared" si="112"/>
        <v>0.46666666699999998</v>
      </c>
      <c r="I595" s="16">
        <f t="shared" si="119"/>
        <v>2.0918913865176041</v>
      </c>
      <c r="J595" s="13">
        <f t="shared" si="113"/>
        <v>2.0917057776539676</v>
      </c>
      <c r="K595" s="13">
        <f t="shared" si="114"/>
        <v>1.8560886363649942E-4</v>
      </c>
      <c r="L595" s="13">
        <f t="shared" si="115"/>
        <v>0</v>
      </c>
      <c r="M595" s="13">
        <f t="shared" si="120"/>
        <v>1.5565096375699352</v>
      </c>
      <c r="N595" s="13">
        <f t="shared" si="116"/>
        <v>8.1586896701803857E-2</v>
      </c>
      <c r="O595" s="13">
        <f t="shared" si="117"/>
        <v>8.1586896701803857E-2</v>
      </c>
      <c r="Q595">
        <v>21.67801707404163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33.64</v>
      </c>
      <c r="G596" s="13">
        <f t="shared" si="111"/>
        <v>0</v>
      </c>
      <c r="H596" s="13">
        <f t="shared" si="112"/>
        <v>33.64</v>
      </c>
      <c r="I596" s="16">
        <f t="shared" si="119"/>
        <v>33.640185608863639</v>
      </c>
      <c r="J596" s="13">
        <f t="shared" si="113"/>
        <v>31.880624043359497</v>
      </c>
      <c r="K596" s="13">
        <f t="shared" si="114"/>
        <v>1.7595615655041428</v>
      </c>
      <c r="L596" s="13">
        <f t="shared" si="115"/>
        <v>0</v>
      </c>
      <c r="M596" s="13">
        <f t="shared" si="120"/>
        <v>1.4749227408681314</v>
      </c>
      <c r="N596" s="13">
        <f t="shared" si="116"/>
        <v>7.7310391402535039E-2</v>
      </c>
      <c r="O596" s="13">
        <f t="shared" si="117"/>
        <v>7.7310391402535039E-2</v>
      </c>
      <c r="Q596">
        <v>15.266645819760971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29.626666669999999</v>
      </c>
      <c r="G597" s="13">
        <f t="shared" si="111"/>
        <v>0</v>
      </c>
      <c r="H597" s="13">
        <f t="shared" si="112"/>
        <v>29.626666669999999</v>
      </c>
      <c r="I597" s="16">
        <f t="shared" si="119"/>
        <v>31.386228235504142</v>
      </c>
      <c r="J597" s="13">
        <f t="shared" si="113"/>
        <v>29.59406011924537</v>
      </c>
      <c r="K597" s="13">
        <f t="shared" si="114"/>
        <v>1.7921681162587717</v>
      </c>
      <c r="L597" s="13">
        <f t="shared" si="115"/>
        <v>0</v>
      </c>
      <c r="M597" s="13">
        <f t="shared" si="120"/>
        <v>1.3976123494655963</v>
      </c>
      <c r="N597" s="13">
        <f t="shared" si="116"/>
        <v>7.3258045843543118E-2</v>
      </c>
      <c r="O597" s="13">
        <f t="shared" si="117"/>
        <v>7.3258045843543118E-2</v>
      </c>
      <c r="Q597">
        <v>13.578293710057141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37.166666669999998</v>
      </c>
      <c r="G598" s="13">
        <f t="shared" si="111"/>
        <v>0</v>
      </c>
      <c r="H598" s="13">
        <f t="shared" si="112"/>
        <v>37.166666669999998</v>
      </c>
      <c r="I598" s="16">
        <f t="shared" si="119"/>
        <v>38.95883478625877</v>
      </c>
      <c r="J598" s="13">
        <f t="shared" si="113"/>
        <v>35.574967847753243</v>
      </c>
      <c r="K598" s="13">
        <f t="shared" si="114"/>
        <v>3.3838669385055269</v>
      </c>
      <c r="L598" s="13">
        <f t="shared" si="115"/>
        <v>0</v>
      </c>
      <c r="M598" s="13">
        <f t="shared" si="120"/>
        <v>1.3243543036220533</v>
      </c>
      <c r="N598" s="13">
        <f t="shared" si="116"/>
        <v>6.9418110340063399E-2</v>
      </c>
      <c r="O598" s="13">
        <f t="shared" si="117"/>
        <v>6.9418110340063399E-2</v>
      </c>
      <c r="Q598">
        <v>13.31745162258065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9.3133333329999992</v>
      </c>
      <c r="G599" s="13">
        <f t="shared" si="111"/>
        <v>0</v>
      </c>
      <c r="H599" s="13">
        <f t="shared" si="112"/>
        <v>9.3133333329999992</v>
      </c>
      <c r="I599" s="16">
        <f t="shared" si="119"/>
        <v>12.697200271505526</v>
      </c>
      <c r="J599" s="13">
        <f t="shared" si="113"/>
        <v>12.561113392867291</v>
      </c>
      <c r="K599" s="13">
        <f t="shared" si="114"/>
        <v>0.13608687863823477</v>
      </c>
      <c r="L599" s="13">
        <f t="shared" si="115"/>
        <v>0</v>
      </c>
      <c r="M599" s="13">
        <f t="shared" si="120"/>
        <v>1.2549361932819898</v>
      </c>
      <c r="N599" s="13">
        <f t="shared" si="116"/>
        <v>6.5779451085507562E-2</v>
      </c>
      <c r="O599" s="13">
        <f t="shared" si="117"/>
        <v>6.5779451085507562E-2</v>
      </c>
      <c r="Q599">
        <v>13.108099393244579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26.393333330000001</v>
      </c>
      <c r="G600" s="13">
        <f t="shared" si="111"/>
        <v>0</v>
      </c>
      <c r="H600" s="13">
        <f t="shared" si="112"/>
        <v>26.393333330000001</v>
      </c>
      <c r="I600" s="16">
        <f t="shared" si="119"/>
        <v>26.529420208638236</v>
      </c>
      <c r="J600" s="13">
        <f t="shared" si="113"/>
        <v>25.802959134089129</v>
      </c>
      <c r="K600" s="13">
        <f t="shared" si="114"/>
        <v>0.72646107454910691</v>
      </c>
      <c r="L600" s="13">
        <f t="shared" si="115"/>
        <v>0</v>
      </c>
      <c r="M600" s="13">
        <f t="shared" si="120"/>
        <v>1.1891567421964822</v>
      </c>
      <c r="N600" s="13">
        <f t="shared" si="116"/>
        <v>6.2331517869242119E-2</v>
      </c>
      <c r="O600" s="13">
        <f t="shared" si="117"/>
        <v>6.2331517869242119E-2</v>
      </c>
      <c r="Q600">
        <v>16.775387989930419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50.04666667</v>
      </c>
      <c r="G601" s="13">
        <f t="shared" si="111"/>
        <v>0</v>
      </c>
      <c r="H601" s="13">
        <f t="shared" si="112"/>
        <v>50.04666667</v>
      </c>
      <c r="I601" s="16">
        <f t="shared" si="119"/>
        <v>50.773127744549107</v>
      </c>
      <c r="J601" s="13">
        <f t="shared" si="113"/>
        <v>46.297439583517622</v>
      </c>
      <c r="K601" s="13">
        <f t="shared" si="114"/>
        <v>4.4756881610314849</v>
      </c>
      <c r="L601" s="13">
        <f t="shared" si="115"/>
        <v>0</v>
      </c>
      <c r="M601" s="13">
        <f t="shared" si="120"/>
        <v>1.1268252243272401</v>
      </c>
      <c r="N601" s="13">
        <f t="shared" si="116"/>
        <v>5.9064313486489946E-2</v>
      </c>
      <c r="O601" s="13">
        <f t="shared" si="117"/>
        <v>5.9064313486489946E-2</v>
      </c>
      <c r="Q601">
        <v>16.998223375432001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6.14</v>
      </c>
      <c r="G602" s="13">
        <f t="shared" si="111"/>
        <v>0</v>
      </c>
      <c r="H602" s="13">
        <f t="shared" si="112"/>
        <v>6.14</v>
      </c>
      <c r="I602" s="16">
        <f t="shared" si="119"/>
        <v>10.615688161031485</v>
      </c>
      <c r="J602" s="13">
        <f t="shared" si="113"/>
        <v>10.567069643520812</v>
      </c>
      <c r="K602" s="13">
        <f t="shared" si="114"/>
        <v>4.8618517510673698E-2</v>
      </c>
      <c r="L602" s="13">
        <f t="shared" si="115"/>
        <v>0</v>
      </c>
      <c r="M602" s="13">
        <f t="shared" si="120"/>
        <v>1.0677609108407502</v>
      </c>
      <c r="N602" s="13">
        <f t="shared" si="116"/>
        <v>5.5968364751660026E-2</v>
      </c>
      <c r="O602" s="13">
        <f t="shared" si="117"/>
        <v>5.5968364751660026E-2</v>
      </c>
      <c r="Q602">
        <v>16.713345130270081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4.9133333329999997</v>
      </c>
      <c r="G603" s="13">
        <f t="shared" si="111"/>
        <v>0</v>
      </c>
      <c r="H603" s="13">
        <f t="shared" si="112"/>
        <v>4.9133333329999997</v>
      </c>
      <c r="I603" s="16">
        <f t="shared" si="119"/>
        <v>4.9619518505106734</v>
      </c>
      <c r="J603" s="13">
        <f t="shared" si="113"/>
        <v>4.9595167569640077</v>
      </c>
      <c r="K603" s="13">
        <f t="shared" si="114"/>
        <v>2.435093546665712E-3</v>
      </c>
      <c r="L603" s="13">
        <f t="shared" si="115"/>
        <v>0</v>
      </c>
      <c r="M603" s="13">
        <f t="shared" si="120"/>
        <v>1.0117925460890902</v>
      </c>
      <c r="N603" s="13">
        <f t="shared" si="116"/>
        <v>5.3034695031059023E-2</v>
      </c>
      <c r="O603" s="13">
        <f t="shared" si="117"/>
        <v>5.3034695031059023E-2</v>
      </c>
      <c r="Q603">
        <v>21.794709173831809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0.88666666699999996</v>
      </c>
      <c r="G604" s="13">
        <f t="shared" si="111"/>
        <v>0</v>
      </c>
      <c r="H604" s="13">
        <f t="shared" si="112"/>
        <v>0.88666666699999996</v>
      </c>
      <c r="I604" s="16">
        <f t="shared" si="119"/>
        <v>0.88910176054666568</v>
      </c>
      <c r="J604" s="13">
        <f t="shared" si="113"/>
        <v>0.88909322571433802</v>
      </c>
      <c r="K604" s="13">
        <f t="shared" si="114"/>
        <v>8.5348323276557281E-6</v>
      </c>
      <c r="L604" s="13">
        <f t="shared" si="115"/>
        <v>0</v>
      </c>
      <c r="M604" s="13">
        <f t="shared" si="120"/>
        <v>0.95875785105803113</v>
      </c>
      <c r="N604" s="13">
        <f t="shared" si="116"/>
        <v>5.0254798215343822E-2</v>
      </c>
      <c r="O604" s="13">
        <f t="shared" si="117"/>
        <v>5.0254798215343822E-2</v>
      </c>
      <c r="Q604">
        <v>25.333195193548381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2.9933333329999998</v>
      </c>
      <c r="G605" s="13">
        <f t="shared" si="111"/>
        <v>0</v>
      </c>
      <c r="H605" s="13">
        <f t="shared" si="112"/>
        <v>2.9933333329999998</v>
      </c>
      <c r="I605" s="16">
        <f t="shared" si="119"/>
        <v>2.9933418678323274</v>
      </c>
      <c r="J605" s="13">
        <f t="shared" si="113"/>
        <v>2.9929972293895468</v>
      </c>
      <c r="K605" s="13">
        <f t="shared" si="114"/>
        <v>3.4463844278054268E-4</v>
      </c>
      <c r="L605" s="13">
        <f t="shared" si="115"/>
        <v>0</v>
      </c>
      <c r="M605" s="13">
        <f t="shared" si="120"/>
        <v>0.90850305284268729</v>
      </c>
      <c r="N605" s="13">
        <f t="shared" si="116"/>
        <v>4.7620614056248928E-2</v>
      </c>
      <c r="O605" s="13">
        <f t="shared" si="117"/>
        <v>4.7620614056248928E-2</v>
      </c>
      <c r="Q605">
        <v>24.925530772898199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3.9533333329999998</v>
      </c>
      <c r="G606" s="13">
        <f t="shared" si="111"/>
        <v>0</v>
      </c>
      <c r="H606" s="13">
        <f t="shared" si="112"/>
        <v>3.9533333329999998</v>
      </c>
      <c r="I606" s="16">
        <f t="shared" si="119"/>
        <v>3.9536779714427803</v>
      </c>
      <c r="J606" s="13">
        <f t="shared" si="113"/>
        <v>3.9525604645919037</v>
      </c>
      <c r="K606" s="13">
        <f t="shared" si="114"/>
        <v>1.1175068508766373E-3</v>
      </c>
      <c r="L606" s="13">
        <f t="shared" si="115"/>
        <v>0</v>
      </c>
      <c r="M606" s="13">
        <f t="shared" si="120"/>
        <v>0.86088243878643833</v>
      </c>
      <c r="N606" s="13">
        <f t="shared" si="116"/>
        <v>4.512450479607797E-2</v>
      </c>
      <c r="O606" s="13">
        <f t="shared" si="117"/>
        <v>4.512450479607797E-2</v>
      </c>
      <c r="Q606">
        <v>22.48720766205518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9.3666666670000005</v>
      </c>
      <c r="G607" s="13">
        <f t="shared" si="111"/>
        <v>0</v>
      </c>
      <c r="H607" s="13">
        <f t="shared" si="112"/>
        <v>9.3666666670000005</v>
      </c>
      <c r="I607" s="16">
        <f t="shared" si="119"/>
        <v>9.3677841738508771</v>
      </c>
      <c r="J607" s="13">
        <f t="shared" si="113"/>
        <v>9.3407523497269445</v>
      </c>
      <c r="K607" s="13">
        <f t="shared" si="114"/>
        <v>2.703182412393268E-2</v>
      </c>
      <c r="L607" s="13">
        <f t="shared" si="115"/>
        <v>0</v>
      </c>
      <c r="M607" s="13">
        <f t="shared" si="120"/>
        <v>0.81575793399036034</v>
      </c>
      <c r="N607" s="13">
        <f t="shared" si="116"/>
        <v>4.2759233022197134E-2</v>
      </c>
      <c r="O607" s="13">
        <f t="shared" si="117"/>
        <v>4.2759233022197134E-2</v>
      </c>
      <c r="Q607">
        <v>18.23296632945231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11.8</v>
      </c>
      <c r="G608" s="13">
        <f t="shared" si="111"/>
        <v>0</v>
      </c>
      <c r="H608" s="13">
        <f t="shared" si="112"/>
        <v>11.8</v>
      </c>
      <c r="I608" s="16">
        <f t="shared" si="119"/>
        <v>11.827031824123933</v>
      </c>
      <c r="J608" s="13">
        <f t="shared" si="113"/>
        <v>11.761545533213551</v>
      </c>
      <c r="K608" s="13">
        <f t="shared" si="114"/>
        <v>6.5486290910381939E-2</v>
      </c>
      <c r="L608" s="13">
        <f t="shared" si="115"/>
        <v>0</v>
      </c>
      <c r="M608" s="13">
        <f t="shared" si="120"/>
        <v>0.77299870096816325</v>
      </c>
      <c r="N608" s="13">
        <f t="shared" si="116"/>
        <v>4.0517940682320043E-2</v>
      </c>
      <c r="O608" s="13">
        <f t="shared" si="117"/>
        <v>4.0517940682320043E-2</v>
      </c>
      <c r="Q608">
        <v>16.8901880500385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21.213333330000001</v>
      </c>
      <c r="G609" s="13">
        <f t="shared" si="111"/>
        <v>0</v>
      </c>
      <c r="H609" s="13">
        <f t="shared" si="112"/>
        <v>21.213333330000001</v>
      </c>
      <c r="I609" s="16">
        <f t="shared" si="119"/>
        <v>21.278819620910383</v>
      </c>
      <c r="J609" s="13">
        <f t="shared" si="113"/>
        <v>20.620931860329868</v>
      </c>
      <c r="K609" s="13">
        <f t="shared" si="114"/>
        <v>0.65788776058051468</v>
      </c>
      <c r="L609" s="13">
        <f t="shared" si="115"/>
        <v>0</v>
      </c>
      <c r="M609" s="13">
        <f t="shared" si="120"/>
        <v>0.73248076028584319</v>
      </c>
      <c r="N609" s="13">
        <f t="shared" si="116"/>
        <v>3.839412919973953E-2</v>
      </c>
      <c r="O609" s="13">
        <f t="shared" si="117"/>
        <v>3.839412919973953E-2</v>
      </c>
      <c r="Q609">
        <v>12.68590014669428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39.68</v>
      </c>
      <c r="G610" s="13">
        <f t="shared" si="111"/>
        <v>0</v>
      </c>
      <c r="H610" s="13">
        <f t="shared" si="112"/>
        <v>39.68</v>
      </c>
      <c r="I610" s="16">
        <f t="shared" si="119"/>
        <v>40.337887760580514</v>
      </c>
      <c r="J610" s="13">
        <f t="shared" si="113"/>
        <v>35.764623473330609</v>
      </c>
      <c r="K610" s="13">
        <f t="shared" si="114"/>
        <v>4.5732642872499056</v>
      </c>
      <c r="L610" s="13">
        <f t="shared" si="115"/>
        <v>0</v>
      </c>
      <c r="M610" s="13">
        <f t="shared" si="120"/>
        <v>0.69408663108610369</v>
      </c>
      <c r="N610" s="13">
        <f t="shared" si="116"/>
        <v>3.6381640630850656E-2</v>
      </c>
      <c r="O610" s="13">
        <f t="shared" si="117"/>
        <v>3.6381640630850656E-2</v>
      </c>
      <c r="Q610">
        <v>11.543462555915671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6.1866666669999999</v>
      </c>
      <c r="G611" s="13">
        <f t="shared" si="111"/>
        <v>0</v>
      </c>
      <c r="H611" s="13">
        <f t="shared" si="112"/>
        <v>6.1866666669999999</v>
      </c>
      <c r="I611" s="16">
        <f t="shared" si="119"/>
        <v>10.759930954249906</v>
      </c>
      <c r="J611" s="13">
        <f t="shared" si="113"/>
        <v>10.644650412881045</v>
      </c>
      <c r="K611" s="13">
        <f t="shared" si="114"/>
        <v>0.11528054136886112</v>
      </c>
      <c r="L611" s="13">
        <f t="shared" si="115"/>
        <v>0</v>
      </c>
      <c r="M611" s="13">
        <f t="shared" si="120"/>
        <v>0.65770499045525299</v>
      </c>
      <c r="N611" s="13">
        <f t="shared" si="116"/>
        <v>3.4474639810331803E-2</v>
      </c>
      <c r="O611" s="13">
        <f t="shared" si="117"/>
        <v>3.4474639810331803E-2</v>
      </c>
      <c r="Q611">
        <v>10.669826622580651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29.193333330000002</v>
      </c>
      <c r="G612" s="13">
        <f t="shared" si="111"/>
        <v>0</v>
      </c>
      <c r="H612" s="13">
        <f t="shared" si="112"/>
        <v>29.193333330000002</v>
      </c>
      <c r="I612" s="16">
        <f t="shared" si="119"/>
        <v>29.308613871368863</v>
      </c>
      <c r="J612" s="13">
        <f t="shared" si="113"/>
        <v>28.047525697608478</v>
      </c>
      <c r="K612" s="13">
        <f t="shared" si="114"/>
        <v>1.2610881737603847</v>
      </c>
      <c r="L612" s="13">
        <f t="shared" si="115"/>
        <v>0</v>
      </c>
      <c r="M612" s="13">
        <f t="shared" si="120"/>
        <v>0.62323035064492116</v>
      </c>
      <c r="N612" s="13">
        <f t="shared" si="116"/>
        <v>3.2667597432214139E-2</v>
      </c>
      <c r="O612" s="13">
        <f t="shared" si="117"/>
        <v>3.2667597432214139E-2</v>
      </c>
      <c r="Q612">
        <v>14.79497246023022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6.7733333330000001</v>
      </c>
      <c r="G613" s="13">
        <f t="shared" si="111"/>
        <v>0</v>
      </c>
      <c r="H613" s="13">
        <f t="shared" si="112"/>
        <v>6.7733333330000001</v>
      </c>
      <c r="I613" s="16">
        <f t="shared" si="119"/>
        <v>8.0344215067603848</v>
      </c>
      <c r="J613" s="13">
        <f t="shared" si="113"/>
        <v>8.0183411152332873</v>
      </c>
      <c r="K613" s="13">
        <f t="shared" si="114"/>
        <v>1.6080391527097504E-2</v>
      </c>
      <c r="L613" s="13">
        <f t="shared" si="115"/>
        <v>0</v>
      </c>
      <c r="M613" s="13">
        <f t="shared" si="120"/>
        <v>0.59056275321270701</v>
      </c>
      <c r="N613" s="13">
        <f t="shared" si="116"/>
        <v>3.0955274017783363E-2</v>
      </c>
      <c r="O613" s="13">
        <f t="shared" si="117"/>
        <v>3.0955274017783363E-2</v>
      </c>
      <c r="Q613">
        <v>18.65793220265104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22.92</v>
      </c>
      <c r="G614" s="13">
        <f t="shared" si="111"/>
        <v>0</v>
      </c>
      <c r="H614" s="13">
        <f t="shared" si="112"/>
        <v>22.92</v>
      </c>
      <c r="I614" s="16">
        <f t="shared" si="119"/>
        <v>22.936080391527099</v>
      </c>
      <c r="J614" s="13">
        <f t="shared" si="113"/>
        <v>22.487808617495926</v>
      </c>
      <c r="K614" s="13">
        <f t="shared" si="114"/>
        <v>0.44827177403117346</v>
      </c>
      <c r="L614" s="13">
        <f t="shared" si="115"/>
        <v>0</v>
      </c>
      <c r="M614" s="13">
        <f t="shared" si="120"/>
        <v>0.55960747919492371</v>
      </c>
      <c r="N614" s="13">
        <f t="shared" si="116"/>
        <v>2.9332704723829057E-2</v>
      </c>
      <c r="O614" s="13">
        <f t="shared" si="117"/>
        <v>2.9332704723829057E-2</v>
      </c>
      <c r="Q614">
        <v>17.188993140007479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2.6866666669999999</v>
      </c>
      <c r="G615" s="13">
        <f t="shared" si="111"/>
        <v>0</v>
      </c>
      <c r="H615" s="13">
        <f t="shared" si="112"/>
        <v>2.6866666669999999</v>
      </c>
      <c r="I615" s="16">
        <f t="shared" si="119"/>
        <v>3.1349384410311734</v>
      </c>
      <c r="J615" s="13">
        <f t="shared" si="113"/>
        <v>3.1344458459794224</v>
      </c>
      <c r="K615" s="13">
        <f t="shared" si="114"/>
        <v>4.9259505175092144E-4</v>
      </c>
      <c r="L615" s="13">
        <f t="shared" si="115"/>
        <v>0</v>
      </c>
      <c r="M615" s="13">
        <f t="shared" si="120"/>
        <v>0.53027477447109461</v>
      </c>
      <c r="N615" s="13">
        <f t="shared" si="116"/>
        <v>2.7795184947193539E-2</v>
      </c>
      <c r="O615" s="13">
        <f t="shared" si="117"/>
        <v>2.7795184947193539E-2</v>
      </c>
      <c r="Q615">
        <v>23.362947281270969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31.853333330000002</v>
      </c>
      <c r="G616" s="13">
        <f t="shared" si="111"/>
        <v>0</v>
      </c>
      <c r="H616" s="13">
        <f t="shared" si="112"/>
        <v>31.853333330000002</v>
      </c>
      <c r="I616" s="16">
        <f t="shared" si="119"/>
        <v>31.853825925051751</v>
      </c>
      <c r="J616" s="13">
        <f t="shared" si="113"/>
        <v>31.467052809003107</v>
      </c>
      <c r="K616" s="13">
        <f t="shared" si="114"/>
        <v>0.38677311604864428</v>
      </c>
      <c r="L616" s="13">
        <f t="shared" si="115"/>
        <v>0</v>
      </c>
      <c r="M616" s="13">
        <f t="shared" si="120"/>
        <v>0.50247958952390104</v>
      </c>
      <c r="N616" s="13">
        <f t="shared" si="116"/>
        <v>2.6338256683880859E-2</v>
      </c>
      <c r="O616" s="13">
        <f t="shared" si="117"/>
        <v>2.6338256683880859E-2</v>
      </c>
      <c r="Q616">
        <v>25.306820193548379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4.8666666669999996</v>
      </c>
      <c r="G617" s="13">
        <f t="shared" si="111"/>
        <v>0</v>
      </c>
      <c r="H617" s="13">
        <f t="shared" si="112"/>
        <v>4.8666666669999996</v>
      </c>
      <c r="I617" s="16">
        <f t="shared" si="119"/>
        <v>5.2534397830486439</v>
      </c>
      <c r="J617" s="13">
        <f t="shared" si="113"/>
        <v>5.2514086776067925</v>
      </c>
      <c r="K617" s="13">
        <f t="shared" si="114"/>
        <v>2.0311054418513663E-3</v>
      </c>
      <c r="L617" s="13">
        <f t="shared" si="115"/>
        <v>0</v>
      </c>
      <c r="M617" s="13">
        <f t="shared" si="120"/>
        <v>0.47614133284002019</v>
      </c>
      <c r="N617" s="13">
        <f t="shared" si="116"/>
        <v>2.4957695603174519E-2</v>
      </c>
      <c r="O617" s="13">
        <f t="shared" si="117"/>
        <v>2.4957695603174519E-2</v>
      </c>
      <c r="Q617">
        <v>24.303650749206511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42.053333330000001</v>
      </c>
      <c r="G618" s="13">
        <f t="shared" si="111"/>
        <v>0</v>
      </c>
      <c r="H618" s="13">
        <f t="shared" si="112"/>
        <v>42.053333330000001</v>
      </c>
      <c r="I618" s="16">
        <f t="shared" si="119"/>
        <v>42.055364435441852</v>
      </c>
      <c r="J618" s="13">
        <f t="shared" si="113"/>
        <v>40.720149350182375</v>
      </c>
      <c r="K618" s="13">
        <f t="shared" si="114"/>
        <v>1.3352150852594775</v>
      </c>
      <c r="L618" s="13">
        <f t="shared" si="115"/>
        <v>0</v>
      </c>
      <c r="M618" s="13">
        <f t="shared" si="120"/>
        <v>0.45118363723684568</v>
      </c>
      <c r="N618" s="13">
        <f t="shared" si="116"/>
        <v>2.3649498799285618E-2</v>
      </c>
      <c r="O618" s="13">
        <f t="shared" si="117"/>
        <v>2.3649498799285618E-2</v>
      </c>
      <c r="Q618">
        <v>22.197751190374071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34.27333333</v>
      </c>
      <c r="G619" s="13">
        <f t="shared" si="111"/>
        <v>0</v>
      </c>
      <c r="H619" s="13">
        <f t="shared" si="112"/>
        <v>34.27333333</v>
      </c>
      <c r="I619" s="16">
        <f t="shared" si="119"/>
        <v>35.608548415259477</v>
      </c>
      <c r="J619" s="13">
        <f t="shared" si="113"/>
        <v>34.461479376454712</v>
      </c>
      <c r="K619" s="13">
        <f t="shared" si="114"/>
        <v>1.1470690388047657</v>
      </c>
      <c r="L619" s="13">
        <f t="shared" si="115"/>
        <v>0</v>
      </c>
      <c r="M619" s="13">
        <f t="shared" si="120"/>
        <v>0.42753413843756005</v>
      </c>
      <c r="N619" s="13">
        <f t="shared" si="116"/>
        <v>2.2409873185017581E-2</v>
      </c>
      <c r="O619" s="13">
        <f t="shared" si="117"/>
        <v>2.2409873185017581E-2</v>
      </c>
      <c r="Q619">
        <v>19.737904256947861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90.793333329999996</v>
      </c>
      <c r="G620" s="13">
        <f t="shared" si="111"/>
        <v>0.67323895089609898</v>
      </c>
      <c r="H620" s="13">
        <f t="shared" si="112"/>
        <v>90.120094379103904</v>
      </c>
      <c r="I620" s="16">
        <f t="shared" si="119"/>
        <v>91.267163417908677</v>
      </c>
      <c r="J620" s="13">
        <f t="shared" si="113"/>
        <v>67.858094467451309</v>
      </c>
      <c r="K620" s="13">
        <f t="shared" si="114"/>
        <v>23.409068950457367</v>
      </c>
      <c r="L620" s="13">
        <f t="shared" si="115"/>
        <v>0.29834440533063922</v>
      </c>
      <c r="M620" s="13">
        <f t="shared" si="120"/>
        <v>0.70346867058318163</v>
      </c>
      <c r="N620" s="13">
        <f t="shared" si="116"/>
        <v>3.6873414962871748E-2</v>
      </c>
      <c r="O620" s="13">
        <f t="shared" si="117"/>
        <v>0.71011236585897075</v>
      </c>
      <c r="Q620">
        <v>15.492962460909849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33.926666670000003</v>
      </c>
      <c r="G621" s="13">
        <f t="shared" si="111"/>
        <v>0</v>
      </c>
      <c r="H621" s="13">
        <f t="shared" si="112"/>
        <v>33.926666670000003</v>
      </c>
      <c r="I621" s="16">
        <f t="shared" si="119"/>
        <v>57.037391215126732</v>
      </c>
      <c r="J621" s="13">
        <f t="shared" si="113"/>
        <v>49.362939815154846</v>
      </c>
      <c r="K621" s="13">
        <f t="shared" si="114"/>
        <v>7.6744513999718862</v>
      </c>
      <c r="L621" s="13">
        <f t="shared" si="115"/>
        <v>0</v>
      </c>
      <c r="M621" s="13">
        <f t="shared" si="120"/>
        <v>0.66659525562030986</v>
      </c>
      <c r="N621" s="13">
        <f t="shared" si="116"/>
        <v>3.494063701855054E-2</v>
      </c>
      <c r="O621" s="13">
        <f t="shared" si="117"/>
        <v>3.494063701855054E-2</v>
      </c>
      <c r="Q621">
        <v>15.070844708866369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15.64</v>
      </c>
      <c r="G622" s="13">
        <f t="shared" si="111"/>
        <v>0</v>
      </c>
      <c r="H622" s="13">
        <f t="shared" si="112"/>
        <v>15.64</v>
      </c>
      <c r="I622" s="16">
        <f t="shared" si="119"/>
        <v>23.314451399971887</v>
      </c>
      <c r="J622" s="13">
        <f t="shared" si="113"/>
        <v>22.259025350314275</v>
      </c>
      <c r="K622" s="13">
        <f t="shared" si="114"/>
        <v>1.055426049657612</v>
      </c>
      <c r="L622" s="13">
        <f t="shared" si="115"/>
        <v>0</v>
      </c>
      <c r="M622" s="13">
        <f t="shared" si="120"/>
        <v>0.63165461860175931</v>
      </c>
      <c r="N622" s="13">
        <f t="shared" si="116"/>
        <v>3.3109168665050141E-2</v>
      </c>
      <c r="O622" s="13">
        <f t="shared" si="117"/>
        <v>3.3109168665050141E-2</v>
      </c>
      <c r="Q622">
        <v>11.05551362258065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80.253333330000004</v>
      </c>
      <c r="G623" s="13">
        <f t="shared" si="111"/>
        <v>0.4624389508960991</v>
      </c>
      <c r="H623" s="13">
        <f t="shared" si="112"/>
        <v>79.790894379103904</v>
      </c>
      <c r="I623" s="16">
        <f t="shared" si="119"/>
        <v>80.846320428761516</v>
      </c>
      <c r="J623" s="13">
        <f t="shared" si="113"/>
        <v>56.754376328984186</v>
      </c>
      <c r="K623" s="13">
        <f t="shared" si="114"/>
        <v>24.091944099777329</v>
      </c>
      <c r="L623" s="13">
        <f t="shared" si="115"/>
        <v>0.3261935210610919</v>
      </c>
      <c r="M623" s="13">
        <f t="shared" si="120"/>
        <v>0.92473897099780111</v>
      </c>
      <c r="N623" s="13">
        <f t="shared" si="116"/>
        <v>4.8471645200166724E-2</v>
      </c>
      <c r="O623" s="13">
        <f t="shared" si="117"/>
        <v>0.51091059609626588</v>
      </c>
      <c r="Q623">
        <v>11.98735627816342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26.61333333</v>
      </c>
      <c r="G624" s="13">
        <f t="shared" si="111"/>
        <v>0</v>
      </c>
      <c r="H624" s="13">
        <f t="shared" si="112"/>
        <v>26.61333333</v>
      </c>
      <c r="I624" s="16">
        <f t="shared" si="119"/>
        <v>50.379083908716233</v>
      </c>
      <c r="J624" s="13">
        <f t="shared" si="113"/>
        <v>44.840653059655516</v>
      </c>
      <c r="K624" s="13">
        <f t="shared" si="114"/>
        <v>5.5384308490607168</v>
      </c>
      <c r="L624" s="13">
        <f t="shared" si="115"/>
        <v>0</v>
      </c>
      <c r="M624" s="13">
        <f t="shared" si="120"/>
        <v>0.87626732579763433</v>
      </c>
      <c r="N624" s="13">
        <f t="shared" si="116"/>
        <v>4.5930927806288838E-2</v>
      </c>
      <c r="O624" s="13">
        <f t="shared" si="117"/>
        <v>4.5930927806288838E-2</v>
      </c>
      <c r="Q624">
        <v>15.047700181303011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63.06</v>
      </c>
      <c r="G625" s="13">
        <f t="shared" si="111"/>
        <v>0.11857228429609905</v>
      </c>
      <c r="H625" s="13">
        <f t="shared" si="112"/>
        <v>62.941427715703902</v>
      </c>
      <c r="I625" s="16">
        <f t="shared" si="119"/>
        <v>68.479858564764612</v>
      </c>
      <c r="J625" s="13">
        <f t="shared" si="113"/>
        <v>57.794860939532313</v>
      </c>
      <c r="K625" s="13">
        <f t="shared" si="114"/>
        <v>10.684997625232299</v>
      </c>
      <c r="L625" s="13">
        <f t="shared" si="115"/>
        <v>0</v>
      </c>
      <c r="M625" s="13">
        <f t="shared" si="120"/>
        <v>0.83033639799134551</v>
      </c>
      <c r="N625" s="13">
        <f t="shared" si="116"/>
        <v>4.3523386104073504E-2</v>
      </c>
      <c r="O625" s="13">
        <f t="shared" si="117"/>
        <v>0.16209567040017256</v>
      </c>
      <c r="Q625">
        <v>16.34947573663084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35.27333333</v>
      </c>
      <c r="G626" s="13">
        <f t="shared" si="111"/>
        <v>0</v>
      </c>
      <c r="H626" s="13">
        <f t="shared" si="112"/>
        <v>35.27333333</v>
      </c>
      <c r="I626" s="16">
        <f t="shared" si="119"/>
        <v>45.958330955232299</v>
      </c>
      <c r="J626" s="13">
        <f t="shared" si="113"/>
        <v>42.670614215900372</v>
      </c>
      <c r="K626" s="13">
        <f t="shared" si="114"/>
        <v>3.2877167393319269</v>
      </c>
      <c r="L626" s="13">
        <f t="shared" si="115"/>
        <v>0</v>
      </c>
      <c r="M626" s="13">
        <f t="shared" si="120"/>
        <v>0.78681301188727204</v>
      </c>
      <c r="N626" s="13">
        <f t="shared" si="116"/>
        <v>4.1242039480528285E-2</v>
      </c>
      <c r="O626" s="13">
        <f t="shared" si="117"/>
        <v>4.1242039480528285E-2</v>
      </c>
      <c r="Q626">
        <v>17.261019202402061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2.2400000000000002</v>
      </c>
      <c r="G627" s="13">
        <f t="shared" si="111"/>
        <v>0</v>
      </c>
      <c r="H627" s="13">
        <f t="shared" si="112"/>
        <v>2.2400000000000002</v>
      </c>
      <c r="I627" s="16">
        <f t="shared" si="119"/>
        <v>5.5277167393319271</v>
      </c>
      <c r="J627" s="13">
        <f t="shared" si="113"/>
        <v>5.5243541052916401</v>
      </c>
      <c r="K627" s="13">
        <f t="shared" si="114"/>
        <v>3.3626340402870269E-3</v>
      </c>
      <c r="L627" s="13">
        <f t="shared" si="115"/>
        <v>0</v>
      </c>
      <c r="M627" s="13">
        <f t="shared" si="120"/>
        <v>0.74557097240674375</v>
      </c>
      <c r="N627" s="13">
        <f t="shared" si="116"/>
        <v>3.9080273222451778E-2</v>
      </c>
      <c r="O627" s="13">
        <f t="shared" si="117"/>
        <v>3.9080273222451778E-2</v>
      </c>
      <c r="Q627">
        <v>21.801865541549059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0.51333333299999995</v>
      </c>
      <c r="G628" s="13">
        <f t="shared" si="111"/>
        <v>0</v>
      </c>
      <c r="H628" s="13">
        <f t="shared" si="112"/>
        <v>0.51333333299999995</v>
      </c>
      <c r="I628" s="16">
        <f t="shared" si="119"/>
        <v>0.51669596704028697</v>
      </c>
      <c r="J628" s="13">
        <f t="shared" si="113"/>
        <v>0.5166939532182715</v>
      </c>
      <c r="K628" s="13">
        <f t="shared" si="114"/>
        <v>2.0138220154786168E-6</v>
      </c>
      <c r="L628" s="13">
        <f t="shared" si="115"/>
        <v>0</v>
      </c>
      <c r="M628" s="13">
        <f t="shared" si="120"/>
        <v>0.70649069918429197</v>
      </c>
      <c r="N628" s="13">
        <f t="shared" si="116"/>
        <v>3.7031819337221536E-2</v>
      </c>
      <c r="O628" s="13">
        <f t="shared" si="117"/>
        <v>3.7031819337221536E-2</v>
      </c>
      <c r="Q628">
        <v>24.01289825426602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3.54</v>
      </c>
      <c r="G629" s="13">
        <f t="shared" si="111"/>
        <v>0</v>
      </c>
      <c r="H629" s="13">
        <f t="shared" si="112"/>
        <v>3.54</v>
      </c>
      <c r="I629" s="16">
        <f t="shared" si="119"/>
        <v>3.5400020138220154</v>
      </c>
      <c r="J629" s="13">
        <f t="shared" si="113"/>
        <v>3.5393542741806465</v>
      </c>
      <c r="K629" s="13">
        <f t="shared" si="114"/>
        <v>6.4773964136888296E-4</v>
      </c>
      <c r="L629" s="13">
        <f t="shared" si="115"/>
        <v>0</v>
      </c>
      <c r="M629" s="13">
        <f t="shared" si="120"/>
        <v>0.66945887984707042</v>
      </c>
      <c r="N629" s="13">
        <f t="shared" si="116"/>
        <v>3.5090738378890492E-2</v>
      </c>
      <c r="O629" s="13">
        <f t="shared" si="117"/>
        <v>3.5090738378890492E-2</v>
      </c>
      <c r="Q629">
        <v>24.009761193548378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2.306666667</v>
      </c>
      <c r="G630" s="13">
        <f t="shared" si="111"/>
        <v>0</v>
      </c>
      <c r="H630" s="13">
        <f t="shared" si="112"/>
        <v>2.306666667</v>
      </c>
      <c r="I630" s="16">
        <f t="shared" si="119"/>
        <v>2.3073144066413689</v>
      </c>
      <c r="J630" s="13">
        <f t="shared" si="113"/>
        <v>2.3070420397372651</v>
      </c>
      <c r="K630" s="13">
        <f t="shared" si="114"/>
        <v>2.723669041038157E-4</v>
      </c>
      <c r="L630" s="13">
        <f t="shared" si="115"/>
        <v>0</v>
      </c>
      <c r="M630" s="13">
        <f t="shared" si="120"/>
        <v>0.63436814146817988</v>
      </c>
      <c r="N630" s="13">
        <f t="shared" si="116"/>
        <v>3.3251402226897063E-2</v>
      </c>
      <c r="O630" s="13">
        <f t="shared" si="117"/>
        <v>3.3251402226897063E-2</v>
      </c>
      <c r="Q630">
        <v>21.045163134436521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13.41333333</v>
      </c>
      <c r="G631" s="13">
        <f t="shared" si="111"/>
        <v>0</v>
      </c>
      <c r="H631" s="13">
        <f t="shared" si="112"/>
        <v>13.41333333</v>
      </c>
      <c r="I631" s="16">
        <f t="shared" si="119"/>
        <v>13.413605696904105</v>
      </c>
      <c r="J631" s="13">
        <f t="shared" si="113"/>
        <v>13.355428322034982</v>
      </c>
      <c r="K631" s="13">
        <f t="shared" si="114"/>
        <v>5.8177374869123E-2</v>
      </c>
      <c r="L631" s="13">
        <f t="shared" si="115"/>
        <v>0</v>
      </c>
      <c r="M631" s="13">
        <f t="shared" si="120"/>
        <v>0.60111673924128284</v>
      </c>
      <c r="N631" s="13">
        <f t="shared" si="116"/>
        <v>3.1508477767456265E-2</v>
      </c>
      <c r="O631" s="13">
        <f t="shared" si="117"/>
        <v>3.1508477767456265E-2</v>
      </c>
      <c r="Q631">
        <v>20.410270949036668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0.56000000000000005</v>
      </c>
      <c r="G632" s="13">
        <f t="shared" si="111"/>
        <v>0</v>
      </c>
      <c r="H632" s="13">
        <f t="shared" si="112"/>
        <v>0.56000000000000005</v>
      </c>
      <c r="I632" s="16">
        <f t="shared" si="119"/>
        <v>0.61817737486912305</v>
      </c>
      <c r="J632" s="13">
        <f t="shared" si="113"/>
        <v>0.61816651825060998</v>
      </c>
      <c r="K632" s="13">
        <f t="shared" si="114"/>
        <v>1.085661851307762E-5</v>
      </c>
      <c r="L632" s="13">
        <f t="shared" si="115"/>
        <v>0</v>
      </c>
      <c r="M632" s="13">
        <f t="shared" si="120"/>
        <v>0.56960826147382659</v>
      </c>
      <c r="N632" s="13">
        <f t="shared" si="116"/>
        <v>2.985691143031623E-2</v>
      </c>
      <c r="O632" s="13">
        <f t="shared" si="117"/>
        <v>2.985691143031623E-2</v>
      </c>
      <c r="Q632">
        <v>15.88627082234599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14.133333329999999</v>
      </c>
      <c r="G633" s="13">
        <f t="shared" si="111"/>
        <v>0</v>
      </c>
      <c r="H633" s="13">
        <f t="shared" si="112"/>
        <v>14.133333329999999</v>
      </c>
      <c r="I633" s="16">
        <f t="shared" si="119"/>
        <v>14.133344186618512</v>
      </c>
      <c r="J633" s="13">
        <f t="shared" si="113"/>
        <v>13.935192558299278</v>
      </c>
      <c r="K633" s="13">
        <f t="shared" si="114"/>
        <v>0.19815162831923416</v>
      </c>
      <c r="L633" s="13">
        <f t="shared" si="115"/>
        <v>0</v>
      </c>
      <c r="M633" s="13">
        <f t="shared" si="120"/>
        <v>0.53975135004351038</v>
      </c>
      <c r="N633" s="13">
        <f t="shared" si="116"/>
        <v>2.8291914536045046E-2</v>
      </c>
      <c r="O633" s="13">
        <f t="shared" si="117"/>
        <v>2.8291914536045046E-2</v>
      </c>
      <c r="Q633">
        <v>12.674946893962289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76.746666669999996</v>
      </c>
      <c r="G634" s="13">
        <f t="shared" si="111"/>
        <v>0.39230561769609895</v>
      </c>
      <c r="H634" s="13">
        <f t="shared" si="112"/>
        <v>76.354361052303901</v>
      </c>
      <c r="I634" s="16">
        <f t="shared" si="119"/>
        <v>76.552512680623138</v>
      </c>
      <c r="J634" s="13">
        <f t="shared" si="113"/>
        <v>54.723362395192737</v>
      </c>
      <c r="K634" s="13">
        <f t="shared" si="114"/>
        <v>21.829150285430401</v>
      </c>
      <c r="L634" s="13">
        <f t="shared" si="115"/>
        <v>0.23391192775277625</v>
      </c>
      <c r="M634" s="13">
        <f t="shared" si="120"/>
        <v>0.74537136326024156</v>
      </c>
      <c r="N634" s="13">
        <f t="shared" si="116"/>
        <v>3.9069810395609382E-2</v>
      </c>
      <c r="O634" s="13">
        <f t="shared" si="117"/>
        <v>0.43137542809170831</v>
      </c>
      <c r="Q634">
        <v>11.71932062258065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44.113333330000003</v>
      </c>
      <c r="G635" s="13">
        <f t="shared" si="111"/>
        <v>0</v>
      </c>
      <c r="H635" s="13">
        <f t="shared" si="112"/>
        <v>44.113333330000003</v>
      </c>
      <c r="I635" s="16">
        <f t="shared" si="119"/>
        <v>65.708571687677633</v>
      </c>
      <c r="J635" s="13">
        <f t="shared" si="113"/>
        <v>52.309627871930168</v>
      </c>
      <c r="K635" s="13">
        <f t="shared" si="114"/>
        <v>13.398943815747465</v>
      </c>
      <c r="L635" s="13">
        <f t="shared" si="115"/>
        <v>0</v>
      </c>
      <c r="M635" s="13">
        <f t="shared" si="120"/>
        <v>0.70630155286463214</v>
      </c>
      <c r="N635" s="13">
        <f t="shared" si="116"/>
        <v>3.7021904935876933E-2</v>
      </c>
      <c r="O635" s="13">
        <f t="shared" si="117"/>
        <v>3.7021904935876933E-2</v>
      </c>
      <c r="Q635">
        <v>13.177510750024579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39.686666670000001</v>
      </c>
      <c r="G636" s="13">
        <f t="shared" si="111"/>
        <v>0</v>
      </c>
      <c r="H636" s="13">
        <f t="shared" si="112"/>
        <v>39.686666670000001</v>
      </c>
      <c r="I636" s="16">
        <f t="shared" si="119"/>
        <v>53.085610485747466</v>
      </c>
      <c r="J636" s="13">
        <f t="shared" si="113"/>
        <v>44.88188864753208</v>
      </c>
      <c r="K636" s="13">
        <f t="shared" si="114"/>
        <v>8.2037218382153867</v>
      </c>
      <c r="L636" s="13">
        <f t="shared" si="115"/>
        <v>0</v>
      </c>
      <c r="M636" s="13">
        <f t="shared" si="120"/>
        <v>0.66927964792875516</v>
      </c>
      <c r="N636" s="13">
        <f t="shared" si="116"/>
        <v>3.5081343656460068E-2</v>
      </c>
      <c r="O636" s="13">
        <f t="shared" si="117"/>
        <v>3.5081343656460068E-2</v>
      </c>
      <c r="Q636">
        <v>12.767672091099231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101.7866667</v>
      </c>
      <c r="G637" s="13">
        <f t="shared" si="111"/>
        <v>0.89310561829609902</v>
      </c>
      <c r="H637" s="13">
        <f t="shared" si="112"/>
        <v>100.89356108170389</v>
      </c>
      <c r="I637" s="16">
        <f t="shared" si="119"/>
        <v>109.09728291991928</v>
      </c>
      <c r="J637" s="13">
        <f t="shared" si="113"/>
        <v>71.03835382802994</v>
      </c>
      <c r="K637" s="13">
        <f t="shared" si="114"/>
        <v>38.05892909188934</v>
      </c>
      <c r="L637" s="13">
        <f t="shared" si="115"/>
        <v>0.89579717677791693</v>
      </c>
      <c r="M637" s="13">
        <f t="shared" si="120"/>
        <v>1.5299954810502121</v>
      </c>
      <c r="N637" s="13">
        <f t="shared" si="116"/>
        <v>8.0197115555001988E-2</v>
      </c>
      <c r="O637" s="13">
        <f t="shared" si="117"/>
        <v>0.973302733851101</v>
      </c>
      <c r="Q637">
        <v>14.33224883765735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8.48</v>
      </c>
      <c r="G638" s="13">
        <f t="shared" si="111"/>
        <v>0</v>
      </c>
      <c r="H638" s="13">
        <f t="shared" si="112"/>
        <v>8.48</v>
      </c>
      <c r="I638" s="16">
        <f t="shared" si="119"/>
        <v>45.643131915111425</v>
      </c>
      <c r="J638" s="13">
        <f t="shared" si="113"/>
        <v>42.365521951389994</v>
      </c>
      <c r="K638" s="13">
        <f t="shared" si="114"/>
        <v>3.2776099637214315</v>
      </c>
      <c r="L638" s="13">
        <f t="shared" si="115"/>
        <v>0</v>
      </c>
      <c r="M638" s="13">
        <f t="shared" si="120"/>
        <v>1.44979836549521</v>
      </c>
      <c r="N638" s="13">
        <f t="shared" si="116"/>
        <v>7.5993457816792453E-2</v>
      </c>
      <c r="O638" s="13">
        <f t="shared" si="117"/>
        <v>7.5993457816792453E-2</v>
      </c>
      <c r="Q638">
        <v>17.133218097520299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20.91333333</v>
      </c>
      <c r="G639" s="13">
        <f t="shared" si="111"/>
        <v>0</v>
      </c>
      <c r="H639" s="13">
        <f t="shared" si="112"/>
        <v>20.91333333</v>
      </c>
      <c r="I639" s="16">
        <f t="shared" si="119"/>
        <v>24.190943293721432</v>
      </c>
      <c r="J639" s="13">
        <f t="shared" si="113"/>
        <v>23.927177256566331</v>
      </c>
      <c r="K639" s="13">
        <f t="shared" si="114"/>
        <v>0.26376603715510072</v>
      </c>
      <c r="L639" s="13">
        <f t="shared" si="115"/>
        <v>0</v>
      </c>
      <c r="M639" s="13">
        <f t="shared" si="120"/>
        <v>1.3738049076784176</v>
      </c>
      <c r="N639" s="13">
        <f t="shared" si="116"/>
        <v>7.2010141399560842E-2</v>
      </c>
      <c r="O639" s="13">
        <f t="shared" si="117"/>
        <v>7.2010141399560842E-2</v>
      </c>
      <c r="Q639">
        <v>22.161082861408339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17.54666667</v>
      </c>
      <c r="G640" s="13">
        <f t="shared" si="111"/>
        <v>0</v>
      </c>
      <c r="H640" s="13">
        <f t="shared" si="112"/>
        <v>17.54666667</v>
      </c>
      <c r="I640" s="16">
        <f t="shared" si="119"/>
        <v>17.810432707155101</v>
      </c>
      <c r="J640" s="13">
        <f t="shared" si="113"/>
        <v>17.728376994370748</v>
      </c>
      <c r="K640" s="13">
        <f t="shared" si="114"/>
        <v>8.2055712784352863E-2</v>
      </c>
      <c r="L640" s="13">
        <f t="shared" si="115"/>
        <v>0</v>
      </c>
      <c r="M640" s="13">
        <f t="shared" si="120"/>
        <v>1.3017947662788567</v>
      </c>
      <c r="N640" s="13">
        <f t="shared" si="116"/>
        <v>6.8235616766985752E-2</v>
      </c>
      <c r="O640" s="13">
        <f t="shared" si="117"/>
        <v>6.8235616766985752E-2</v>
      </c>
      <c r="Q640">
        <v>24.00013019354838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3.7266666669999999</v>
      </c>
      <c r="G641" s="13">
        <f t="shared" si="111"/>
        <v>0</v>
      </c>
      <c r="H641" s="13">
        <f t="shared" si="112"/>
        <v>3.7266666669999999</v>
      </c>
      <c r="I641" s="16">
        <f t="shared" si="119"/>
        <v>3.8087223797843528</v>
      </c>
      <c r="J641" s="13">
        <f t="shared" si="113"/>
        <v>3.8077930343462061</v>
      </c>
      <c r="K641" s="13">
        <f t="shared" si="114"/>
        <v>9.2934543814671144E-4</v>
      </c>
      <c r="L641" s="13">
        <f t="shared" si="115"/>
        <v>0</v>
      </c>
      <c r="M641" s="13">
        <f t="shared" si="120"/>
        <v>1.233559149511871</v>
      </c>
      <c r="N641" s="13">
        <f t="shared" si="116"/>
        <v>6.4658939769827228E-2</v>
      </c>
      <c r="O641" s="13">
        <f t="shared" si="117"/>
        <v>6.4658939769827228E-2</v>
      </c>
      <c r="Q641">
        <v>23.00109317330697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69.62</v>
      </c>
      <c r="G642" s="13">
        <f t="shared" si="111"/>
        <v>0.2497722842960991</v>
      </c>
      <c r="H642" s="13">
        <f t="shared" si="112"/>
        <v>69.370227715703905</v>
      </c>
      <c r="I642" s="16">
        <f t="shared" si="119"/>
        <v>69.371157061142057</v>
      </c>
      <c r="J642" s="13">
        <f t="shared" si="113"/>
        <v>63.943826646816312</v>
      </c>
      <c r="K642" s="13">
        <f t="shared" si="114"/>
        <v>5.4273304143257448</v>
      </c>
      <c r="L642" s="13">
        <f t="shared" si="115"/>
        <v>0</v>
      </c>
      <c r="M642" s="13">
        <f t="shared" si="120"/>
        <v>1.1689002097420438</v>
      </c>
      <c r="N642" s="13">
        <f t="shared" si="116"/>
        <v>6.1269739913612377E-2</v>
      </c>
      <c r="O642" s="13">
        <f t="shared" si="117"/>
        <v>0.3110420242097115</v>
      </c>
      <c r="Q642">
        <v>22.372089614149161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51.206666669999997</v>
      </c>
      <c r="G643" s="13">
        <f t="shared" si="111"/>
        <v>0</v>
      </c>
      <c r="H643" s="13">
        <f t="shared" si="112"/>
        <v>51.206666669999997</v>
      </c>
      <c r="I643" s="16">
        <f t="shared" si="119"/>
        <v>56.633997084325742</v>
      </c>
      <c r="J643" s="13">
        <f t="shared" si="113"/>
        <v>52.40508371702456</v>
      </c>
      <c r="K643" s="13">
        <f t="shared" si="114"/>
        <v>4.2289133673011818</v>
      </c>
      <c r="L643" s="13">
        <f t="shared" si="115"/>
        <v>0</v>
      </c>
      <c r="M643" s="13">
        <f t="shared" si="120"/>
        <v>1.1076304698284314</v>
      </c>
      <c r="N643" s="13">
        <f t="shared" si="116"/>
        <v>5.8058190289619969E-2</v>
      </c>
      <c r="O643" s="13">
        <f t="shared" si="117"/>
        <v>5.8058190289619969E-2</v>
      </c>
      <c r="Q643">
        <v>19.875012738462249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45.766666669999999</v>
      </c>
      <c r="G644" s="13">
        <f t="shared" si="111"/>
        <v>0</v>
      </c>
      <c r="H644" s="13">
        <f t="shared" si="112"/>
        <v>45.766666669999999</v>
      </c>
      <c r="I644" s="16">
        <f t="shared" si="119"/>
        <v>49.995580037301181</v>
      </c>
      <c r="J644" s="13">
        <f t="shared" si="113"/>
        <v>45.314596727325544</v>
      </c>
      <c r="K644" s="13">
        <f t="shared" si="114"/>
        <v>4.6809833099756375</v>
      </c>
      <c r="L644" s="13">
        <f t="shared" si="115"/>
        <v>0</v>
      </c>
      <c r="M644" s="13">
        <f t="shared" si="120"/>
        <v>1.0495722795388114</v>
      </c>
      <c r="N644" s="13">
        <f t="shared" si="116"/>
        <v>5.5014979081979713E-2</v>
      </c>
      <c r="O644" s="13">
        <f t="shared" si="117"/>
        <v>5.5014979081979713E-2</v>
      </c>
      <c r="Q644">
        <v>16.284683268442311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0.85333333300000003</v>
      </c>
      <c r="G645" s="13">
        <f t="shared" si="111"/>
        <v>0</v>
      </c>
      <c r="H645" s="13">
        <f t="shared" si="112"/>
        <v>0.85333333300000003</v>
      </c>
      <c r="I645" s="16">
        <f t="shared" si="119"/>
        <v>5.5343166429756376</v>
      </c>
      <c r="J645" s="13">
        <f t="shared" si="113"/>
        <v>5.5230810447848055</v>
      </c>
      <c r="K645" s="13">
        <f t="shared" si="114"/>
        <v>1.1235598190832086E-2</v>
      </c>
      <c r="L645" s="13">
        <f t="shared" si="115"/>
        <v>0</v>
      </c>
      <c r="M645" s="13">
        <f t="shared" si="120"/>
        <v>0.99455730045683166</v>
      </c>
      <c r="N645" s="13">
        <f t="shared" si="116"/>
        <v>5.2131282568271674E-2</v>
      </c>
      <c r="O645" s="13">
        <f t="shared" si="117"/>
        <v>5.2131282568271674E-2</v>
      </c>
      <c r="Q645">
        <v>13.22537976713174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13.38666667</v>
      </c>
      <c r="G646" s="13">
        <f t="shared" ref="G646:G709" si="122">IF((F646-$J$2)&gt;0,$I$2*(F646-$J$2),0)</f>
        <v>0</v>
      </c>
      <c r="H646" s="13">
        <f t="shared" ref="H646:H709" si="123">F646-G646</f>
        <v>13.38666667</v>
      </c>
      <c r="I646" s="16">
        <f t="shared" si="119"/>
        <v>13.397902268190833</v>
      </c>
      <c r="J646" s="13">
        <f t="shared" ref="J646:J709" si="124">I646/SQRT(1+(I646/($K$2*(300+(25*Q646)+0.05*(Q646)^3)))^2)</f>
        <v>13.24323061151355</v>
      </c>
      <c r="K646" s="13">
        <f t="shared" ref="K646:K709" si="125">I646-J646</f>
        <v>0.15467165667728366</v>
      </c>
      <c r="L646" s="13">
        <f t="shared" ref="L646:L709" si="126">IF(K646&gt;$N$2,(K646-$N$2)/$L$2,0)</f>
        <v>0</v>
      </c>
      <c r="M646" s="13">
        <f t="shared" si="120"/>
        <v>0.94242601788855995</v>
      </c>
      <c r="N646" s="13">
        <f t="shared" ref="N646:N709" si="127">$M$2*M646</f>
        <v>4.9398739535341671E-2</v>
      </c>
      <c r="O646" s="13">
        <f t="shared" ref="O646:O709" si="128">N646+G646</f>
        <v>4.9398739535341671E-2</v>
      </c>
      <c r="Q646">
        <v>13.3402989239287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171.81333330000001</v>
      </c>
      <c r="G647" s="13">
        <f t="shared" si="122"/>
        <v>2.2936389502960992</v>
      </c>
      <c r="H647" s="13">
        <f t="shared" si="123"/>
        <v>169.51969434970391</v>
      </c>
      <c r="I647" s="16">
        <f t="shared" ref="I647:I710" si="130">H647+K646-L646</f>
        <v>169.67436600638121</v>
      </c>
      <c r="J647" s="13">
        <f t="shared" si="124"/>
        <v>72.139912153116398</v>
      </c>
      <c r="K647" s="13">
        <f t="shared" si="125"/>
        <v>97.534453853264807</v>
      </c>
      <c r="L647" s="13">
        <f t="shared" si="126"/>
        <v>3.3213368583118088</v>
      </c>
      <c r="M647" s="13">
        <f t="shared" ref="M647:M710" si="131">L647+M646-N646</f>
        <v>4.2143641366650275</v>
      </c>
      <c r="N647" s="13">
        <f t="shared" si="127"/>
        <v>0.22090251366428018</v>
      </c>
      <c r="O647" s="13">
        <f t="shared" si="128"/>
        <v>2.5145414639603794</v>
      </c>
      <c r="Q647">
        <v>11.989339622580649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39.659999999999997</v>
      </c>
      <c r="G648" s="13">
        <f t="shared" si="122"/>
        <v>0</v>
      </c>
      <c r="H648" s="13">
        <f t="shared" si="123"/>
        <v>39.659999999999997</v>
      </c>
      <c r="I648" s="16">
        <f t="shared" si="130"/>
        <v>133.87311699495299</v>
      </c>
      <c r="J648" s="13">
        <f t="shared" si="124"/>
        <v>78.327840093974388</v>
      </c>
      <c r="K648" s="13">
        <f t="shared" si="125"/>
        <v>55.545276900978607</v>
      </c>
      <c r="L648" s="13">
        <f t="shared" si="126"/>
        <v>1.6089280094392471</v>
      </c>
      <c r="M648" s="13">
        <f t="shared" si="131"/>
        <v>5.6023896324399942</v>
      </c>
      <c r="N648" s="13">
        <f t="shared" si="127"/>
        <v>0.2936580495182457</v>
      </c>
      <c r="O648" s="13">
        <f t="shared" si="128"/>
        <v>0.2936580495182457</v>
      </c>
      <c r="Q648">
        <v>14.78454473148124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86.08</v>
      </c>
      <c r="G649" s="13">
        <f t="shared" si="122"/>
        <v>0.57897228429609893</v>
      </c>
      <c r="H649" s="13">
        <f t="shared" si="123"/>
        <v>85.501027715703898</v>
      </c>
      <c r="I649" s="16">
        <f t="shared" si="130"/>
        <v>139.43737660724327</v>
      </c>
      <c r="J649" s="13">
        <f t="shared" si="124"/>
        <v>81.459035747498987</v>
      </c>
      <c r="K649" s="13">
        <f t="shared" si="125"/>
        <v>57.978340859744279</v>
      </c>
      <c r="L649" s="13">
        <f t="shared" si="126"/>
        <v>1.7081535850583567</v>
      </c>
      <c r="M649" s="13">
        <f t="shared" si="131"/>
        <v>7.0168851679801048</v>
      </c>
      <c r="N649" s="13">
        <f t="shared" si="127"/>
        <v>0.3678010540700492</v>
      </c>
      <c r="O649" s="13">
        <f t="shared" si="128"/>
        <v>0.94677333836614808</v>
      </c>
      <c r="Q649">
        <v>15.33588022124529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2.58</v>
      </c>
      <c r="G650" s="13">
        <f t="shared" si="122"/>
        <v>0</v>
      </c>
      <c r="H650" s="13">
        <f t="shared" si="123"/>
        <v>2.58</v>
      </c>
      <c r="I650" s="16">
        <f t="shared" si="130"/>
        <v>58.850187274685922</v>
      </c>
      <c r="J650" s="13">
        <f t="shared" si="124"/>
        <v>54.051080334503816</v>
      </c>
      <c r="K650" s="13">
        <f t="shared" si="125"/>
        <v>4.7991069401821065</v>
      </c>
      <c r="L650" s="13">
        <f t="shared" si="126"/>
        <v>0</v>
      </c>
      <c r="M650" s="13">
        <f t="shared" si="131"/>
        <v>6.6490841139100558</v>
      </c>
      <c r="N650" s="13">
        <f t="shared" si="127"/>
        <v>0.34852218429570164</v>
      </c>
      <c r="O650" s="13">
        <f t="shared" si="128"/>
        <v>0.34852218429570164</v>
      </c>
      <c r="Q650">
        <v>19.714998172565629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22.48</v>
      </c>
      <c r="G651" s="13">
        <f t="shared" si="122"/>
        <v>0</v>
      </c>
      <c r="H651" s="13">
        <f t="shared" si="123"/>
        <v>22.48</v>
      </c>
      <c r="I651" s="16">
        <f t="shared" si="130"/>
        <v>27.279106940182107</v>
      </c>
      <c r="J651" s="13">
        <f t="shared" si="124"/>
        <v>27.032605164464972</v>
      </c>
      <c r="K651" s="13">
        <f t="shared" si="125"/>
        <v>0.24650177571713527</v>
      </c>
      <c r="L651" s="13">
        <f t="shared" si="126"/>
        <v>0</v>
      </c>
      <c r="M651" s="13">
        <f t="shared" si="131"/>
        <v>6.3005619296143545</v>
      </c>
      <c r="N651" s="13">
        <f t="shared" si="127"/>
        <v>0.33025384675247021</v>
      </c>
      <c r="O651" s="13">
        <f t="shared" si="128"/>
        <v>0.33025384675247021</v>
      </c>
      <c r="Q651">
        <v>25.235402852410409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14.17333333</v>
      </c>
      <c r="G652" s="13">
        <f t="shared" si="122"/>
        <v>0</v>
      </c>
      <c r="H652" s="13">
        <f t="shared" si="123"/>
        <v>14.17333333</v>
      </c>
      <c r="I652" s="16">
        <f t="shared" si="130"/>
        <v>14.419835105717135</v>
      </c>
      <c r="J652" s="13">
        <f t="shared" si="124"/>
        <v>14.389659150698144</v>
      </c>
      <c r="K652" s="13">
        <f t="shared" si="125"/>
        <v>3.0175955018991729E-2</v>
      </c>
      <c r="L652" s="13">
        <f t="shared" si="126"/>
        <v>0</v>
      </c>
      <c r="M652" s="13">
        <f t="shared" si="131"/>
        <v>5.9703080828618846</v>
      </c>
      <c r="N652" s="13">
        <f t="shared" si="127"/>
        <v>0.31294307280671207</v>
      </c>
      <c r="O652" s="13">
        <f t="shared" si="128"/>
        <v>0.31294307280671207</v>
      </c>
      <c r="Q652">
        <v>26.669239193548378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1.1666666670000001</v>
      </c>
      <c r="G653" s="13">
        <f t="shared" si="122"/>
        <v>0</v>
      </c>
      <c r="H653" s="13">
        <f t="shared" si="123"/>
        <v>1.1666666670000001</v>
      </c>
      <c r="I653" s="16">
        <f t="shared" si="130"/>
        <v>1.1968426220189918</v>
      </c>
      <c r="J653" s="13">
        <f t="shared" si="124"/>
        <v>1.196816534540643</v>
      </c>
      <c r="K653" s="13">
        <f t="shared" si="125"/>
        <v>2.6087478348868487E-5</v>
      </c>
      <c r="L653" s="13">
        <f t="shared" si="126"/>
        <v>0</v>
      </c>
      <c r="M653" s="13">
        <f t="shared" si="131"/>
        <v>5.6573650100551722</v>
      </c>
      <c r="N653" s="13">
        <f t="shared" si="127"/>
        <v>0.29653967025888867</v>
      </c>
      <c r="O653" s="13">
        <f t="shared" si="128"/>
        <v>0.29653967025888867</v>
      </c>
      <c r="Q653">
        <v>23.71682969315453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3.786666667</v>
      </c>
      <c r="G654" s="13">
        <f t="shared" si="122"/>
        <v>0</v>
      </c>
      <c r="H654" s="13">
        <f t="shared" si="123"/>
        <v>3.786666667</v>
      </c>
      <c r="I654" s="16">
        <f t="shared" si="130"/>
        <v>3.7866927544783486</v>
      </c>
      <c r="J654" s="13">
        <f t="shared" si="124"/>
        <v>3.7857589724674567</v>
      </c>
      <c r="K654" s="13">
        <f t="shared" si="125"/>
        <v>9.3378201089189261E-4</v>
      </c>
      <c r="L654" s="13">
        <f t="shared" si="126"/>
        <v>0</v>
      </c>
      <c r="M654" s="13">
        <f t="shared" si="131"/>
        <v>5.3608253397962837</v>
      </c>
      <c r="N654" s="13">
        <f t="shared" si="127"/>
        <v>0.28099607781241281</v>
      </c>
      <c r="O654" s="13">
        <f t="shared" si="128"/>
        <v>0.28099607781241281</v>
      </c>
      <c r="Q654">
        <v>22.84357810314847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13.04666667</v>
      </c>
      <c r="G655" s="13">
        <f t="shared" si="122"/>
        <v>0</v>
      </c>
      <c r="H655" s="13">
        <f t="shared" si="123"/>
        <v>13.04666667</v>
      </c>
      <c r="I655" s="16">
        <f t="shared" si="130"/>
        <v>13.047600452010892</v>
      </c>
      <c r="J655" s="13">
        <f t="shared" si="124"/>
        <v>13.005841186053136</v>
      </c>
      <c r="K655" s="13">
        <f t="shared" si="125"/>
        <v>4.1759265957756142E-2</v>
      </c>
      <c r="L655" s="13">
        <f t="shared" si="126"/>
        <v>0</v>
      </c>
      <c r="M655" s="13">
        <f t="shared" si="131"/>
        <v>5.0798292619838712</v>
      </c>
      <c r="N655" s="13">
        <f t="shared" si="127"/>
        <v>0.26626722717073903</v>
      </c>
      <c r="O655" s="13">
        <f t="shared" si="128"/>
        <v>0.26626722717073903</v>
      </c>
      <c r="Q655">
        <v>22.179996084720461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7.4866666669999997</v>
      </c>
      <c r="G656" s="13">
        <f t="shared" si="122"/>
        <v>0</v>
      </c>
      <c r="H656" s="13">
        <f t="shared" si="123"/>
        <v>7.4866666669999997</v>
      </c>
      <c r="I656" s="16">
        <f t="shared" si="130"/>
        <v>7.5284259329577559</v>
      </c>
      <c r="J656" s="13">
        <f t="shared" si="124"/>
        <v>7.5102183467336108</v>
      </c>
      <c r="K656" s="13">
        <f t="shared" si="125"/>
        <v>1.8207586224145089E-2</v>
      </c>
      <c r="L656" s="13">
        <f t="shared" si="126"/>
        <v>0</v>
      </c>
      <c r="M656" s="13">
        <f t="shared" si="131"/>
        <v>4.8135620348131321</v>
      </c>
      <c r="N656" s="13">
        <f t="shared" si="127"/>
        <v>0.25231041236285207</v>
      </c>
      <c r="O656" s="13">
        <f t="shared" si="128"/>
        <v>0.25231041236285207</v>
      </c>
      <c r="Q656">
        <v>16.389471907552359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102.64</v>
      </c>
      <c r="G657" s="13">
        <f t="shared" si="122"/>
        <v>0.91017228429609898</v>
      </c>
      <c r="H657" s="13">
        <f t="shared" si="123"/>
        <v>101.72982771570391</v>
      </c>
      <c r="I657" s="16">
        <f t="shared" si="130"/>
        <v>101.74803530192806</v>
      </c>
      <c r="J657" s="13">
        <f t="shared" si="124"/>
        <v>66.256185333389865</v>
      </c>
      <c r="K657" s="13">
        <f t="shared" si="125"/>
        <v>35.49184996853819</v>
      </c>
      <c r="L657" s="13">
        <f t="shared" si="126"/>
        <v>0.79110617481858503</v>
      </c>
      <c r="M657" s="13">
        <f t="shared" si="131"/>
        <v>5.3523577972688647</v>
      </c>
      <c r="N657" s="13">
        <f t="shared" si="127"/>
        <v>0.28055223827500964</v>
      </c>
      <c r="O657" s="13">
        <f t="shared" si="128"/>
        <v>1.1907245225711085</v>
      </c>
      <c r="Q657">
        <v>13.32284180169234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5.0866666670000003</v>
      </c>
      <c r="G658" s="13">
        <f t="shared" si="122"/>
        <v>0</v>
      </c>
      <c r="H658" s="13">
        <f t="shared" si="123"/>
        <v>5.0866666670000003</v>
      </c>
      <c r="I658" s="16">
        <f t="shared" si="130"/>
        <v>39.787410460719606</v>
      </c>
      <c r="J658" s="13">
        <f t="shared" si="124"/>
        <v>35.187345596202775</v>
      </c>
      <c r="K658" s="13">
        <f t="shared" si="125"/>
        <v>4.6000648645168312</v>
      </c>
      <c r="L658" s="13">
        <f t="shared" si="126"/>
        <v>0</v>
      </c>
      <c r="M658" s="13">
        <f t="shared" si="131"/>
        <v>5.0718055589938551</v>
      </c>
      <c r="N658" s="13">
        <f t="shared" si="127"/>
        <v>0.26584665217961057</v>
      </c>
      <c r="O658" s="13">
        <f t="shared" si="128"/>
        <v>0.26584665217961057</v>
      </c>
      <c r="Q658">
        <v>11.166023122580651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61.56</v>
      </c>
      <c r="G659" s="13">
        <f t="shared" si="122"/>
        <v>8.8572284296099049E-2</v>
      </c>
      <c r="H659" s="13">
        <f t="shared" si="123"/>
        <v>61.471427715703904</v>
      </c>
      <c r="I659" s="16">
        <f t="shared" si="130"/>
        <v>66.071492580220735</v>
      </c>
      <c r="J659" s="13">
        <f t="shared" si="124"/>
        <v>50.777994766491268</v>
      </c>
      <c r="K659" s="13">
        <f t="shared" si="125"/>
        <v>15.293497813729466</v>
      </c>
      <c r="L659" s="13">
        <f t="shared" si="126"/>
        <v>0</v>
      </c>
      <c r="M659" s="13">
        <f t="shared" si="131"/>
        <v>4.8059589068142445</v>
      </c>
      <c r="N659" s="13">
        <f t="shared" si="127"/>
        <v>0.25191188247027507</v>
      </c>
      <c r="O659" s="13">
        <f t="shared" si="128"/>
        <v>0.34048416676637411</v>
      </c>
      <c r="Q659">
        <v>11.92660390667948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115.0733333</v>
      </c>
      <c r="G660" s="13">
        <f t="shared" si="122"/>
        <v>1.158838950296099</v>
      </c>
      <c r="H660" s="13">
        <f t="shared" si="123"/>
        <v>113.9144943497039</v>
      </c>
      <c r="I660" s="16">
        <f t="shared" si="130"/>
        <v>129.20799216343337</v>
      </c>
      <c r="J660" s="13">
        <f t="shared" si="124"/>
        <v>72.400385965735566</v>
      </c>
      <c r="K660" s="13">
        <f t="shared" si="125"/>
        <v>56.807606197697808</v>
      </c>
      <c r="L660" s="13">
        <f t="shared" si="126"/>
        <v>1.6604085102442372</v>
      </c>
      <c r="M660" s="13">
        <f t="shared" si="131"/>
        <v>6.2144555345882067</v>
      </c>
      <c r="N660" s="13">
        <f t="shared" si="127"/>
        <v>0.32574044485196485</v>
      </c>
      <c r="O660" s="13">
        <f t="shared" si="128"/>
        <v>1.4845793951480637</v>
      </c>
      <c r="Q660">
        <v>13.34109274219804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45.306666669999998</v>
      </c>
      <c r="G661" s="13">
        <f t="shared" si="122"/>
        <v>0</v>
      </c>
      <c r="H661" s="13">
        <f t="shared" si="123"/>
        <v>45.306666669999998</v>
      </c>
      <c r="I661" s="16">
        <f t="shared" si="130"/>
        <v>100.45386435745357</v>
      </c>
      <c r="J661" s="13">
        <f t="shared" si="124"/>
        <v>70.103342259203686</v>
      </c>
      <c r="K661" s="13">
        <f t="shared" si="125"/>
        <v>30.350522098249883</v>
      </c>
      <c r="L661" s="13">
        <f t="shared" si="126"/>
        <v>0.58143177824631642</v>
      </c>
      <c r="M661" s="13">
        <f t="shared" si="131"/>
        <v>6.4701468679825584</v>
      </c>
      <c r="N661" s="13">
        <f t="shared" si="127"/>
        <v>0.3391429075811776</v>
      </c>
      <c r="O661" s="13">
        <f t="shared" si="128"/>
        <v>0.3391429075811776</v>
      </c>
      <c r="Q661">
        <v>14.975678814458689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1.413333333</v>
      </c>
      <c r="G662" s="13">
        <f t="shared" si="122"/>
        <v>0</v>
      </c>
      <c r="H662" s="13">
        <f t="shared" si="123"/>
        <v>1.413333333</v>
      </c>
      <c r="I662" s="16">
        <f t="shared" si="130"/>
        <v>31.182423653003568</v>
      </c>
      <c r="J662" s="13">
        <f t="shared" si="124"/>
        <v>30.186267639701676</v>
      </c>
      <c r="K662" s="13">
        <f t="shared" si="125"/>
        <v>0.99615601330189207</v>
      </c>
      <c r="L662" s="13">
        <f t="shared" si="126"/>
        <v>0</v>
      </c>
      <c r="M662" s="13">
        <f t="shared" si="131"/>
        <v>6.1310039604013813</v>
      </c>
      <c r="N662" s="13">
        <f t="shared" si="127"/>
        <v>0.3213661995543815</v>
      </c>
      <c r="O662" s="13">
        <f t="shared" si="128"/>
        <v>0.3213661995543815</v>
      </c>
      <c r="Q662">
        <v>17.92414137493984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3.246666667</v>
      </c>
      <c r="G663" s="13">
        <f t="shared" si="122"/>
        <v>0</v>
      </c>
      <c r="H663" s="13">
        <f t="shared" si="123"/>
        <v>3.246666667</v>
      </c>
      <c r="I663" s="16">
        <f t="shared" si="130"/>
        <v>4.2428226803018916</v>
      </c>
      <c r="J663" s="13">
        <f t="shared" si="124"/>
        <v>4.2417735559433467</v>
      </c>
      <c r="K663" s="13">
        <f t="shared" si="125"/>
        <v>1.0491243585448728E-3</v>
      </c>
      <c r="L663" s="13">
        <f t="shared" si="126"/>
        <v>0</v>
      </c>
      <c r="M663" s="13">
        <f t="shared" si="131"/>
        <v>5.809637760847</v>
      </c>
      <c r="N663" s="13">
        <f t="shared" si="127"/>
        <v>0.30452128559199271</v>
      </c>
      <c r="O663" s="13">
        <f t="shared" si="128"/>
        <v>0.30452128559199271</v>
      </c>
      <c r="Q663">
        <v>24.445860452005689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3.26</v>
      </c>
      <c r="G664" s="13">
        <f t="shared" si="122"/>
        <v>0</v>
      </c>
      <c r="H664" s="13">
        <f t="shared" si="123"/>
        <v>3.26</v>
      </c>
      <c r="I664" s="16">
        <f t="shared" si="130"/>
        <v>3.2610491243585447</v>
      </c>
      <c r="J664" s="13">
        <f t="shared" si="124"/>
        <v>3.260565136354467</v>
      </c>
      <c r="K664" s="13">
        <f t="shared" si="125"/>
        <v>4.8398800407767339E-4</v>
      </c>
      <c r="L664" s="13">
        <f t="shared" si="126"/>
        <v>0</v>
      </c>
      <c r="M664" s="13">
        <f t="shared" si="131"/>
        <v>5.505116475255007</v>
      </c>
      <c r="N664" s="13">
        <f t="shared" si="127"/>
        <v>0.28855932424501185</v>
      </c>
      <c r="O664" s="13">
        <f t="shared" si="128"/>
        <v>0.28855932424501185</v>
      </c>
      <c r="Q664">
        <v>24.333202193548381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11.66666667</v>
      </c>
      <c r="G665" s="13">
        <f t="shared" si="122"/>
        <v>0</v>
      </c>
      <c r="H665" s="13">
        <f t="shared" si="123"/>
        <v>11.66666667</v>
      </c>
      <c r="I665" s="16">
        <f t="shared" si="130"/>
        <v>11.667150658004077</v>
      </c>
      <c r="J665" s="13">
        <f t="shared" si="124"/>
        <v>11.645132758912801</v>
      </c>
      <c r="K665" s="13">
        <f t="shared" si="125"/>
        <v>2.201789909127605E-2</v>
      </c>
      <c r="L665" s="13">
        <f t="shared" si="126"/>
        <v>0</v>
      </c>
      <c r="M665" s="13">
        <f t="shared" si="131"/>
        <v>5.2165571510099955</v>
      </c>
      <c r="N665" s="13">
        <f t="shared" si="127"/>
        <v>0.27343403416568057</v>
      </c>
      <c r="O665" s="13">
        <f t="shared" si="128"/>
        <v>0.27343403416568057</v>
      </c>
      <c r="Q665">
        <v>24.361987866806519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40.833333330000002</v>
      </c>
      <c r="G666" s="13">
        <f t="shared" si="122"/>
        <v>0</v>
      </c>
      <c r="H666" s="13">
        <f t="shared" si="123"/>
        <v>40.833333330000002</v>
      </c>
      <c r="I666" s="16">
        <f t="shared" si="130"/>
        <v>40.855351229091276</v>
      </c>
      <c r="J666" s="13">
        <f t="shared" si="124"/>
        <v>39.578261949045192</v>
      </c>
      <c r="K666" s="13">
        <f t="shared" si="125"/>
        <v>1.2770892800460842</v>
      </c>
      <c r="L666" s="13">
        <f t="shared" si="126"/>
        <v>0</v>
      </c>
      <c r="M666" s="13">
        <f t="shared" si="131"/>
        <v>4.9431231168443146</v>
      </c>
      <c r="N666" s="13">
        <f t="shared" si="127"/>
        <v>0.25910155991575445</v>
      </c>
      <c r="O666" s="13">
        <f t="shared" si="128"/>
        <v>0.25910155991575445</v>
      </c>
      <c r="Q666">
        <v>21.9032702838334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30.366666670000001</v>
      </c>
      <c r="G667" s="13">
        <f t="shared" si="122"/>
        <v>0</v>
      </c>
      <c r="H667" s="13">
        <f t="shared" si="123"/>
        <v>30.366666670000001</v>
      </c>
      <c r="I667" s="16">
        <f t="shared" si="130"/>
        <v>31.643755950046085</v>
      </c>
      <c r="J667" s="13">
        <f t="shared" si="124"/>
        <v>30.865444357011487</v>
      </c>
      <c r="K667" s="13">
        <f t="shared" si="125"/>
        <v>0.77831159303459785</v>
      </c>
      <c r="L667" s="13">
        <f t="shared" si="126"/>
        <v>0</v>
      </c>
      <c r="M667" s="13">
        <f t="shared" si="131"/>
        <v>4.6840215569285597</v>
      </c>
      <c r="N667" s="13">
        <f t="shared" si="127"/>
        <v>0.24552034480864715</v>
      </c>
      <c r="O667" s="13">
        <f t="shared" si="128"/>
        <v>0.24552034480864715</v>
      </c>
      <c r="Q667">
        <v>20.059219363009831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77.180000000000007</v>
      </c>
      <c r="G668" s="13">
        <f t="shared" si="122"/>
        <v>0.40097228429609916</v>
      </c>
      <c r="H668" s="13">
        <f t="shared" si="123"/>
        <v>76.779027715703904</v>
      </c>
      <c r="I668" s="16">
        <f t="shared" si="130"/>
        <v>77.557339308738506</v>
      </c>
      <c r="J668" s="13">
        <f t="shared" si="124"/>
        <v>60.299736937710534</v>
      </c>
      <c r="K668" s="13">
        <f t="shared" si="125"/>
        <v>17.257602371027971</v>
      </c>
      <c r="L668" s="13">
        <f t="shared" si="126"/>
        <v>4.7474381940357267E-2</v>
      </c>
      <c r="M668" s="13">
        <f t="shared" si="131"/>
        <v>4.4859755940602692</v>
      </c>
      <c r="N668" s="13">
        <f t="shared" si="127"/>
        <v>0.2351394546909536</v>
      </c>
      <c r="O668" s="13">
        <f t="shared" si="128"/>
        <v>0.63611173898705275</v>
      </c>
      <c r="Q668">
        <v>14.67922593962022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6.3</v>
      </c>
      <c r="G669" s="13">
        <f t="shared" si="122"/>
        <v>0</v>
      </c>
      <c r="H669" s="13">
        <f t="shared" si="123"/>
        <v>6.3</v>
      </c>
      <c r="I669" s="16">
        <f t="shared" si="130"/>
        <v>23.510127989087614</v>
      </c>
      <c r="J669" s="13">
        <f t="shared" si="124"/>
        <v>22.435120770034157</v>
      </c>
      <c r="K669" s="13">
        <f t="shared" si="125"/>
        <v>1.0750072190534574</v>
      </c>
      <c r="L669" s="13">
        <f t="shared" si="126"/>
        <v>0</v>
      </c>
      <c r="M669" s="13">
        <f t="shared" si="131"/>
        <v>4.2508361393693157</v>
      </c>
      <c r="N669" s="13">
        <f t="shared" si="127"/>
        <v>0.22281425095476579</v>
      </c>
      <c r="O669" s="13">
        <f t="shared" si="128"/>
        <v>0.22281425095476579</v>
      </c>
      <c r="Q669">
        <v>11.099851622580649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85.56</v>
      </c>
      <c r="G670" s="13">
        <f t="shared" si="122"/>
        <v>0.56857228429609907</v>
      </c>
      <c r="H670" s="13">
        <f t="shared" si="123"/>
        <v>84.991427715703907</v>
      </c>
      <c r="I670" s="16">
        <f t="shared" si="130"/>
        <v>86.066434934757368</v>
      </c>
      <c r="J670" s="13">
        <f t="shared" si="124"/>
        <v>57.417112418081324</v>
      </c>
      <c r="K670" s="13">
        <f t="shared" si="125"/>
        <v>28.649322516676044</v>
      </c>
      <c r="L670" s="13">
        <f t="shared" si="126"/>
        <v>0.51205320432247747</v>
      </c>
      <c r="M670" s="13">
        <f t="shared" si="131"/>
        <v>4.5400750927370268</v>
      </c>
      <c r="N670" s="13">
        <f t="shared" si="127"/>
        <v>0.23797516486172451</v>
      </c>
      <c r="O670" s="13">
        <f t="shared" si="128"/>
        <v>0.80654744915782361</v>
      </c>
      <c r="Q670">
        <v>11.494496547963299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9.6066666670000007</v>
      </c>
      <c r="G671" s="13">
        <f t="shared" si="122"/>
        <v>0</v>
      </c>
      <c r="H671" s="13">
        <f t="shared" si="123"/>
        <v>9.6066666670000007</v>
      </c>
      <c r="I671" s="16">
        <f t="shared" si="130"/>
        <v>37.743935979353566</v>
      </c>
      <c r="J671" s="13">
        <f t="shared" si="124"/>
        <v>34.333163149899931</v>
      </c>
      <c r="K671" s="13">
        <f t="shared" si="125"/>
        <v>3.4107728294536344</v>
      </c>
      <c r="L671" s="13">
        <f t="shared" si="126"/>
        <v>0</v>
      </c>
      <c r="M671" s="13">
        <f t="shared" si="131"/>
        <v>4.302099927875302</v>
      </c>
      <c r="N671" s="13">
        <f t="shared" si="127"/>
        <v>0.22550132292427236</v>
      </c>
      <c r="O671" s="13">
        <f t="shared" si="128"/>
        <v>0.22550132292427236</v>
      </c>
      <c r="Q671">
        <v>12.522723183979959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29.493333329999999</v>
      </c>
      <c r="G672" s="13">
        <f t="shared" si="122"/>
        <v>0</v>
      </c>
      <c r="H672" s="13">
        <f t="shared" si="123"/>
        <v>29.493333329999999</v>
      </c>
      <c r="I672" s="16">
        <f t="shared" si="130"/>
        <v>32.904106159453633</v>
      </c>
      <c r="J672" s="13">
        <f t="shared" si="124"/>
        <v>31.252817917533022</v>
      </c>
      <c r="K672" s="13">
        <f t="shared" si="125"/>
        <v>1.6512882419206107</v>
      </c>
      <c r="L672" s="13">
        <f t="shared" si="126"/>
        <v>0</v>
      </c>
      <c r="M672" s="13">
        <f t="shared" si="131"/>
        <v>4.0765986049510294</v>
      </c>
      <c r="N672" s="13">
        <f t="shared" si="127"/>
        <v>0.21368131699853576</v>
      </c>
      <c r="O672" s="13">
        <f t="shared" si="128"/>
        <v>0.21368131699853576</v>
      </c>
      <c r="Q672">
        <v>15.27036696642454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7.98</v>
      </c>
      <c r="G673" s="13">
        <f t="shared" si="122"/>
        <v>0</v>
      </c>
      <c r="H673" s="13">
        <f t="shared" si="123"/>
        <v>7.98</v>
      </c>
      <c r="I673" s="16">
        <f t="shared" si="130"/>
        <v>9.6312882419206112</v>
      </c>
      <c r="J673" s="13">
        <f t="shared" si="124"/>
        <v>9.5988851441167959</v>
      </c>
      <c r="K673" s="13">
        <f t="shared" si="125"/>
        <v>3.2403097803815228E-2</v>
      </c>
      <c r="L673" s="13">
        <f t="shared" si="126"/>
        <v>0</v>
      </c>
      <c r="M673" s="13">
        <f t="shared" si="131"/>
        <v>3.8629172879524938</v>
      </c>
      <c r="N673" s="13">
        <f t="shared" si="127"/>
        <v>0.20248087524330019</v>
      </c>
      <c r="O673" s="13">
        <f t="shared" si="128"/>
        <v>0.20248087524330019</v>
      </c>
      <c r="Q673">
        <v>17.534033751564731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57.306666669999998</v>
      </c>
      <c r="G674" s="13">
        <f t="shared" si="122"/>
        <v>3.5056176960989662E-3</v>
      </c>
      <c r="H674" s="13">
        <f t="shared" si="123"/>
        <v>57.303161052303899</v>
      </c>
      <c r="I674" s="16">
        <f t="shared" si="130"/>
        <v>57.335564150107714</v>
      </c>
      <c r="J674" s="13">
        <f t="shared" si="124"/>
        <v>50.573855342112076</v>
      </c>
      <c r="K674" s="13">
        <f t="shared" si="125"/>
        <v>6.7617088079956389</v>
      </c>
      <c r="L674" s="13">
        <f t="shared" si="126"/>
        <v>0</v>
      </c>
      <c r="M674" s="13">
        <f t="shared" si="131"/>
        <v>3.6604364127091937</v>
      </c>
      <c r="N674" s="13">
        <f t="shared" si="127"/>
        <v>0.19186752222972225</v>
      </c>
      <c r="O674" s="13">
        <f t="shared" si="128"/>
        <v>0.19537313992582123</v>
      </c>
      <c r="Q674">
        <v>16.29651731663068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11.073333330000001</v>
      </c>
      <c r="G675" s="13">
        <f t="shared" si="122"/>
        <v>0</v>
      </c>
      <c r="H675" s="13">
        <f t="shared" si="123"/>
        <v>11.073333330000001</v>
      </c>
      <c r="I675" s="16">
        <f t="shared" si="130"/>
        <v>17.835042137995639</v>
      </c>
      <c r="J675" s="13">
        <f t="shared" si="124"/>
        <v>17.709008218931917</v>
      </c>
      <c r="K675" s="13">
        <f t="shared" si="125"/>
        <v>0.12603391906372252</v>
      </c>
      <c r="L675" s="13">
        <f t="shared" si="126"/>
        <v>0</v>
      </c>
      <c r="M675" s="13">
        <f t="shared" si="131"/>
        <v>3.4685688904794714</v>
      </c>
      <c r="N675" s="13">
        <f t="shared" si="127"/>
        <v>0.1818104847795548</v>
      </c>
      <c r="O675" s="13">
        <f t="shared" si="128"/>
        <v>0.1818104847795548</v>
      </c>
      <c r="Q675">
        <v>20.9576892367268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4.0466666670000002</v>
      </c>
      <c r="G676" s="13">
        <f t="shared" si="122"/>
        <v>0</v>
      </c>
      <c r="H676" s="13">
        <f t="shared" si="123"/>
        <v>4.0466666670000002</v>
      </c>
      <c r="I676" s="16">
        <f t="shared" si="130"/>
        <v>4.1727005860637227</v>
      </c>
      <c r="J676" s="13">
        <f t="shared" si="124"/>
        <v>4.1717849600623937</v>
      </c>
      <c r="K676" s="13">
        <f t="shared" si="125"/>
        <v>9.1562600132899519E-4</v>
      </c>
      <c r="L676" s="13">
        <f t="shared" si="126"/>
        <v>0</v>
      </c>
      <c r="M676" s="13">
        <f t="shared" si="131"/>
        <v>3.2867584056999166</v>
      </c>
      <c r="N676" s="13">
        <f t="shared" si="127"/>
        <v>0.17228060273900883</v>
      </c>
      <c r="O676" s="13">
        <f t="shared" si="128"/>
        <v>0.17228060273900883</v>
      </c>
      <c r="Q676">
        <v>25.063825247659171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35.893333329999997</v>
      </c>
      <c r="G677" s="13">
        <f t="shared" si="122"/>
        <v>0</v>
      </c>
      <c r="H677" s="13">
        <f t="shared" si="123"/>
        <v>35.893333329999997</v>
      </c>
      <c r="I677" s="16">
        <f t="shared" si="130"/>
        <v>35.894248956001327</v>
      </c>
      <c r="J677" s="13">
        <f t="shared" si="124"/>
        <v>35.407875018625582</v>
      </c>
      <c r="K677" s="13">
        <f t="shared" si="125"/>
        <v>0.48637393737574541</v>
      </c>
      <c r="L677" s="13">
        <f t="shared" si="126"/>
        <v>0</v>
      </c>
      <c r="M677" s="13">
        <f t="shared" si="131"/>
        <v>3.1144778029609079</v>
      </c>
      <c r="N677" s="13">
        <f t="shared" si="127"/>
        <v>0.16325024442954386</v>
      </c>
      <c r="O677" s="13">
        <f t="shared" si="128"/>
        <v>0.16325024442954386</v>
      </c>
      <c r="Q677">
        <v>26.22383719354838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12.25333333</v>
      </c>
      <c r="G678" s="13">
        <f t="shared" si="122"/>
        <v>0</v>
      </c>
      <c r="H678" s="13">
        <f t="shared" si="123"/>
        <v>12.25333333</v>
      </c>
      <c r="I678" s="16">
        <f t="shared" si="130"/>
        <v>12.739707267375746</v>
      </c>
      <c r="J678" s="13">
        <f t="shared" si="124"/>
        <v>12.698773221733743</v>
      </c>
      <c r="K678" s="13">
        <f t="shared" si="125"/>
        <v>4.0934045642002204E-2</v>
      </c>
      <c r="L678" s="13">
        <f t="shared" si="126"/>
        <v>0</v>
      </c>
      <c r="M678" s="13">
        <f t="shared" si="131"/>
        <v>2.9512275585313641</v>
      </c>
      <c r="N678" s="13">
        <f t="shared" si="127"/>
        <v>0.15469322653043752</v>
      </c>
      <c r="O678" s="13">
        <f t="shared" si="128"/>
        <v>0.15469322653043752</v>
      </c>
      <c r="Q678">
        <v>21.813849136288809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47.213333329999998</v>
      </c>
      <c r="G679" s="13">
        <f t="shared" si="122"/>
        <v>0</v>
      </c>
      <c r="H679" s="13">
        <f t="shared" si="123"/>
        <v>47.213333329999998</v>
      </c>
      <c r="I679" s="16">
        <f t="shared" si="130"/>
        <v>47.254267375642002</v>
      </c>
      <c r="J679" s="13">
        <f t="shared" si="124"/>
        <v>44.921462360011226</v>
      </c>
      <c r="K679" s="13">
        <f t="shared" si="125"/>
        <v>2.3328050156307754</v>
      </c>
      <c r="L679" s="13">
        <f t="shared" si="126"/>
        <v>0</v>
      </c>
      <c r="M679" s="13">
        <f t="shared" si="131"/>
        <v>2.7965343320009266</v>
      </c>
      <c r="N679" s="13">
        <f t="shared" si="127"/>
        <v>0.14658473816083661</v>
      </c>
      <c r="O679" s="13">
        <f t="shared" si="128"/>
        <v>0.14658473816083661</v>
      </c>
      <c r="Q679">
        <v>20.528546491145299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17.239999999999998</v>
      </c>
      <c r="G680" s="13">
        <f t="shared" si="122"/>
        <v>0</v>
      </c>
      <c r="H680" s="13">
        <f t="shared" si="123"/>
        <v>17.239999999999998</v>
      </c>
      <c r="I680" s="16">
        <f t="shared" si="130"/>
        <v>19.572805015630774</v>
      </c>
      <c r="J680" s="13">
        <f t="shared" si="124"/>
        <v>19.220425111873265</v>
      </c>
      <c r="K680" s="13">
        <f t="shared" si="125"/>
        <v>0.35237990375750883</v>
      </c>
      <c r="L680" s="13">
        <f t="shared" si="126"/>
        <v>0</v>
      </c>
      <c r="M680" s="13">
        <f t="shared" si="131"/>
        <v>2.6499495938400899</v>
      </c>
      <c r="N680" s="13">
        <f t="shared" si="127"/>
        <v>0.13890126894116608</v>
      </c>
      <c r="O680" s="13">
        <f t="shared" si="128"/>
        <v>0.13890126894116608</v>
      </c>
      <c r="Q680">
        <v>15.531783489209751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42.013333330000002</v>
      </c>
      <c r="G681" s="13">
        <f t="shared" si="122"/>
        <v>0</v>
      </c>
      <c r="H681" s="13">
        <f t="shared" si="123"/>
        <v>42.013333330000002</v>
      </c>
      <c r="I681" s="16">
        <f t="shared" si="130"/>
        <v>42.365713233757511</v>
      </c>
      <c r="J681" s="13">
        <f t="shared" si="124"/>
        <v>37.39646253508127</v>
      </c>
      <c r="K681" s="13">
        <f t="shared" si="125"/>
        <v>4.969250698676241</v>
      </c>
      <c r="L681" s="13">
        <f t="shared" si="126"/>
        <v>0</v>
      </c>
      <c r="M681" s="13">
        <f t="shared" si="131"/>
        <v>2.5110483248989239</v>
      </c>
      <c r="N681" s="13">
        <f t="shared" si="127"/>
        <v>0.13162054082531258</v>
      </c>
      <c r="O681" s="13">
        <f t="shared" si="128"/>
        <v>0.13162054082531258</v>
      </c>
      <c r="Q681">
        <v>11.966585621817799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61.646666670000002</v>
      </c>
      <c r="G682" s="13">
        <f t="shared" si="122"/>
        <v>9.030561769609903E-2</v>
      </c>
      <c r="H682" s="13">
        <f t="shared" si="123"/>
        <v>61.556361052303906</v>
      </c>
      <c r="I682" s="16">
        <f t="shared" si="130"/>
        <v>66.525611750980147</v>
      </c>
      <c r="J682" s="13">
        <f t="shared" si="124"/>
        <v>48.443188937689833</v>
      </c>
      <c r="K682" s="13">
        <f t="shared" si="125"/>
        <v>18.082422813290314</v>
      </c>
      <c r="L682" s="13">
        <f t="shared" si="126"/>
        <v>8.1112331683121E-2</v>
      </c>
      <c r="M682" s="13">
        <f t="shared" si="131"/>
        <v>2.4605401157567326</v>
      </c>
      <c r="N682" s="13">
        <f t="shared" si="127"/>
        <v>0.12897307373457834</v>
      </c>
      <c r="O682" s="13">
        <f t="shared" si="128"/>
        <v>0.21927869143067735</v>
      </c>
      <c r="Q682">
        <v>10.205092622580651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48.40666667</v>
      </c>
      <c r="G683" s="13">
        <f t="shared" si="122"/>
        <v>0</v>
      </c>
      <c r="H683" s="13">
        <f t="shared" si="123"/>
        <v>48.40666667</v>
      </c>
      <c r="I683" s="16">
        <f t="shared" si="130"/>
        <v>66.407977151607199</v>
      </c>
      <c r="J683" s="13">
        <f t="shared" si="124"/>
        <v>52.254248220912416</v>
      </c>
      <c r="K683" s="13">
        <f t="shared" si="125"/>
        <v>14.153728930694783</v>
      </c>
      <c r="L683" s="13">
        <f t="shared" si="126"/>
        <v>0</v>
      </c>
      <c r="M683" s="13">
        <f t="shared" si="131"/>
        <v>2.3315670420221544</v>
      </c>
      <c r="N683" s="13">
        <f t="shared" si="127"/>
        <v>0.12221274755983957</v>
      </c>
      <c r="O683" s="13">
        <f t="shared" si="128"/>
        <v>0.12221274755983957</v>
      </c>
      <c r="Q683">
        <v>12.877022348452609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75.473333330000003</v>
      </c>
      <c r="G684" s="13">
        <f t="shared" si="122"/>
        <v>0.36683895089609908</v>
      </c>
      <c r="H684" s="13">
        <f t="shared" si="123"/>
        <v>75.106494379103907</v>
      </c>
      <c r="I684" s="16">
        <f t="shared" si="130"/>
        <v>89.26022330979869</v>
      </c>
      <c r="J684" s="13">
        <f t="shared" si="124"/>
        <v>62.620946726431988</v>
      </c>
      <c r="K684" s="13">
        <f t="shared" si="125"/>
        <v>26.639276583366701</v>
      </c>
      <c r="L684" s="13">
        <f t="shared" si="126"/>
        <v>0.43007921262574778</v>
      </c>
      <c r="M684" s="13">
        <f t="shared" si="131"/>
        <v>2.6394335070880626</v>
      </c>
      <c r="N684" s="13">
        <f t="shared" si="127"/>
        <v>0.13835005174158332</v>
      </c>
      <c r="O684" s="13">
        <f t="shared" si="128"/>
        <v>0.5051890026376824</v>
      </c>
      <c r="Q684">
        <v>13.41785003873062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11.16</v>
      </c>
      <c r="G685" s="13">
        <f t="shared" si="122"/>
        <v>0</v>
      </c>
      <c r="H685" s="13">
        <f t="shared" si="123"/>
        <v>11.16</v>
      </c>
      <c r="I685" s="16">
        <f t="shared" si="130"/>
        <v>37.369197370740956</v>
      </c>
      <c r="J685" s="13">
        <f t="shared" si="124"/>
        <v>35.69743557786849</v>
      </c>
      <c r="K685" s="13">
        <f t="shared" si="125"/>
        <v>1.6717617928724664</v>
      </c>
      <c r="L685" s="13">
        <f t="shared" si="126"/>
        <v>0</v>
      </c>
      <c r="M685" s="13">
        <f t="shared" si="131"/>
        <v>2.5010834553464791</v>
      </c>
      <c r="N685" s="13">
        <f t="shared" si="127"/>
        <v>0.13109821654077325</v>
      </c>
      <c r="O685" s="13">
        <f t="shared" si="128"/>
        <v>0.13109821654077325</v>
      </c>
      <c r="Q685">
        <v>17.960705046703261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101.44</v>
      </c>
      <c r="G686" s="13">
        <f t="shared" si="122"/>
        <v>0.88617228429609896</v>
      </c>
      <c r="H686" s="13">
        <f t="shared" si="123"/>
        <v>100.5538277157039</v>
      </c>
      <c r="I686" s="16">
        <f t="shared" si="130"/>
        <v>102.22558950857638</v>
      </c>
      <c r="J686" s="13">
        <f t="shared" si="124"/>
        <v>82.040615246294763</v>
      </c>
      <c r="K686" s="13">
        <f t="shared" si="125"/>
        <v>20.184974262281614</v>
      </c>
      <c r="L686" s="13">
        <f t="shared" si="126"/>
        <v>0.16685889705528398</v>
      </c>
      <c r="M686" s="13">
        <f t="shared" si="131"/>
        <v>2.5368441358609894</v>
      </c>
      <c r="N686" s="13">
        <f t="shared" si="127"/>
        <v>0.1329726687617557</v>
      </c>
      <c r="O686" s="13">
        <f t="shared" si="128"/>
        <v>1.0191449530578547</v>
      </c>
      <c r="Q686">
        <v>19.803707918310462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33.40666667</v>
      </c>
      <c r="G687" s="13">
        <f t="shared" si="122"/>
        <v>0</v>
      </c>
      <c r="H687" s="13">
        <f t="shared" si="123"/>
        <v>33.40666667</v>
      </c>
      <c r="I687" s="16">
        <f t="shared" si="130"/>
        <v>53.424782035226329</v>
      </c>
      <c r="J687" s="13">
        <f t="shared" si="124"/>
        <v>50.882681003076151</v>
      </c>
      <c r="K687" s="13">
        <f t="shared" si="125"/>
        <v>2.5421010321501782</v>
      </c>
      <c r="L687" s="13">
        <f t="shared" si="126"/>
        <v>0</v>
      </c>
      <c r="M687" s="13">
        <f t="shared" si="131"/>
        <v>2.4038714670992336</v>
      </c>
      <c r="N687" s="13">
        <f t="shared" si="127"/>
        <v>0.12600269753345927</v>
      </c>
      <c r="O687" s="13">
        <f t="shared" si="128"/>
        <v>0.12600269753345927</v>
      </c>
      <c r="Q687">
        <v>22.545649549682079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26.36</v>
      </c>
      <c r="G688" s="13">
        <f t="shared" si="122"/>
        <v>0</v>
      </c>
      <c r="H688" s="13">
        <f t="shared" si="123"/>
        <v>26.36</v>
      </c>
      <c r="I688" s="16">
        <f t="shared" si="130"/>
        <v>28.902101032150178</v>
      </c>
      <c r="J688" s="13">
        <f t="shared" si="124"/>
        <v>28.656184652202796</v>
      </c>
      <c r="K688" s="13">
        <f t="shared" si="125"/>
        <v>0.24591637994738136</v>
      </c>
      <c r="L688" s="13">
        <f t="shared" si="126"/>
        <v>0</v>
      </c>
      <c r="M688" s="13">
        <f t="shared" si="131"/>
        <v>2.2778687695657744</v>
      </c>
      <c r="N688" s="13">
        <f t="shared" si="127"/>
        <v>0.11939806829141961</v>
      </c>
      <c r="O688" s="13">
        <f t="shared" si="128"/>
        <v>0.11939806829141961</v>
      </c>
      <c r="Q688">
        <v>26.51153619354838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0.43333333299999999</v>
      </c>
      <c r="G689" s="13">
        <f t="shared" si="122"/>
        <v>0</v>
      </c>
      <c r="H689" s="13">
        <f t="shared" si="123"/>
        <v>0.43333333299999999</v>
      </c>
      <c r="I689" s="16">
        <f t="shared" si="130"/>
        <v>0.67924971294738135</v>
      </c>
      <c r="J689" s="13">
        <f t="shared" si="124"/>
        <v>0.67924578204841768</v>
      </c>
      <c r="K689" s="13">
        <f t="shared" si="125"/>
        <v>3.930898963666607E-6</v>
      </c>
      <c r="L689" s="13">
        <f t="shared" si="126"/>
        <v>0</v>
      </c>
      <c r="M689" s="13">
        <f t="shared" si="131"/>
        <v>2.1584707012743549</v>
      </c>
      <c r="N689" s="13">
        <f t="shared" si="127"/>
        <v>0.11313963106176302</v>
      </c>
      <c r="O689" s="13">
        <f t="shared" si="128"/>
        <v>0.11313963106176302</v>
      </c>
      <c r="Q689">
        <v>25.100273214920708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3.846666667</v>
      </c>
      <c r="G690" s="13">
        <f t="shared" si="122"/>
        <v>0</v>
      </c>
      <c r="H690" s="13">
        <f t="shared" si="123"/>
        <v>3.846666667</v>
      </c>
      <c r="I690" s="16">
        <f t="shared" si="130"/>
        <v>3.8466705978989637</v>
      </c>
      <c r="J690" s="13">
        <f t="shared" si="124"/>
        <v>3.8458673910655281</v>
      </c>
      <c r="K690" s="13">
        <f t="shared" si="125"/>
        <v>8.0320683343559907E-4</v>
      </c>
      <c r="L690" s="13">
        <f t="shared" si="126"/>
        <v>0</v>
      </c>
      <c r="M690" s="13">
        <f t="shared" si="131"/>
        <v>2.0453310702125918</v>
      </c>
      <c r="N690" s="13">
        <f t="shared" si="127"/>
        <v>0.10720923964656592</v>
      </c>
      <c r="O690" s="13">
        <f t="shared" si="128"/>
        <v>0.10720923964656592</v>
      </c>
      <c r="Q690">
        <v>24.25332941056239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20.59333333</v>
      </c>
      <c r="G691" s="13">
        <f t="shared" si="122"/>
        <v>0</v>
      </c>
      <c r="H691" s="13">
        <f t="shared" si="123"/>
        <v>20.59333333</v>
      </c>
      <c r="I691" s="16">
        <f t="shared" si="130"/>
        <v>20.594136536833435</v>
      </c>
      <c r="J691" s="13">
        <f t="shared" si="124"/>
        <v>20.329484062041555</v>
      </c>
      <c r="K691" s="13">
        <f t="shared" si="125"/>
        <v>0.26465247479188037</v>
      </c>
      <c r="L691" s="13">
        <f t="shared" si="126"/>
        <v>0</v>
      </c>
      <c r="M691" s="13">
        <f t="shared" si="131"/>
        <v>1.9381218305660259</v>
      </c>
      <c r="N691" s="13">
        <f t="shared" si="127"/>
        <v>0.10158969900936232</v>
      </c>
      <c r="O691" s="13">
        <f t="shared" si="128"/>
        <v>0.10158969900936232</v>
      </c>
      <c r="Q691">
        <v>18.704428771207109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13.54</v>
      </c>
      <c r="G692" s="13">
        <f t="shared" si="122"/>
        <v>0</v>
      </c>
      <c r="H692" s="13">
        <f t="shared" si="123"/>
        <v>13.54</v>
      </c>
      <c r="I692" s="16">
        <f t="shared" si="130"/>
        <v>13.80465247479188</v>
      </c>
      <c r="J692" s="13">
        <f t="shared" si="124"/>
        <v>13.696548422937903</v>
      </c>
      <c r="K692" s="13">
        <f t="shared" si="125"/>
        <v>0.1081040518539762</v>
      </c>
      <c r="L692" s="13">
        <f t="shared" si="126"/>
        <v>0</v>
      </c>
      <c r="M692" s="13">
        <f t="shared" si="131"/>
        <v>1.8365321315566636</v>
      </c>
      <c r="N692" s="13">
        <f t="shared" si="127"/>
        <v>9.6264715418522342E-2</v>
      </c>
      <c r="O692" s="13">
        <f t="shared" si="128"/>
        <v>9.6264715418522342E-2</v>
      </c>
      <c r="Q692">
        <v>16.599677769468631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2.64</v>
      </c>
      <c r="G693" s="13">
        <f t="shared" si="122"/>
        <v>0</v>
      </c>
      <c r="H693" s="13">
        <f t="shared" si="123"/>
        <v>2.64</v>
      </c>
      <c r="I693" s="16">
        <f t="shared" si="130"/>
        <v>2.7481040518539763</v>
      </c>
      <c r="J693" s="13">
        <f t="shared" si="124"/>
        <v>2.7464496561572456</v>
      </c>
      <c r="K693" s="13">
        <f t="shared" si="125"/>
        <v>1.6543956967307594E-3</v>
      </c>
      <c r="L693" s="13">
        <f t="shared" si="126"/>
        <v>0</v>
      </c>
      <c r="M693" s="13">
        <f t="shared" si="131"/>
        <v>1.7402674161381413</v>
      </c>
      <c r="N693" s="13">
        <f t="shared" si="127"/>
        <v>9.121884920394413E-2</v>
      </c>
      <c r="O693" s="13">
        <f t="shared" si="128"/>
        <v>9.121884920394413E-2</v>
      </c>
      <c r="Q693">
        <v>11.889130193837669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39.42</v>
      </c>
      <c r="G694" s="13">
        <f t="shared" si="122"/>
        <v>0</v>
      </c>
      <c r="H694" s="13">
        <f t="shared" si="123"/>
        <v>39.42</v>
      </c>
      <c r="I694" s="16">
        <f t="shared" si="130"/>
        <v>39.421654395696734</v>
      </c>
      <c r="J694" s="13">
        <f t="shared" si="124"/>
        <v>35.119874619755564</v>
      </c>
      <c r="K694" s="13">
        <f t="shared" si="125"/>
        <v>4.3017797759411707</v>
      </c>
      <c r="L694" s="13">
        <f t="shared" si="126"/>
        <v>0</v>
      </c>
      <c r="M694" s="13">
        <f t="shared" si="131"/>
        <v>1.6490485669341972</v>
      </c>
      <c r="N694" s="13">
        <f t="shared" si="127"/>
        <v>8.6437469990077731E-2</v>
      </c>
      <c r="O694" s="13">
        <f t="shared" si="128"/>
        <v>8.6437469990077731E-2</v>
      </c>
      <c r="Q694">
        <v>11.54041062258065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10.09333333</v>
      </c>
      <c r="G695" s="13">
        <f t="shared" si="122"/>
        <v>0</v>
      </c>
      <c r="H695" s="13">
        <f t="shared" si="123"/>
        <v>10.09333333</v>
      </c>
      <c r="I695" s="16">
        <f t="shared" si="130"/>
        <v>14.395113105941171</v>
      </c>
      <c r="J695" s="13">
        <f t="shared" si="124"/>
        <v>14.222473230880519</v>
      </c>
      <c r="K695" s="13">
        <f t="shared" si="125"/>
        <v>0.1726398750606517</v>
      </c>
      <c r="L695" s="13">
        <f t="shared" si="126"/>
        <v>0</v>
      </c>
      <c r="M695" s="13">
        <f t="shared" si="131"/>
        <v>1.5626110969441194</v>
      </c>
      <c r="N695" s="13">
        <f t="shared" si="127"/>
        <v>8.1906714275480436E-2</v>
      </c>
      <c r="O695" s="13">
        <f t="shared" si="128"/>
        <v>8.1906714275480436E-2</v>
      </c>
      <c r="Q695">
        <v>14.10022507739175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2.3666666670000001</v>
      </c>
      <c r="G696" s="13">
        <f t="shared" si="122"/>
        <v>0</v>
      </c>
      <c r="H696" s="13">
        <f t="shared" si="123"/>
        <v>2.3666666670000001</v>
      </c>
      <c r="I696" s="16">
        <f t="shared" si="130"/>
        <v>2.5393065420606518</v>
      </c>
      <c r="J696" s="13">
        <f t="shared" si="124"/>
        <v>2.5387138436259571</v>
      </c>
      <c r="K696" s="13">
        <f t="shared" si="125"/>
        <v>5.9269843469467176E-4</v>
      </c>
      <c r="L696" s="13">
        <f t="shared" si="126"/>
        <v>0</v>
      </c>
      <c r="M696" s="13">
        <f t="shared" si="131"/>
        <v>1.480704382668639</v>
      </c>
      <c r="N696" s="13">
        <f t="shared" si="127"/>
        <v>7.7613445235906284E-2</v>
      </c>
      <c r="O696" s="13">
        <f t="shared" si="128"/>
        <v>7.7613445235906284E-2</v>
      </c>
      <c r="Q696">
        <v>17.58116722213725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11.653333330000001</v>
      </c>
      <c r="G697" s="13">
        <f t="shared" si="122"/>
        <v>0</v>
      </c>
      <c r="H697" s="13">
        <f t="shared" si="123"/>
        <v>11.653333330000001</v>
      </c>
      <c r="I697" s="16">
        <f t="shared" si="130"/>
        <v>11.653926028434695</v>
      </c>
      <c r="J697" s="13">
        <f t="shared" si="124"/>
        <v>11.62139462863623</v>
      </c>
      <c r="K697" s="13">
        <f t="shared" si="125"/>
        <v>3.2531399798465088E-2</v>
      </c>
      <c r="L697" s="13">
        <f t="shared" si="126"/>
        <v>0</v>
      </c>
      <c r="M697" s="13">
        <f t="shared" si="131"/>
        <v>1.4030909374327327</v>
      </c>
      <c r="N697" s="13">
        <f t="shared" si="127"/>
        <v>7.3545214634379741E-2</v>
      </c>
      <c r="O697" s="13">
        <f t="shared" si="128"/>
        <v>7.3545214634379741E-2</v>
      </c>
      <c r="Q697">
        <v>21.553102484541689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6.693333333</v>
      </c>
      <c r="G698" s="13">
        <f t="shared" si="122"/>
        <v>0</v>
      </c>
      <c r="H698" s="13">
        <f t="shared" si="123"/>
        <v>6.693333333</v>
      </c>
      <c r="I698" s="16">
        <f t="shared" si="130"/>
        <v>6.7258647327984651</v>
      </c>
      <c r="J698" s="13">
        <f t="shared" si="124"/>
        <v>6.7201129859630147</v>
      </c>
      <c r="K698" s="13">
        <f t="shared" si="125"/>
        <v>5.7517468354504331E-3</v>
      </c>
      <c r="L698" s="13">
        <f t="shared" si="126"/>
        <v>0</v>
      </c>
      <c r="M698" s="13">
        <f t="shared" si="131"/>
        <v>1.3295457227983529</v>
      </c>
      <c r="N698" s="13">
        <f t="shared" si="127"/>
        <v>6.9690226727812707E-2</v>
      </c>
      <c r="O698" s="13">
        <f t="shared" si="128"/>
        <v>6.9690226727812707E-2</v>
      </c>
      <c r="Q698">
        <v>22.16591615760764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33.746666670000003</v>
      </c>
      <c r="G699" s="13">
        <f t="shared" si="122"/>
        <v>0</v>
      </c>
      <c r="H699" s="13">
        <f t="shared" si="123"/>
        <v>33.746666670000003</v>
      </c>
      <c r="I699" s="16">
        <f t="shared" si="130"/>
        <v>33.752418416835454</v>
      </c>
      <c r="J699" s="13">
        <f t="shared" si="124"/>
        <v>33.143820767372908</v>
      </c>
      <c r="K699" s="13">
        <f t="shared" si="125"/>
        <v>0.60859764946254558</v>
      </c>
      <c r="L699" s="13">
        <f t="shared" si="126"/>
        <v>0</v>
      </c>
      <c r="M699" s="13">
        <f t="shared" si="131"/>
        <v>1.2598554960705401</v>
      </c>
      <c r="N699" s="13">
        <f t="shared" si="127"/>
        <v>6.603730406551285E-2</v>
      </c>
      <c r="O699" s="13">
        <f t="shared" si="128"/>
        <v>6.603730406551285E-2</v>
      </c>
      <c r="Q699">
        <v>23.24197920115661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5.0999999999999996</v>
      </c>
      <c r="G700" s="13">
        <f t="shared" si="122"/>
        <v>0</v>
      </c>
      <c r="H700" s="13">
        <f t="shared" si="123"/>
        <v>5.0999999999999996</v>
      </c>
      <c r="I700" s="16">
        <f t="shared" si="130"/>
        <v>5.7085976494625452</v>
      </c>
      <c r="J700" s="13">
        <f t="shared" si="124"/>
        <v>5.7059922806066243</v>
      </c>
      <c r="K700" s="13">
        <f t="shared" si="125"/>
        <v>2.6053688559208865E-3</v>
      </c>
      <c r="L700" s="13">
        <f t="shared" si="126"/>
        <v>0</v>
      </c>
      <c r="M700" s="13">
        <f t="shared" si="131"/>
        <v>1.1938181920050273</v>
      </c>
      <c r="N700" s="13">
        <f t="shared" si="127"/>
        <v>6.257585508041684E-2</v>
      </c>
      <c r="O700" s="13">
        <f t="shared" si="128"/>
        <v>6.257585508041684E-2</v>
      </c>
      <c r="Q700">
        <v>24.30488299227563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32.246666670000003</v>
      </c>
      <c r="G701" s="13">
        <f t="shared" si="122"/>
        <v>0</v>
      </c>
      <c r="H701" s="13">
        <f t="shared" si="123"/>
        <v>32.246666670000003</v>
      </c>
      <c r="I701" s="16">
        <f t="shared" si="130"/>
        <v>32.249272038855921</v>
      </c>
      <c r="J701" s="13">
        <f t="shared" si="124"/>
        <v>31.874116911134358</v>
      </c>
      <c r="K701" s="13">
        <f t="shared" si="125"/>
        <v>0.37515512772156256</v>
      </c>
      <c r="L701" s="13">
        <f t="shared" si="126"/>
        <v>0</v>
      </c>
      <c r="M701" s="13">
        <f t="shared" si="131"/>
        <v>1.1312423369246105</v>
      </c>
      <c r="N701" s="13">
        <f t="shared" si="127"/>
        <v>5.9295843379079963E-2</v>
      </c>
      <c r="O701" s="13">
        <f t="shared" si="128"/>
        <v>5.9295843379079963E-2</v>
      </c>
      <c r="Q701">
        <v>25.79923819354838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26.78</v>
      </c>
      <c r="G702" s="13">
        <f t="shared" si="122"/>
        <v>0</v>
      </c>
      <c r="H702" s="13">
        <f t="shared" si="123"/>
        <v>26.78</v>
      </c>
      <c r="I702" s="16">
        <f t="shared" si="130"/>
        <v>27.155155127721564</v>
      </c>
      <c r="J702" s="13">
        <f t="shared" si="124"/>
        <v>26.808974872878107</v>
      </c>
      <c r="K702" s="13">
        <f t="shared" si="125"/>
        <v>0.34618025484345694</v>
      </c>
      <c r="L702" s="13">
        <f t="shared" si="126"/>
        <v>0</v>
      </c>
      <c r="M702" s="13">
        <f t="shared" si="131"/>
        <v>1.0719464935455305</v>
      </c>
      <c r="N702" s="13">
        <f t="shared" si="127"/>
        <v>5.6187758641379149E-2</v>
      </c>
      <c r="O702" s="13">
        <f t="shared" si="128"/>
        <v>5.6187758641379149E-2</v>
      </c>
      <c r="Q702">
        <v>22.67212702935052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57.28</v>
      </c>
      <c r="G703" s="13">
        <f t="shared" si="122"/>
        <v>2.9722842960990194E-3</v>
      </c>
      <c r="H703" s="13">
        <f t="shared" si="123"/>
        <v>57.277027715703902</v>
      </c>
      <c r="I703" s="16">
        <f t="shared" si="130"/>
        <v>57.623207970547355</v>
      </c>
      <c r="J703" s="13">
        <f t="shared" si="124"/>
        <v>53.265230769786776</v>
      </c>
      <c r="K703" s="13">
        <f t="shared" si="125"/>
        <v>4.3579772007605797</v>
      </c>
      <c r="L703" s="13">
        <f t="shared" si="126"/>
        <v>0</v>
      </c>
      <c r="M703" s="13">
        <f t="shared" si="131"/>
        <v>1.0157587349041513</v>
      </c>
      <c r="N703" s="13">
        <f t="shared" si="127"/>
        <v>5.3242589045553804E-2</v>
      </c>
      <c r="O703" s="13">
        <f t="shared" si="128"/>
        <v>5.6214873341652823E-2</v>
      </c>
      <c r="Q703">
        <v>20.01838336745385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85.373333329999994</v>
      </c>
      <c r="G704" s="13">
        <f t="shared" si="122"/>
        <v>0.56483895089609892</v>
      </c>
      <c r="H704" s="13">
        <f t="shared" si="123"/>
        <v>84.808494379103891</v>
      </c>
      <c r="I704" s="16">
        <f t="shared" si="130"/>
        <v>89.166471579864464</v>
      </c>
      <c r="J704" s="13">
        <f t="shared" si="124"/>
        <v>64.807300050438798</v>
      </c>
      <c r="K704" s="13">
        <f t="shared" si="125"/>
        <v>24.359171529425666</v>
      </c>
      <c r="L704" s="13">
        <f t="shared" si="126"/>
        <v>0.3370916297739936</v>
      </c>
      <c r="M704" s="13">
        <f t="shared" si="131"/>
        <v>1.299607775632591</v>
      </c>
      <c r="N704" s="13">
        <f t="shared" si="127"/>
        <v>6.8120982218224935E-2</v>
      </c>
      <c r="O704" s="13">
        <f t="shared" si="128"/>
        <v>0.63295993311432386</v>
      </c>
      <c r="Q704">
        <v>14.44824871650534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3.1066666669999998</v>
      </c>
      <c r="G705" s="13">
        <f t="shared" si="122"/>
        <v>0</v>
      </c>
      <c r="H705" s="13">
        <f t="shared" si="123"/>
        <v>3.1066666669999998</v>
      </c>
      <c r="I705" s="16">
        <f t="shared" si="130"/>
        <v>27.128746566651671</v>
      </c>
      <c r="J705" s="13">
        <f t="shared" si="124"/>
        <v>25.815346065250623</v>
      </c>
      <c r="K705" s="13">
        <f t="shared" si="125"/>
        <v>1.3134005014010484</v>
      </c>
      <c r="L705" s="13">
        <f t="shared" si="126"/>
        <v>0</v>
      </c>
      <c r="M705" s="13">
        <f t="shared" si="131"/>
        <v>1.2314867934143661</v>
      </c>
      <c r="N705" s="13">
        <f t="shared" si="127"/>
        <v>6.4550313970940132E-2</v>
      </c>
      <c r="O705" s="13">
        <f t="shared" si="128"/>
        <v>6.4550313970940132E-2</v>
      </c>
      <c r="Q705">
        <v>12.75753068579685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90.993333329999999</v>
      </c>
      <c r="G706" s="13">
        <f t="shared" si="122"/>
        <v>0.67723895089609898</v>
      </c>
      <c r="H706" s="13">
        <f t="shared" si="123"/>
        <v>90.316094379103902</v>
      </c>
      <c r="I706" s="16">
        <f t="shared" si="130"/>
        <v>91.62949488050495</v>
      </c>
      <c r="J706" s="13">
        <f t="shared" si="124"/>
        <v>60.670724307149811</v>
      </c>
      <c r="K706" s="13">
        <f t="shared" si="125"/>
        <v>30.958770573355139</v>
      </c>
      <c r="L706" s="13">
        <f t="shared" si="126"/>
        <v>0.60623745786864047</v>
      </c>
      <c r="M706" s="13">
        <f t="shared" si="131"/>
        <v>1.7731739373120665</v>
      </c>
      <c r="N706" s="13">
        <f t="shared" si="127"/>
        <v>9.2943696181457383E-2</v>
      </c>
      <c r="O706" s="13">
        <f t="shared" si="128"/>
        <v>0.77018264707755635</v>
      </c>
      <c r="Q706">
        <v>12.21976162258065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1.5</v>
      </c>
      <c r="G707" s="13">
        <f t="shared" si="122"/>
        <v>0</v>
      </c>
      <c r="H707" s="13">
        <f t="shared" si="123"/>
        <v>1.5</v>
      </c>
      <c r="I707" s="16">
        <f t="shared" si="130"/>
        <v>31.852533115486498</v>
      </c>
      <c r="J707" s="13">
        <f t="shared" si="124"/>
        <v>29.771522896790874</v>
      </c>
      <c r="K707" s="13">
        <f t="shared" si="125"/>
        <v>2.0810102186956243</v>
      </c>
      <c r="L707" s="13">
        <f t="shared" si="126"/>
        <v>0</v>
      </c>
      <c r="M707" s="13">
        <f t="shared" si="131"/>
        <v>1.6802302411306091</v>
      </c>
      <c r="N707" s="13">
        <f t="shared" si="127"/>
        <v>8.8071906404890904E-2</v>
      </c>
      <c r="O707" s="13">
        <f t="shared" si="128"/>
        <v>8.8071906404890904E-2</v>
      </c>
      <c r="Q707">
        <v>12.71483188556198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11.16666667</v>
      </c>
      <c r="G708" s="13">
        <f t="shared" si="122"/>
        <v>0</v>
      </c>
      <c r="H708" s="13">
        <f t="shared" si="123"/>
        <v>11.16666667</v>
      </c>
      <c r="I708" s="16">
        <f t="shared" si="130"/>
        <v>13.247676888695624</v>
      </c>
      <c r="J708" s="13">
        <f t="shared" si="124"/>
        <v>13.159047654883807</v>
      </c>
      <c r="K708" s="13">
        <f t="shared" si="125"/>
        <v>8.8629233811817087E-2</v>
      </c>
      <c r="L708" s="13">
        <f t="shared" si="126"/>
        <v>0</v>
      </c>
      <c r="M708" s="13">
        <f t="shared" si="131"/>
        <v>1.5921583347257182</v>
      </c>
      <c r="N708" s="13">
        <f t="shared" si="127"/>
        <v>8.3455479139201122E-2</v>
      </c>
      <c r="O708" s="13">
        <f t="shared" si="128"/>
        <v>8.3455479139201122E-2</v>
      </c>
      <c r="Q708">
        <v>17.14536710727802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28.38666667</v>
      </c>
      <c r="G709" s="13">
        <f t="shared" si="122"/>
        <v>0</v>
      </c>
      <c r="H709" s="13">
        <f t="shared" si="123"/>
        <v>28.38666667</v>
      </c>
      <c r="I709" s="16">
        <f t="shared" si="130"/>
        <v>28.475295903811819</v>
      </c>
      <c r="J709" s="13">
        <f t="shared" si="124"/>
        <v>27.428227187906099</v>
      </c>
      <c r="K709" s="13">
        <f t="shared" si="125"/>
        <v>1.0470687159057199</v>
      </c>
      <c r="L709" s="13">
        <f t="shared" si="126"/>
        <v>0</v>
      </c>
      <c r="M709" s="13">
        <f t="shared" si="131"/>
        <v>1.5087028555865172</v>
      </c>
      <c r="N709" s="13">
        <f t="shared" si="127"/>
        <v>7.9081029157407404E-2</v>
      </c>
      <c r="O709" s="13">
        <f t="shared" si="128"/>
        <v>7.9081029157407404E-2</v>
      </c>
      <c r="Q709">
        <v>15.578776431573081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0.28666666699999999</v>
      </c>
      <c r="G710" s="13">
        <f t="shared" ref="G710:G773" si="133">IF((F710-$J$2)&gt;0,$I$2*(F710-$J$2),0)</f>
        <v>0</v>
      </c>
      <c r="H710" s="13">
        <f t="shared" ref="H710:H773" si="134">F710-G710</f>
        <v>0.28666666699999999</v>
      </c>
      <c r="I710" s="16">
        <f t="shared" si="130"/>
        <v>1.3337353829057199</v>
      </c>
      <c r="J710" s="13">
        <f t="shared" ref="J710:J773" si="135">I710/SQRT(1+(I710/($K$2*(300+(25*Q710)+0.05*(Q710)^3)))^2)</f>
        <v>1.3336456702496686</v>
      </c>
      <c r="K710" s="13">
        <f t="shared" ref="K710:K773" si="136">I710-J710</f>
        <v>8.971265605128842E-5</v>
      </c>
      <c r="L710" s="13">
        <f t="shared" ref="L710:L773" si="137">IF(K710&gt;$N$2,(K710-$N$2)/$L$2,0)</f>
        <v>0</v>
      </c>
      <c r="M710" s="13">
        <f t="shared" si="131"/>
        <v>1.4296218264291098</v>
      </c>
      <c r="N710" s="13">
        <f t="shared" ref="N710:N773" si="138">$M$2*M710</f>
        <v>7.4935872840218951E-2</v>
      </c>
      <c r="O710" s="13">
        <f t="shared" ref="O710:O773" si="139">N710+G710</f>
        <v>7.4935872840218951E-2</v>
      </c>
      <c r="Q710">
        <v>17.273516227426931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16.766666669999999</v>
      </c>
      <c r="G711" s="13">
        <f t="shared" si="133"/>
        <v>0</v>
      </c>
      <c r="H711" s="13">
        <f t="shared" si="134"/>
        <v>16.766666669999999</v>
      </c>
      <c r="I711" s="16">
        <f t="shared" ref="I711:I774" si="141">H711+K710-L710</f>
        <v>16.766756382656052</v>
      </c>
      <c r="J711" s="13">
        <f t="shared" si="135"/>
        <v>16.689255327620081</v>
      </c>
      <c r="K711" s="13">
        <f t="shared" si="136"/>
        <v>7.7501055035970268E-2</v>
      </c>
      <c r="L711" s="13">
        <f t="shared" si="137"/>
        <v>0</v>
      </c>
      <c r="M711" s="13">
        <f t="shared" ref="M711:M774" si="142">L711+M710-N710</f>
        <v>1.3546859535888909</v>
      </c>
      <c r="N711" s="13">
        <f t="shared" si="138"/>
        <v>7.1007991400166032E-2</v>
      </c>
      <c r="O711" s="13">
        <f t="shared" si="139"/>
        <v>7.1007991400166032E-2</v>
      </c>
      <c r="Q711">
        <v>23.115984097572511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2.2733333330000001</v>
      </c>
      <c r="G712" s="13">
        <f t="shared" si="133"/>
        <v>0</v>
      </c>
      <c r="H712" s="13">
        <f t="shared" si="134"/>
        <v>2.2733333330000001</v>
      </c>
      <c r="I712" s="16">
        <f t="shared" si="141"/>
        <v>2.3508343880359703</v>
      </c>
      <c r="J712" s="13">
        <f t="shared" si="135"/>
        <v>2.3506484382876303</v>
      </c>
      <c r="K712" s="13">
        <f t="shared" si="136"/>
        <v>1.8594974834007516E-4</v>
      </c>
      <c r="L712" s="13">
        <f t="shared" si="137"/>
        <v>0</v>
      </c>
      <c r="M712" s="13">
        <f t="shared" si="142"/>
        <v>1.2836779621887249</v>
      </c>
      <c r="N712" s="13">
        <f t="shared" si="138"/>
        <v>6.7285996033396175E-2</v>
      </c>
      <c r="O712" s="13">
        <f t="shared" si="139"/>
        <v>6.7285996033396175E-2</v>
      </c>
      <c r="Q712">
        <v>24.153356239418621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5.3133333330000001</v>
      </c>
      <c r="G713" s="13">
        <f t="shared" si="133"/>
        <v>0</v>
      </c>
      <c r="H713" s="13">
        <f t="shared" si="134"/>
        <v>5.3133333330000001</v>
      </c>
      <c r="I713" s="16">
        <f t="shared" si="141"/>
        <v>5.3135192827483397</v>
      </c>
      <c r="J713" s="13">
        <f t="shared" si="135"/>
        <v>5.3116947819184341</v>
      </c>
      <c r="K713" s="13">
        <f t="shared" si="136"/>
        <v>1.8245008299055954E-3</v>
      </c>
      <c r="L713" s="13">
        <f t="shared" si="137"/>
        <v>0</v>
      </c>
      <c r="M713" s="13">
        <f t="shared" si="142"/>
        <v>1.2163919661553286</v>
      </c>
      <c r="N713" s="13">
        <f t="shared" si="138"/>
        <v>6.3759094898093671E-2</v>
      </c>
      <c r="O713" s="13">
        <f t="shared" si="139"/>
        <v>6.3759094898093671E-2</v>
      </c>
      <c r="Q713">
        <v>25.31870319354838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8.58</v>
      </c>
      <c r="G714" s="13">
        <f t="shared" si="133"/>
        <v>0</v>
      </c>
      <c r="H714" s="13">
        <f t="shared" si="134"/>
        <v>8.58</v>
      </c>
      <c r="I714" s="16">
        <f t="shared" si="141"/>
        <v>8.5818245008299066</v>
      </c>
      <c r="J714" s="13">
        <f t="shared" si="135"/>
        <v>8.5717608913099141</v>
      </c>
      <c r="K714" s="13">
        <f t="shared" si="136"/>
        <v>1.0063609519992411E-2</v>
      </c>
      <c r="L714" s="13">
        <f t="shared" si="137"/>
        <v>0</v>
      </c>
      <c r="M714" s="13">
        <f t="shared" si="142"/>
        <v>1.1526328712572349</v>
      </c>
      <c r="N714" s="13">
        <f t="shared" si="138"/>
        <v>6.0417061823777068E-2</v>
      </c>
      <c r="O714" s="13">
        <f t="shared" si="139"/>
        <v>6.0417061823777068E-2</v>
      </c>
      <c r="Q714">
        <v>23.381406115579441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43.08</v>
      </c>
      <c r="G715" s="13">
        <f t="shared" si="133"/>
        <v>0</v>
      </c>
      <c r="H715" s="13">
        <f t="shared" si="134"/>
        <v>43.08</v>
      </c>
      <c r="I715" s="16">
        <f t="shared" si="141"/>
        <v>43.090063609519987</v>
      </c>
      <c r="J715" s="13">
        <f t="shared" si="135"/>
        <v>41.459173680893841</v>
      </c>
      <c r="K715" s="13">
        <f t="shared" si="136"/>
        <v>1.6308899286261465</v>
      </c>
      <c r="L715" s="13">
        <f t="shared" si="137"/>
        <v>0</v>
      </c>
      <c r="M715" s="13">
        <f t="shared" si="142"/>
        <v>1.0922158094334578</v>
      </c>
      <c r="N715" s="13">
        <f t="shared" si="138"/>
        <v>5.7250206660747899E-2</v>
      </c>
      <c r="O715" s="13">
        <f t="shared" si="139"/>
        <v>5.7250206660747899E-2</v>
      </c>
      <c r="Q715">
        <v>21.230709421842239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3.9466666670000001</v>
      </c>
      <c r="G716" s="13">
        <f t="shared" si="133"/>
        <v>0</v>
      </c>
      <c r="H716" s="13">
        <f t="shared" si="134"/>
        <v>3.9466666670000001</v>
      </c>
      <c r="I716" s="16">
        <f t="shared" si="141"/>
        <v>5.577556595626147</v>
      </c>
      <c r="J716" s="13">
        <f t="shared" si="135"/>
        <v>5.5711179947368406</v>
      </c>
      <c r="K716" s="13">
        <f t="shared" si="136"/>
        <v>6.4386008893064783E-3</v>
      </c>
      <c r="L716" s="13">
        <f t="shared" si="137"/>
        <v>0</v>
      </c>
      <c r="M716" s="13">
        <f t="shared" si="142"/>
        <v>1.0349656027727099</v>
      </c>
      <c r="N716" s="13">
        <f t="shared" si="138"/>
        <v>5.4249347183719772E-2</v>
      </c>
      <c r="O716" s="13">
        <f t="shared" si="139"/>
        <v>5.4249347183719772E-2</v>
      </c>
      <c r="Q716">
        <v>17.395592610630739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1.0333333330000001</v>
      </c>
      <c r="G717" s="13">
        <f t="shared" si="133"/>
        <v>0</v>
      </c>
      <c r="H717" s="13">
        <f t="shared" si="134"/>
        <v>1.0333333330000001</v>
      </c>
      <c r="I717" s="16">
        <f t="shared" si="141"/>
        <v>1.0397719338893066</v>
      </c>
      <c r="J717" s="13">
        <f t="shared" si="135"/>
        <v>1.0396828450688893</v>
      </c>
      <c r="K717" s="13">
        <f t="shared" si="136"/>
        <v>8.9088820417249082E-5</v>
      </c>
      <c r="L717" s="13">
        <f t="shared" si="137"/>
        <v>0</v>
      </c>
      <c r="M717" s="13">
        <f t="shared" si="142"/>
        <v>0.98071625558899012</v>
      </c>
      <c r="N717" s="13">
        <f t="shared" si="138"/>
        <v>5.1405782468162672E-2</v>
      </c>
      <c r="O717" s="13">
        <f t="shared" si="139"/>
        <v>5.1405782468162672E-2</v>
      </c>
      <c r="Q717">
        <v>11.937795831220591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130.49333329999999</v>
      </c>
      <c r="G718" s="13">
        <f t="shared" si="133"/>
        <v>1.4672389502960987</v>
      </c>
      <c r="H718" s="13">
        <f t="shared" si="134"/>
        <v>129.0260943497039</v>
      </c>
      <c r="I718" s="16">
        <f t="shared" si="141"/>
        <v>129.02618343852433</v>
      </c>
      <c r="J718" s="13">
        <f t="shared" si="135"/>
        <v>60.078020062629442</v>
      </c>
      <c r="K718" s="13">
        <f t="shared" si="136"/>
        <v>68.948163375894893</v>
      </c>
      <c r="L718" s="13">
        <f t="shared" si="137"/>
        <v>2.1555265156724444</v>
      </c>
      <c r="M718" s="13">
        <f t="shared" si="142"/>
        <v>3.0848369887932718</v>
      </c>
      <c r="N718" s="13">
        <f t="shared" si="138"/>
        <v>0.16169657461261436</v>
      </c>
      <c r="O718" s="13">
        <f t="shared" si="139"/>
        <v>1.6289355249087132</v>
      </c>
      <c r="Q718">
        <v>9.5994366225806473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26.90666667</v>
      </c>
      <c r="G719" s="13">
        <f t="shared" si="133"/>
        <v>0</v>
      </c>
      <c r="H719" s="13">
        <f t="shared" si="134"/>
        <v>26.90666667</v>
      </c>
      <c r="I719" s="16">
        <f t="shared" si="141"/>
        <v>93.699303530222437</v>
      </c>
      <c r="J719" s="13">
        <f t="shared" si="135"/>
        <v>57.175487841732014</v>
      </c>
      <c r="K719" s="13">
        <f t="shared" si="136"/>
        <v>36.523815688490423</v>
      </c>
      <c r="L719" s="13">
        <f t="shared" si="137"/>
        <v>0.83319195403229573</v>
      </c>
      <c r="M719" s="13">
        <f t="shared" si="142"/>
        <v>3.756332368212953</v>
      </c>
      <c r="N719" s="13">
        <f t="shared" si="138"/>
        <v>0.19689405931433729</v>
      </c>
      <c r="O719" s="13">
        <f t="shared" si="139"/>
        <v>0.19689405931433729</v>
      </c>
      <c r="Q719">
        <v>10.51658497608485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91.846666670000005</v>
      </c>
      <c r="G720" s="13">
        <f t="shared" si="133"/>
        <v>0.69430561769609911</v>
      </c>
      <c r="H720" s="13">
        <f t="shared" si="134"/>
        <v>91.152361052303903</v>
      </c>
      <c r="I720" s="16">
        <f t="shared" si="141"/>
        <v>126.84298478676202</v>
      </c>
      <c r="J720" s="13">
        <f t="shared" si="135"/>
        <v>72.924217689000614</v>
      </c>
      <c r="K720" s="13">
        <f t="shared" si="136"/>
        <v>53.918767097761403</v>
      </c>
      <c r="L720" s="13">
        <f t="shared" si="137"/>
        <v>1.5425954451460226</v>
      </c>
      <c r="M720" s="13">
        <f t="shared" si="142"/>
        <v>5.1020337540446388</v>
      </c>
      <c r="N720" s="13">
        <f t="shared" si="138"/>
        <v>0.26743111048784218</v>
      </c>
      <c r="O720" s="13">
        <f t="shared" si="139"/>
        <v>0.96173672818394129</v>
      </c>
      <c r="Q720">
        <v>13.62331059499474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67.006666670000001</v>
      </c>
      <c r="G721" s="13">
        <f t="shared" si="133"/>
        <v>0.19750561769609903</v>
      </c>
      <c r="H721" s="13">
        <f t="shared" si="134"/>
        <v>66.809161052303907</v>
      </c>
      <c r="I721" s="16">
        <f t="shared" si="141"/>
        <v>119.18533270491929</v>
      </c>
      <c r="J721" s="13">
        <f t="shared" si="135"/>
        <v>84.208839416708642</v>
      </c>
      <c r="K721" s="13">
        <f t="shared" si="136"/>
        <v>34.976493288210648</v>
      </c>
      <c r="L721" s="13">
        <f t="shared" si="137"/>
        <v>0.77008882216313079</v>
      </c>
      <c r="M721" s="13">
        <f t="shared" si="142"/>
        <v>5.6046914657199274</v>
      </c>
      <c r="N721" s="13">
        <f t="shared" si="138"/>
        <v>0.29377870372397735</v>
      </c>
      <c r="O721" s="13">
        <f t="shared" si="139"/>
        <v>0.49128432142007639</v>
      </c>
      <c r="Q721">
        <v>17.75920963608025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8.4666666670000001</v>
      </c>
      <c r="G722" s="13">
        <f t="shared" si="133"/>
        <v>0</v>
      </c>
      <c r="H722" s="13">
        <f t="shared" si="134"/>
        <v>8.4666666670000001</v>
      </c>
      <c r="I722" s="16">
        <f t="shared" si="141"/>
        <v>42.673071133047515</v>
      </c>
      <c r="J722" s="13">
        <f t="shared" si="135"/>
        <v>40.879846241425817</v>
      </c>
      <c r="K722" s="13">
        <f t="shared" si="136"/>
        <v>1.7932248916216977</v>
      </c>
      <c r="L722" s="13">
        <f t="shared" si="137"/>
        <v>0</v>
      </c>
      <c r="M722" s="13">
        <f t="shared" si="142"/>
        <v>5.31091276199595</v>
      </c>
      <c r="N722" s="13">
        <f t="shared" si="138"/>
        <v>0.27837983167372893</v>
      </c>
      <c r="O722" s="13">
        <f t="shared" si="139"/>
        <v>0.27837983167372893</v>
      </c>
      <c r="Q722">
        <v>20.308018281001122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37.473333330000003</v>
      </c>
      <c r="G723" s="13">
        <f t="shared" si="133"/>
        <v>0</v>
      </c>
      <c r="H723" s="13">
        <f t="shared" si="134"/>
        <v>37.473333330000003</v>
      </c>
      <c r="I723" s="16">
        <f t="shared" si="141"/>
        <v>39.2665582216217</v>
      </c>
      <c r="J723" s="13">
        <f t="shared" si="135"/>
        <v>38.133573875539646</v>
      </c>
      <c r="K723" s="13">
        <f t="shared" si="136"/>
        <v>1.1329843460820541</v>
      </c>
      <c r="L723" s="13">
        <f t="shared" si="137"/>
        <v>0</v>
      </c>
      <c r="M723" s="13">
        <f t="shared" si="142"/>
        <v>5.0325329303222208</v>
      </c>
      <c r="N723" s="13">
        <f t="shared" si="138"/>
        <v>0.26378811568147276</v>
      </c>
      <c r="O723" s="13">
        <f t="shared" si="139"/>
        <v>0.26378811568147276</v>
      </c>
      <c r="Q723">
        <v>21.934940167451131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11.313333330000001</v>
      </c>
      <c r="G724" s="13">
        <f t="shared" si="133"/>
        <v>0</v>
      </c>
      <c r="H724" s="13">
        <f t="shared" si="134"/>
        <v>11.313333330000001</v>
      </c>
      <c r="I724" s="16">
        <f t="shared" si="141"/>
        <v>12.446317676082055</v>
      </c>
      <c r="J724" s="13">
        <f t="shared" si="135"/>
        <v>12.418257455165692</v>
      </c>
      <c r="K724" s="13">
        <f t="shared" si="136"/>
        <v>2.806022091636251E-2</v>
      </c>
      <c r="L724" s="13">
        <f t="shared" si="137"/>
        <v>0</v>
      </c>
      <c r="M724" s="13">
        <f t="shared" si="142"/>
        <v>4.7687448146407476</v>
      </c>
      <c r="N724" s="13">
        <f t="shared" si="138"/>
        <v>0.24996124739502384</v>
      </c>
      <c r="O724" s="13">
        <f t="shared" si="139"/>
        <v>0.24996124739502384</v>
      </c>
      <c r="Q724">
        <v>24.010914193548381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5.5333333329999999</v>
      </c>
      <c r="G725" s="13">
        <f t="shared" si="133"/>
        <v>0</v>
      </c>
      <c r="H725" s="13">
        <f t="shared" si="134"/>
        <v>5.5333333329999999</v>
      </c>
      <c r="I725" s="16">
        <f t="shared" si="141"/>
        <v>5.5613935539163624</v>
      </c>
      <c r="J725" s="13">
        <f t="shared" si="135"/>
        <v>5.5586547038526861</v>
      </c>
      <c r="K725" s="13">
        <f t="shared" si="136"/>
        <v>2.7388500636762458E-3</v>
      </c>
      <c r="L725" s="13">
        <f t="shared" si="137"/>
        <v>0</v>
      </c>
      <c r="M725" s="13">
        <f t="shared" si="142"/>
        <v>4.5187835672457242</v>
      </c>
      <c r="N725" s="13">
        <f t="shared" si="138"/>
        <v>0.23685913612091006</v>
      </c>
      <c r="O725" s="13">
        <f t="shared" si="139"/>
        <v>0.23685913612091006</v>
      </c>
      <c r="Q725">
        <v>23.388636715930151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40.5</v>
      </c>
      <c r="G726" s="13">
        <f t="shared" si="133"/>
        <v>0</v>
      </c>
      <c r="H726" s="13">
        <f t="shared" si="134"/>
        <v>40.5</v>
      </c>
      <c r="I726" s="16">
        <f t="shared" si="141"/>
        <v>40.502738850063679</v>
      </c>
      <c r="J726" s="13">
        <f t="shared" si="135"/>
        <v>39.39785076871491</v>
      </c>
      <c r="K726" s="13">
        <f t="shared" si="136"/>
        <v>1.1048880813487685</v>
      </c>
      <c r="L726" s="13">
        <f t="shared" si="137"/>
        <v>0</v>
      </c>
      <c r="M726" s="13">
        <f t="shared" si="142"/>
        <v>4.2819244311248141</v>
      </c>
      <c r="N726" s="13">
        <f t="shared" si="138"/>
        <v>0.22444379258230834</v>
      </c>
      <c r="O726" s="13">
        <f t="shared" si="139"/>
        <v>0.22444379258230834</v>
      </c>
      <c r="Q726">
        <v>22.789636760976069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2.5733333329999999</v>
      </c>
      <c r="G727" s="13">
        <f t="shared" si="133"/>
        <v>0</v>
      </c>
      <c r="H727" s="13">
        <f t="shared" si="134"/>
        <v>2.5733333329999999</v>
      </c>
      <c r="I727" s="16">
        <f t="shared" si="141"/>
        <v>3.6782214143487684</v>
      </c>
      <c r="J727" s="13">
        <f t="shared" si="135"/>
        <v>3.6767717481174991</v>
      </c>
      <c r="K727" s="13">
        <f t="shared" si="136"/>
        <v>1.4496662312692976E-3</v>
      </c>
      <c r="L727" s="13">
        <f t="shared" si="137"/>
        <v>0</v>
      </c>
      <c r="M727" s="13">
        <f t="shared" si="142"/>
        <v>4.057480638542506</v>
      </c>
      <c r="N727" s="13">
        <f t="shared" si="138"/>
        <v>0.2126792187699916</v>
      </c>
      <c r="O727" s="13">
        <f t="shared" si="139"/>
        <v>0.2126792187699916</v>
      </c>
      <c r="Q727">
        <v>19.115387517468829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0.47333333300000002</v>
      </c>
      <c r="G728" s="13">
        <f t="shared" si="133"/>
        <v>0</v>
      </c>
      <c r="H728" s="13">
        <f t="shared" si="134"/>
        <v>0.47333333300000002</v>
      </c>
      <c r="I728" s="16">
        <f t="shared" si="141"/>
        <v>0.47478299923126932</v>
      </c>
      <c r="J728" s="13">
        <f t="shared" si="135"/>
        <v>0.47477809371834789</v>
      </c>
      <c r="K728" s="13">
        <f t="shared" si="136"/>
        <v>4.9055129214270465E-6</v>
      </c>
      <c r="L728" s="13">
        <f t="shared" si="137"/>
        <v>0</v>
      </c>
      <c r="M728" s="13">
        <f t="shared" si="142"/>
        <v>3.8448014197725144</v>
      </c>
      <c r="N728" s="13">
        <f t="shared" si="138"/>
        <v>0.20153130356691082</v>
      </c>
      <c r="O728" s="13">
        <f t="shared" si="139"/>
        <v>0.20153130356691082</v>
      </c>
      <c r="Q728">
        <v>15.905358314851069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31.573333330000001</v>
      </c>
      <c r="G729" s="13">
        <f t="shared" si="133"/>
        <v>0</v>
      </c>
      <c r="H729" s="13">
        <f t="shared" si="134"/>
        <v>31.573333330000001</v>
      </c>
      <c r="I729" s="16">
        <f t="shared" si="141"/>
        <v>31.573338235512921</v>
      </c>
      <c r="J729" s="13">
        <f t="shared" si="135"/>
        <v>29.701326011651204</v>
      </c>
      <c r="K729" s="13">
        <f t="shared" si="136"/>
        <v>1.8720122238617165</v>
      </c>
      <c r="L729" s="13">
        <f t="shared" si="137"/>
        <v>0</v>
      </c>
      <c r="M729" s="13">
        <f t="shared" si="142"/>
        <v>3.6432701162056036</v>
      </c>
      <c r="N729" s="13">
        <f t="shared" si="138"/>
        <v>0.19096772384377875</v>
      </c>
      <c r="O729" s="13">
        <f t="shared" si="139"/>
        <v>0.19096772384377875</v>
      </c>
      <c r="Q729">
        <v>13.36550864652901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24.713333330000001</v>
      </c>
      <c r="G730" s="13">
        <f t="shared" si="133"/>
        <v>0</v>
      </c>
      <c r="H730" s="13">
        <f t="shared" si="134"/>
        <v>24.713333330000001</v>
      </c>
      <c r="I730" s="16">
        <f t="shared" si="141"/>
        <v>26.585345553861718</v>
      </c>
      <c r="J730" s="13">
        <f t="shared" si="135"/>
        <v>24.99356573295665</v>
      </c>
      <c r="K730" s="13">
        <f t="shared" si="136"/>
        <v>1.5917798209050673</v>
      </c>
      <c r="L730" s="13">
        <f t="shared" si="137"/>
        <v>0</v>
      </c>
      <c r="M730" s="13">
        <f t="shared" si="142"/>
        <v>3.4523023923618248</v>
      </c>
      <c r="N730" s="13">
        <f t="shared" si="138"/>
        <v>0.18095785073888385</v>
      </c>
      <c r="O730" s="13">
        <f t="shared" si="139"/>
        <v>0.18095785073888385</v>
      </c>
      <c r="Q730">
        <v>10.755069622580651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34.76</v>
      </c>
      <c r="G731" s="13">
        <f t="shared" si="133"/>
        <v>0</v>
      </c>
      <c r="H731" s="13">
        <f t="shared" si="134"/>
        <v>34.76</v>
      </c>
      <c r="I731" s="16">
        <f t="shared" si="141"/>
        <v>36.351779820905065</v>
      </c>
      <c r="J731" s="13">
        <f t="shared" si="135"/>
        <v>32.807532707748464</v>
      </c>
      <c r="K731" s="13">
        <f t="shared" si="136"/>
        <v>3.5442471131566009</v>
      </c>
      <c r="L731" s="13">
        <f t="shared" si="137"/>
        <v>0</v>
      </c>
      <c r="M731" s="13">
        <f t="shared" si="142"/>
        <v>3.2713445416229407</v>
      </c>
      <c r="N731" s="13">
        <f t="shared" si="138"/>
        <v>0.171472660850395</v>
      </c>
      <c r="O731" s="13">
        <f t="shared" si="139"/>
        <v>0.171472660850395</v>
      </c>
      <c r="Q731">
        <v>11.3203892909437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78.62</v>
      </c>
      <c r="G732" s="13">
        <f t="shared" si="133"/>
        <v>0.42977228429609909</v>
      </c>
      <c r="H732" s="13">
        <f t="shared" si="134"/>
        <v>78.190227715703912</v>
      </c>
      <c r="I732" s="16">
        <f t="shared" si="141"/>
        <v>81.734474828860513</v>
      </c>
      <c r="J732" s="13">
        <f t="shared" si="135"/>
        <v>61.319571251435534</v>
      </c>
      <c r="K732" s="13">
        <f t="shared" si="136"/>
        <v>20.41490357742498</v>
      </c>
      <c r="L732" s="13">
        <f t="shared" si="137"/>
        <v>0.1762359085245519</v>
      </c>
      <c r="M732" s="13">
        <f t="shared" si="142"/>
        <v>3.2761077892970976</v>
      </c>
      <c r="N732" s="13">
        <f t="shared" si="138"/>
        <v>0.17172233395653991</v>
      </c>
      <c r="O732" s="13">
        <f t="shared" si="139"/>
        <v>0.60149461825263906</v>
      </c>
      <c r="Q732">
        <v>14.19931546973514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52.186666670000001</v>
      </c>
      <c r="G733" s="13">
        <f t="shared" si="133"/>
        <v>0</v>
      </c>
      <c r="H733" s="13">
        <f t="shared" si="134"/>
        <v>52.186666670000001</v>
      </c>
      <c r="I733" s="16">
        <f t="shared" si="141"/>
        <v>72.425334338900427</v>
      </c>
      <c r="J733" s="13">
        <f t="shared" si="135"/>
        <v>58.196910448120462</v>
      </c>
      <c r="K733" s="13">
        <f t="shared" si="136"/>
        <v>14.228423890779965</v>
      </c>
      <c r="L733" s="13">
        <f t="shared" si="137"/>
        <v>0</v>
      </c>
      <c r="M733" s="13">
        <f t="shared" si="142"/>
        <v>3.1043854553405579</v>
      </c>
      <c r="N733" s="13">
        <f t="shared" si="138"/>
        <v>0.16272123818190781</v>
      </c>
      <c r="O733" s="13">
        <f t="shared" si="139"/>
        <v>0.16272123818190781</v>
      </c>
      <c r="Q733">
        <v>14.959676972853581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4.8533333330000001</v>
      </c>
      <c r="G734" s="13">
        <f t="shared" si="133"/>
        <v>0</v>
      </c>
      <c r="H734" s="13">
        <f t="shared" si="134"/>
        <v>4.8533333330000001</v>
      </c>
      <c r="I734" s="16">
        <f t="shared" si="141"/>
        <v>19.081757223779967</v>
      </c>
      <c r="J734" s="13">
        <f t="shared" si="135"/>
        <v>18.850954016847457</v>
      </c>
      <c r="K734" s="13">
        <f t="shared" si="136"/>
        <v>0.23080320693251011</v>
      </c>
      <c r="L734" s="13">
        <f t="shared" si="137"/>
        <v>0</v>
      </c>
      <c r="M734" s="13">
        <f t="shared" si="142"/>
        <v>2.94166421715865</v>
      </c>
      <c r="N734" s="13">
        <f t="shared" si="138"/>
        <v>0.15419194897592278</v>
      </c>
      <c r="O734" s="13">
        <f t="shared" si="139"/>
        <v>0.15419194897592278</v>
      </c>
      <c r="Q734">
        <v>18.06236539893867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0.25333333299999999</v>
      </c>
      <c r="G735" s="13">
        <f t="shared" si="133"/>
        <v>0</v>
      </c>
      <c r="H735" s="13">
        <f t="shared" si="134"/>
        <v>0.25333333299999999</v>
      </c>
      <c r="I735" s="16">
        <f t="shared" si="141"/>
        <v>0.4841365399325101</v>
      </c>
      <c r="J735" s="13">
        <f t="shared" si="135"/>
        <v>0.48413414709807268</v>
      </c>
      <c r="K735" s="13">
        <f t="shared" si="136"/>
        <v>2.3928344374257726E-6</v>
      </c>
      <c r="L735" s="13">
        <f t="shared" si="137"/>
        <v>0</v>
      </c>
      <c r="M735" s="13">
        <f t="shared" si="142"/>
        <v>2.7874722681827273</v>
      </c>
      <c r="N735" s="13">
        <f t="shared" si="138"/>
        <v>0.14610973585645329</v>
      </c>
      <c r="O735" s="13">
        <f t="shared" si="139"/>
        <v>0.14610973585645329</v>
      </c>
      <c r="Q735">
        <v>21.401578457672791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6.7733333330000001</v>
      </c>
      <c r="G736" s="13">
        <f t="shared" si="133"/>
        <v>0</v>
      </c>
      <c r="H736" s="13">
        <f t="shared" si="134"/>
        <v>6.7733333330000001</v>
      </c>
      <c r="I736" s="16">
        <f t="shared" si="141"/>
        <v>6.7733357258344373</v>
      </c>
      <c r="J736" s="13">
        <f t="shared" si="135"/>
        <v>6.7694508000053979</v>
      </c>
      <c r="K736" s="13">
        <f t="shared" si="136"/>
        <v>3.8849258290394317E-3</v>
      </c>
      <c r="L736" s="13">
        <f t="shared" si="137"/>
        <v>0</v>
      </c>
      <c r="M736" s="13">
        <f t="shared" si="142"/>
        <v>2.6413625323262742</v>
      </c>
      <c r="N736" s="13">
        <f t="shared" si="138"/>
        <v>0.13845116462842086</v>
      </c>
      <c r="O736" s="13">
        <f t="shared" si="139"/>
        <v>0.13845116462842086</v>
      </c>
      <c r="Q736">
        <v>25.117796733756869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19.62</v>
      </c>
      <c r="G737" s="13">
        <f t="shared" si="133"/>
        <v>0</v>
      </c>
      <c r="H737" s="13">
        <f t="shared" si="134"/>
        <v>19.62</v>
      </c>
      <c r="I737" s="16">
        <f t="shared" si="141"/>
        <v>19.623884925829039</v>
      </c>
      <c r="J737" s="13">
        <f t="shared" si="135"/>
        <v>19.540236353660887</v>
      </c>
      <c r="K737" s="13">
        <f t="shared" si="136"/>
        <v>8.3648572168151247E-2</v>
      </c>
      <c r="L737" s="13">
        <f t="shared" si="137"/>
        <v>0</v>
      </c>
      <c r="M737" s="13">
        <f t="shared" si="142"/>
        <v>2.5029113676978532</v>
      </c>
      <c r="N737" s="13">
        <f t="shared" si="138"/>
        <v>0.13119402943687863</v>
      </c>
      <c r="O737" s="13">
        <f t="shared" si="139"/>
        <v>0.13119402943687863</v>
      </c>
      <c r="Q737">
        <v>25.955574193548379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6.7866666670000004</v>
      </c>
      <c r="G738" s="13">
        <f t="shared" si="133"/>
        <v>0</v>
      </c>
      <c r="H738" s="13">
        <f t="shared" si="134"/>
        <v>6.7866666670000004</v>
      </c>
      <c r="I738" s="16">
        <f t="shared" si="141"/>
        <v>6.8703152391681517</v>
      </c>
      <c r="J738" s="13">
        <f t="shared" si="135"/>
        <v>6.8654833032182641</v>
      </c>
      <c r="K738" s="13">
        <f t="shared" si="136"/>
        <v>4.8319359498876224E-3</v>
      </c>
      <c r="L738" s="13">
        <f t="shared" si="137"/>
        <v>0</v>
      </c>
      <c r="M738" s="13">
        <f t="shared" si="142"/>
        <v>2.3717173382609746</v>
      </c>
      <c r="N738" s="13">
        <f t="shared" si="138"/>
        <v>0.12431728838163469</v>
      </c>
      <c r="O738" s="13">
        <f t="shared" si="139"/>
        <v>0.12431728838163469</v>
      </c>
      <c r="Q738">
        <v>23.8595031985089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1.1000000000000001</v>
      </c>
      <c r="G739" s="13">
        <f t="shared" si="133"/>
        <v>0</v>
      </c>
      <c r="H739" s="13">
        <f t="shared" si="134"/>
        <v>1.1000000000000001</v>
      </c>
      <c r="I739" s="16">
        <f t="shared" si="141"/>
        <v>1.1048319359498877</v>
      </c>
      <c r="J739" s="13">
        <f t="shared" si="135"/>
        <v>1.104801259269929</v>
      </c>
      <c r="K739" s="13">
        <f t="shared" si="136"/>
        <v>3.0676679958707709E-5</v>
      </c>
      <c r="L739" s="13">
        <f t="shared" si="137"/>
        <v>0</v>
      </c>
      <c r="M739" s="13">
        <f t="shared" si="142"/>
        <v>2.2474000498793401</v>
      </c>
      <c r="N739" s="13">
        <f t="shared" si="138"/>
        <v>0.11780100250673592</v>
      </c>
      <c r="O739" s="13">
        <f t="shared" si="139"/>
        <v>0.11780100250673592</v>
      </c>
      <c r="Q739">
        <v>20.865779060919639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6.6666670000000003E-3</v>
      </c>
      <c r="G740" s="13">
        <f t="shared" si="133"/>
        <v>0</v>
      </c>
      <c r="H740" s="13">
        <f t="shared" si="134"/>
        <v>6.6666670000000003E-3</v>
      </c>
      <c r="I740" s="16">
        <f t="shared" si="141"/>
        <v>6.697343679958708E-3</v>
      </c>
      <c r="J740" s="13">
        <f t="shared" si="135"/>
        <v>6.6973436692057348E-3</v>
      </c>
      <c r="K740" s="13">
        <f t="shared" si="136"/>
        <v>1.0752973164662727E-11</v>
      </c>
      <c r="L740" s="13">
        <f t="shared" si="137"/>
        <v>0</v>
      </c>
      <c r="M740" s="13">
        <f t="shared" si="142"/>
        <v>2.1295990473726043</v>
      </c>
      <c r="N740" s="13">
        <f t="shared" si="138"/>
        <v>0.11162627798791382</v>
      </c>
      <c r="O740" s="13">
        <f t="shared" si="139"/>
        <v>0.11162627798791382</v>
      </c>
      <c r="Q740">
        <v>17.663046671275669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8.6</v>
      </c>
      <c r="G741" s="13">
        <f t="shared" si="133"/>
        <v>0</v>
      </c>
      <c r="H741" s="13">
        <f t="shared" si="134"/>
        <v>8.6</v>
      </c>
      <c r="I741" s="16">
        <f t="shared" si="141"/>
        <v>8.6000000000107519</v>
      </c>
      <c r="J741" s="13">
        <f t="shared" si="135"/>
        <v>8.5619156627045321</v>
      </c>
      <c r="K741" s="13">
        <f t="shared" si="136"/>
        <v>3.8084337306219851E-2</v>
      </c>
      <c r="L741" s="13">
        <f t="shared" si="137"/>
        <v>0</v>
      </c>
      <c r="M741" s="13">
        <f t="shared" si="142"/>
        <v>2.0179727693846905</v>
      </c>
      <c r="N741" s="13">
        <f t="shared" si="138"/>
        <v>0.10577521135036622</v>
      </c>
      <c r="O741" s="13">
        <f t="shared" si="139"/>
        <v>0.10577521135036622</v>
      </c>
      <c r="Q741">
        <v>13.93732150030689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36.41333333</v>
      </c>
      <c r="G742" s="13">
        <f t="shared" si="133"/>
        <v>0</v>
      </c>
      <c r="H742" s="13">
        <f t="shared" si="134"/>
        <v>36.41333333</v>
      </c>
      <c r="I742" s="16">
        <f t="shared" si="141"/>
        <v>36.451417667306217</v>
      </c>
      <c r="J742" s="13">
        <f t="shared" si="135"/>
        <v>33.589706416169179</v>
      </c>
      <c r="K742" s="13">
        <f t="shared" si="136"/>
        <v>2.8617112511370379</v>
      </c>
      <c r="L742" s="13">
        <f t="shared" si="137"/>
        <v>0</v>
      </c>
      <c r="M742" s="13">
        <f t="shared" si="142"/>
        <v>1.9121975580343242</v>
      </c>
      <c r="N742" s="13">
        <f t="shared" si="138"/>
        <v>0.10023083755803493</v>
      </c>
      <c r="O742" s="13">
        <f t="shared" si="139"/>
        <v>0.10023083755803493</v>
      </c>
      <c r="Q742">
        <v>13.185472254325941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83</v>
      </c>
      <c r="G743" s="13">
        <f t="shared" si="133"/>
        <v>0.51737228429609905</v>
      </c>
      <c r="H743" s="13">
        <f t="shared" si="134"/>
        <v>82.482627715703899</v>
      </c>
      <c r="I743" s="16">
        <f t="shared" si="141"/>
        <v>85.344338966840937</v>
      </c>
      <c r="J743" s="13">
        <f t="shared" si="135"/>
        <v>58.084075551016426</v>
      </c>
      <c r="K743" s="13">
        <f t="shared" si="136"/>
        <v>27.260263415824511</v>
      </c>
      <c r="L743" s="13">
        <f t="shared" si="137"/>
        <v>0.4554043898289698</v>
      </c>
      <c r="M743" s="13">
        <f t="shared" si="142"/>
        <v>2.2673711103052594</v>
      </c>
      <c r="N743" s="13">
        <f t="shared" si="138"/>
        <v>0.11884781699773952</v>
      </c>
      <c r="O743" s="13">
        <f t="shared" si="139"/>
        <v>0.63622010129383855</v>
      </c>
      <c r="Q743">
        <v>11.910526622580649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197.97333330000001</v>
      </c>
      <c r="G744" s="13">
        <f t="shared" si="133"/>
        <v>2.8168389502960993</v>
      </c>
      <c r="H744" s="13">
        <f t="shared" si="134"/>
        <v>195.15649434970391</v>
      </c>
      <c r="I744" s="16">
        <f t="shared" si="141"/>
        <v>221.96135337569945</v>
      </c>
      <c r="J744" s="13">
        <f t="shared" si="135"/>
        <v>84.36773117160196</v>
      </c>
      <c r="K744" s="13">
        <f t="shared" si="136"/>
        <v>137.59362220409747</v>
      </c>
      <c r="L744" s="13">
        <f t="shared" si="137"/>
        <v>4.9550358098390443</v>
      </c>
      <c r="M744" s="13">
        <f t="shared" si="142"/>
        <v>7.1035591031465639</v>
      </c>
      <c r="N744" s="13">
        <f t="shared" si="138"/>
        <v>0.37234420447816674</v>
      </c>
      <c r="O744" s="13">
        <f t="shared" si="139"/>
        <v>3.1891831547742662</v>
      </c>
      <c r="Q744">
        <v>13.958893555436671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45.08</v>
      </c>
      <c r="G745" s="13">
        <f t="shared" si="133"/>
        <v>0</v>
      </c>
      <c r="H745" s="13">
        <f t="shared" si="134"/>
        <v>45.08</v>
      </c>
      <c r="I745" s="16">
        <f t="shared" si="141"/>
        <v>177.71858639425841</v>
      </c>
      <c r="J745" s="13">
        <f t="shared" si="135"/>
        <v>82.739238829408407</v>
      </c>
      <c r="K745" s="13">
        <f t="shared" si="136"/>
        <v>94.979347564850002</v>
      </c>
      <c r="L745" s="13">
        <f t="shared" si="137"/>
        <v>3.2171341342845352</v>
      </c>
      <c r="M745" s="13">
        <f t="shared" si="142"/>
        <v>9.9483490329529332</v>
      </c>
      <c r="N745" s="13">
        <f t="shared" si="138"/>
        <v>0.52145833556944676</v>
      </c>
      <c r="O745" s="13">
        <f t="shared" si="139"/>
        <v>0.52145833556944676</v>
      </c>
      <c r="Q745">
        <v>14.315045196994451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11.96</v>
      </c>
      <c r="G746" s="13">
        <f t="shared" si="133"/>
        <v>0</v>
      </c>
      <c r="H746" s="13">
        <f t="shared" si="134"/>
        <v>11.96</v>
      </c>
      <c r="I746" s="16">
        <f t="shared" si="141"/>
        <v>103.72221343056547</v>
      </c>
      <c r="J746" s="13">
        <f t="shared" si="135"/>
        <v>82.013239092988798</v>
      </c>
      <c r="K746" s="13">
        <f t="shared" si="136"/>
        <v>21.708974337576677</v>
      </c>
      <c r="L746" s="13">
        <f t="shared" si="137"/>
        <v>0.22901089440410616</v>
      </c>
      <c r="M746" s="13">
        <f t="shared" si="142"/>
        <v>9.6559015917875932</v>
      </c>
      <c r="N746" s="13">
        <f t="shared" si="138"/>
        <v>0.50612924373657253</v>
      </c>
      <c r="O746" s="13">
        <f t="shared" si="139"/>
        <v>0.50612924373657253</v>
      </c>
      <c r="Q746">
        <v>19.434325832195491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5.1866666669999999</v>
      </c>
      <c r="G747" s="13">
        <f t="shared" si="133"/>
        <v>0</v>
      </c>
      <c r="H747" s="13">
        <f t="shared" si="134"/>
        <v>5.1866666669999999</v>
      </c>
      <c r="I747" s="16">
        <f t="shared" si="141"/>
        <v>26.666630110172573</v>
      </c>
      <c r="J747" s="13">
        <f t="shared" si="135"/>
        <v>26.296153717568135</v>
      </c>
      <c r="K747" s="13">
        <f t="shared" si="136"/>
        <v>0.37047639260443788</v>
      </c>
      <c r="L747" s="13">
        <f t="shared" si="137"/>
        <v>0</v>
      </c>
      <c r="M747" s="13">
        <f t="shared" si="142"/>
        <v>9.1497723480510214</v>
      </c>
      <c r="N747" s="13">
        <f t="shared" si="138"/>
        <v>0.47959968469640724</v>
      </c>
      <c r="O747" s="13">
        <f t="shared" si="139"/>
        <v>0.47959968469640724</v>
      </c>
      <c r="Q747">
        <v>21.79303360012505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40.433333330000004</v>
      </c>
      <c r="G748" s="13">
        <f t="shared" si="133"/>
        <v>0</v>
      </c>
      <c r="H748" s="13">
        <f t="shared" si="134"/>
        <v>40.433333330000004</v>
      </c>
      <c r="I748" s="16">
        <f t="shared" si="141"/>
        <v>40.803809722604441</v>
      </c>
      <c r="J748" s="13">
        <f t="shared" si="135"/>
        <v>39.695879519701421</v>
      </c>
      <c r="K748" s="13">
        <f t="shared" si="136"/>
        <v>1.1079302029030202</v>
      </c>
      <c r="L748" s="13">
        <f t="shared" si="137"/>
        <v>0</v>
      </c>
      <c r="M748" s="13">
        <f t="shared" si="142"/>
        <v>8.6701726633546148</v>
      </c>
      <c r="N748" s="13">
        <f t="shared" si="138"/>
        <v>0.45446071415033806</v>
      </c>
      <c r="O748" s="13">
        <f t="shared" si="139"/>
        <v>0.45446071415033806</v>
      </c>
      <c r="Q748">
        <v>22.929321193548379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8.84</v>
      </c>
      <c r="G749" s="13">
        <f t="shared" si="133"/>
        <v>0</v>
      </c>
      <c r="H749" s="13">
        <f t="shared" si="134"/>
        <v>8.84</v>
      </c>
      <c r="I749" s="16">
        <f t="shared" si="141"/>
        <v>9.9479302029030201</v>
      </c>
      <c r="J749" s="13">
        <f t="shared" si="135"/>
        <v>9.9315006527537673</v>
      </c>
      <c r="K749" s="13">
        <f t="shared" si="136"/>
        <v>1.6429550149252847E-2</v>
      </c>
      <c r="L749" s="13">
        <f t="shared" si="137"/>
        <v>0</v>
      </c>
      <c r="M749" s="13">
        <f t="shared" si="142"/>
        <v>8.2157119492042767</v>
      </c>
      <c r="N749" s="13">
        <f t="shared" si="138"/>
        <v>0.43063944221892947</v>
      </c>
      <c r="O749" s="13">
        <f t="shared" si="139"/>
        <v>0.43063944221892947</v>
      </c>
      <c r="Q749">
        <v>23.041909600702891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7.56</v>
      </c>
      <c r="G750" s="13">
        <f t="shared" si="133"/>
        <v>0</v>
      </c>
      <c r="H750" s="13">
        <f t="shared" si="134"/>
        <v>7.56</v>
      </c>
      <c r="I750" s="16">
        <f t="shared" si="141"/>
        <v>7.5764295501492525</v>
      </c>
      <c r="J750" s="13">
        <f t="shared" si="135"/>
        <v>7.5667297715304978</v>
      </c>
      <c r="K750" s="13">
        <f t="shared" si="136"/>
        <v>9.6997786187547064E-3</v>
      </c>
      <c r="L750" s="13">
        <f t="shared" si="137"/>
        <v>0</v>
      </c>
      <c r="M750" s="13">
        <f t="shared" si="142"/>
        <v>7.7850725069853475</v>
      </c>
      <c r="N750" s="13">
        <f t="shared" si="138"/>
        <v>0.40806679966022924</v>
      </c>
      <c r="O750" s="13">
        <f t="shared" si="139"/>
        <v>0.40806679966022924</v>
      </c>
      <c r="Q750">
        <v>20.991607328658461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47.986666669999998</v>
      </c>
      <c r="G751" s="13">
        <f t="shared" si="133"/>
        <v>0</v>
      </c>
      <c r="H751" s="13">
        <f t="shared" si="134"/>
        <v>47.986666669999998</v>
      </c>
      <c r="I751" s="16">
        <f t="shared" si="141"/>
        <v>47.996366448618751</v>
      </c>
      <c r="J751" s="13">
        <f t="shared" si="135"/>
        <v>45.273800745079846</v>
      </c>
      <c r="K751" s="13">
        <f t="shared" si="136"/>
        <v>2.7225657035389048</v>
      </c>
      <c r="L751" s="13">
        <f t="shared" si="137"/>
        <v>0</v>
      </c>
      <c r="M751" s="13">
        <f t="shared" si="142"/>
        <v>7.3770057073251181</v>
      </c>
      <c r="N751" s="13">
        <f t="shared" si="138"/>
        <v>0.38667733760505518</v>
      </c>
      <c r="O751" s="13">
        <f t="shared" si="139"/>
        <v>0.38667733760505518</v>
      </c>
      <c r="Q751">
        <v>19.684836674145402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4.6466666669999999</v>
      </c>
      <c r="G752" s="13">
        <f t="shared" si="133"/>
        <v>0</v>
      </c>
      <c r="H752" s="13">
        <f t="shared" si="134"/>
        <v>4.6466666669999999</v>
      </c>
      <c r="I752" s="16">
        <f t="shared" si="141"/>
        <v>7.3692323705389047</v>
      </c>
      <c r="J752" s="13">
        <f t="shared" si="135"/>
        <v>7.349448909160011</v>
      </c>
      <c r="K752" s="13">
        <f t="shared" si="136"/>
        <v>1.9783461378893641E-2</v>
      </c>
      <c r="L752" s="13">
        <f t="shared" si="137"/>
        <v>0</v>
      </c>
      <c r="M752" s="13">
        <f t="shared" si="142"/>
        <v>6.9903283697200624</v>
      </c>
      <c r="N752" s="13">
        <f t="shared" si="138"/>
        <v>0.36640903778947198</v>
      </c>
      <c r="O752" s="13">
        <f t="shared" si="139"/>
        <v>0.36640903778947198</v>
      </c>
      <c r="Q752">
        <v>15.335886509687359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20.36</v>
      </c>
      <c r="G753" s="13">
        <f t="shared" si="133"/>
        <v>0</v>
      </c>
      <c r="H753" s="13">
        <f t="shared" si="134"/>
        <v>20.36</v>
      </c>
      <c r="I753" s="16">
        <f t="shared" si="141"/>
        <v>20.379783461378892</v>
      </c>
      <c r="J753" s="13">
        <f t="shared" si="135"/>
        <v>19.891906281928676</v>
      </c>
      <c r="K753" s="13">
        <f t="shared" si="136"/>
        <v>0.48787717945021569</v>
      </c>
      <c r="L753" s="13">
        <f t="shared" si="137"/>
        <v>0</v>
      </c>
      <c r="M753" s="13">
        <f t="shared" si="142"/>
        <v>6.6239193319305905</v>
      </c>
      <c r="N753" s="13">
        <f t="shared" si="138"/>
        <v>0.34720313273423015</v>
      </c>
      <c r="O753" s="13">
        <f t="shared" si="139"/>
        <v>0.34720313273423015</v>
      </c>
      <c r="Q753">
        <v>13.997562149338821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34.952071241094067</v>
      </c>
      <c r="G754" s="13">
        <f t="shared" si="133"/>
        <v>0</v>
      </c>
      <c r="H754" s="13">
        <f t="shared" si="134"/>
        <v>34.952071241094067</v>
      </c>
      <c r="I754" s="16">
        <f t="shared" si="141"/>
        <v>35.439948420544283</v>
      </c>
      <c r="J754" s="13">
        <f t="shared" si="135"/>
        <v>32.145397919954107</v>
      </c>
      <c r="K754" s="13">
        <f t="shared" si="136"/>
        <v>3.2945505005901765</v>
      </c>
      <c r="L754" s="13">
        <f t="shared" si="137"/>
        <v>0</v>
      </c>
      <c r="M754" s="13">
        <f t="shared" si="142"/>
        <v>6.2767161991963603</v>
      </c>
      <c r="N754" s="13">
        <f t="shared" si="138"/>
        <v>0.32900393534978251</v>
      </c>
      <c r="O754" s="13">
        <f t="shared" si="139"/>
        <v>0.32900393534978251</v>
      </c>
      <c r="Q754">
        <v>11.35368462258065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13.53550223557118</v>
      </c>
      <c r="G755" s="13">
        <f t="shared" si="133"/>
        <v>0</v>
      </c>
      <c r="H755" s="13">
        <f t="shared" si="134"/>
        <v>13.53550223557118</v>
      </c>
      <c r="I755" s="16">
        <f t="shared" si="141"/>
        <v>16.830052736161356</v>
      </c>
      <c r="J755" s="13">
        <f t="shared" si="135"/>
        <v>16.55578391868432</v>
      </c>
      <c r="K755" s="13">
        <f t="shared" si="136"/>
        <v>0.27426881747703646</v>
      </c>
      <c r="L755" s="13">
        <f t="shared" si="137"/>
        <v>0</v>
      </c>
      <c r="M755" s="13">
        <f t="shared" si="142"/>
        <v>5.9477122638465776</v>
      </c>
      <c r="N755" s="13">
        <f t="shared" si="138"/>
        <v>0.31175867747282088</v>
      </c>
      <c r="O755" s="13">
        <f t="shared" si="139"/>
        <v>0.31175867747282088</v>
      </c>
      <c r="Q755">
        <v>14.095654810323561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0.50710515508361242</v>
      </c>
      <c r="G756" s="13">
        <f t="shared" si="133"/>
        <v>0</v>
      </c>
      <c r="H756" s="13">
        <f t="shared" si="134"/>
        <v>0.50710515508361242</v>
      </c>
      <c r="I756" s="16">
        <f t="shared" si="141"/>
        <v>0.78137397256064889</v>
      </c>
      <c r="J756" s="13">
        <f t="shared" si="135"/>
        <v>0.78134940220485638</v>
      </c>
      <c r="K756" s="13">
        <f t="shared" si="136"/>
        <v>2.4570355792508103E-5</v>
      </c>
      <c r="L756" s="13">
        <f t="shared" si="137"/>
        <v>0</v>
      </c>
      <c r="M756" s="13">
        <f t="shared" si="142"/>
        <v>5.6359535863737564</v>
      </c>
      <c r="N756" s="13">
        <f t="shared" si="138"/>
        <v>0.29541735686617399</v>
      </c>
      <c r="O756" s="13">
        <f t="shared" si="139"/>
        <v>0.29541735686617399</v>
      </c>
      <c r="Q756">
        <v>15.07057824326243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3.5523659416665461</v>
      </c>
      <c r="G757" s="13">
        <f t="shared" si="133"/>
        <v>0</v>
      </c>
      <c r="H757" s="13">
        <f t="shared" si="134"/>
        <v>3.5523659416665461</v>
      </c>
      <c r="I757" s="16">
        <f t="shared" si="141"/>
        <v>3.5523905120223387</v>
      </c>
      <c r="J757" s="13">
        <f t="shared" si="135"/>
        <v>3.5504020346272189</v>
      </c>
      <c r="K757" s="13">
        <f t="shared" si="136"/>
        <v>1.9884773951197587E-3</v>
      </c>
      <c r="L757" s="13">
        <f t="shared" si="137"/>
        <v>0</v>
      </c>
      <c r="M757" s="13">
        <f t="shared" si="142"/>
        <v>5.3405362295075829</v>
      </c>
      <c r="N757" s="13">
        <f t="shared" si="138"/>
        <v>0.27993259223844613</v>
      </c>
      <c r="O757" s="13">
        <f t="shared" si="139"/>
        <v>0.27993259223844613</v>
      </c>
      <c r="Q757">
        <v>16.13342719734268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4.8972177122315044</v>
      </c>
      <c r="G758" s="13">
        <f t="shared" si="133"/>
        <v>0</v>
      </c>
      <c r="H758" s="13">
        <f t="shared" si="134"/>
        <v>4.8972177122315044</v>
      </c>
      <c r="I758" s="16">
        <f t="shared" si="141"/>
        <v>4.8992061896266241</v>
      </c>
      <c r="J758" s="13">
        <f t="shared" si="135"/>
        <v>4.8962012654651161</v>
      </c>
      <c r="K758" s="13">
        <f t="shared" si="136"/>
        <v>3.0049241615079936E-3</v>
      </c>
      <c r="L758" s="13">
        <f t="shared" si="137"/>
        <v>0</v>
      </c>
      <c r="M758" s="13">
        <f t="shared" si="142"/>
        <v>5.0606036372691365</v>
      </c>
      <c r="N758" s="13">
        <f t="shared" si="138"/>
        <v>0.26525948586302855</v>
      </c>
      <c r="O758" s="13">
        <f t="shared" si="139"/>
        <v>0.26525948586302855</v>
      </c>
      <c r="Q758">
        <v>20.037931151482081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45.240733102783508</v>
      </c>
      <c r="G759" s="13">
        <f t="shared" si="133"/>
        <v>0</v>
      </c>
      <c r="H759" s="13">
        <f t="shared" si="134"/>
        <v>45.240733102783508</v>
      </c>
      <c r="I759" s="16">
        <f t="shared" si="141"/>
        <v>45.243738026945017</v>
      </c>
      <c r="J759" s="13">
        <f t="shared" si="135"/>
        <v>43.419963186035218</v>
      </c>
      <c r="K759" s="13">
        <f t="shared" si="136"/>
        <v>1.8237748409097989</v>
      </c>
      <c r="L759" s="13">
        <f t="shared" si="137"/>
        <v>0</v>
      </c>
      <c r="M759" s="13">
        <f t="shared" si="142"/>
        <v>4.7953441514061081</v>
      </c>
      <c r="N759" s="13">
        <f t="shared" si="138"/>
        <v>0.25135549339815177</v>
      </c>
      <c r="O759" s="13">
        <f t="shared" si="139"/>
        <v>0.25135549339815177</v>
      </c>
      <c r="Q759">
        <v>21.44751219034103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7.5858276784070444</v>
      </c>
      <c r="G760" s="13">
        <f t="shared" si="133"/>
        <v>0</v>
      </c>
      <c r="H760" s="13">
        <f t="shared" si="134"/>
        <v>7.5858276784070444</v>
      </c>
      <c r="I760" s="16">
        <f t="shared" si="141"/>
        <v>9.4096025193168433</v>
      </c>
      <c r="J760" s="13">
        <f t="shared" si="135"/>
        <v>9.4019979234651352</v>
      </c>
      <c r="K760" s="13">
        <f t="shared" si="136"/>
        <v>7.6045958517081402E-3</v>
      </c>
      <c r="L760" s="13">
        <f t="shared" si="137"/>
        <v>0</v>
      </c>
      <c r="M760" s="13">
        <f t="shared" si="142"/>
        <v>4.5439886580079563</v>
      </c>
      <c r="N760" s="13">
        <f t="shared" si="138"/>
        <v>0.23818030053052355</v>
      </c>
      <c r="O760" s="13">
        <f t="shared" si="139"/>
        <v>0.23818030053052355</v>
      </c>
      <c r="Q760">
        <v>27.395657193548381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22.73026528383572</v>
      </c>
      <c r="G761" s="13">
        <f t="shared" si="133"/>
        <v>0</v>
      </c>
      <c r="H761" s="13">
        <f t="shared" si="134"/>
        <v>22.73026528383572</v>
      </c>
      <c r="I761" s="16">
        <f t="shared" si="141"/>
        <v>22.73786987968743</v>
      </c>
      <c r="J761" s="13">
        <f t="shared" si="135"/>
        <v>22.577467675105918</v>
      </c>
      <c r="K761" s="13">
        <f t="shared" si="136"/>
        <v>0.16040220458151211</v>
      </c>
      <c r="L761" s="13">
        <f t="shared" si="137"/>
        <v>0</v>
      </c>
      <c r="M761" s="13">
        <f t="shared" si="142"/>
        <v>4.3058083574774324</v>
      </c>
      <c r="N761" s="13">
        <f t="shared" si="138"/>
        <v>0.22569570608488504</v>
      </c>
      <c r="O761" s="13">
        <f t="shared" si="139"/>
        <v>0.22569570608488504</v>
      </c>
      <c r="Q761">
        <v>24.420274302700541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1.045047376452984</v>
      </c>
      <c r="G762" s="13">
        <f t="shared" si="133"/>
        <v>0</v>
      </c>
      <c r="H762" s="13">
        <f t="shared" si="134"/>
        <v>1.045047376452984</v>
      </c>
      <c r="I762" s="16">
        <f t="shared" si="141"/>
        <v>1.2054495810344961</v>
      </c>
      <c r="J762" s="13">
        <f t="shared" si="135"/>
        <v>1.205416454279244</v>
      </c>
      <c r="K762" s="13">
        <f t="shared" si="136"/>
        <v>3.3126755252022022E-5</v>
      </c>
      <c r="L762" s="13">
        <f t="shared" si="137"/>
        <v>0</v>
      </c>
      <c r="M762" s="13">
        <f t="shared" si="142"/>
        <v>4.0801126513925476</v>
      </c>
      <c r="N762" s="13">
        <f t="shared" si="138"/>
        <v>0.21386551126056239</v>
      </c>
      <c r="O762" s="13">
        <f t="shared" si="139"/>
        <v>0.21386551126056239</v>
      </c>
      <c r="Q762">
        <v>22.171840190166861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5.0872455530068077</v>
      </c>
      <c r="G763" s="13">
        <f t="shared" si="133"/>
        <v>0</v>
      </c>
      <c r="H763" s="13">
        <f t="shared" si="134"/>
        <v>5.0872455530068077</v>
      </c>
      <c r="I763" s="16">
        <f t="shared" si="141"/>
        <v>5.0872786797620595</v>
      </c>
      <c r="J763" s="13">
        <f t="shared" si="135"/>
        <v>5.0839557804627313</v>
      </c>
      <c r="K763" s="13">
        <f t="shared" si="136"/>
        <v>3.3228992993281636E-3</v>
      </c>
      <c r="L763" s="13">
        <f t="shared" si="137"/>
        <v>0</v>
      </c>
      <c r="M763" s="13">
        <f t="shared" si="142"/>
        <v>3.8662471401319851</v>
      </c>
      <c r="N763" s="13">
        <f t="shared" si="138"/>
        <v>0.20265541467385878</v>
      </c>
      <c r="O763" s="13">
        <f t="shared" si="139"/>
        <v>0.20265541467385878</v>
      </c>
      <c r="Q763">
        <v>20.12521167809436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8.4831265496896506</v>
      </c>
      <c r="G764" s="13">
        <f t="shared" si="133"/>
        <v>0</v>
      </c>
      <c r="H764" s="13">
        <f t="shared" si="134"/>
        <v>8.4831265496896506</v>
      </c>
      <c r="I764" s="16">
        <f t="shared" si="141"/>
        <v>8.4864494489889779</v>
      </c>
      <c r="J764" s="13">
        <f t="shared" si="135"/>
        <v>8.4554897872365338</v>
      </c>
      <c r="K764" s="13">
        <f t="shared" si="136"/>
        <v>3.0959661752444134E-2</v>
      </c>
      <c r="L764" s="13">
        <f t="shared" si="137"/>
        <v>0</v>
      </c>
      <c r="M764" s="13">
        <f t="shared" si="142"/>
        <v>3.6635917254581263</v>
      </c>
      <c r="N764" s="13">
        <f t="shared" si="138"/>
        <v>0.19203291290196439</v>
      </c>
      <c r="O764" s="13">
        <f t="shared" si="139"/>
        <v>0.19203291290196439</v>
      </c>
      <c r="Q764">
        <v>15.15079826151128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30.381353791601111</v>
      </c>
      <c r="G765" s="13">
        <f t="shared" si="133"/>
        <v>0</v>
      </c>
      <c r="H765" s="13">
        <f t="shared" si="134"/>
        <v>30.381353791601111</v>
      </c>
      <c r="I765" s="16">
        <f t="shared" si="141"/>
        <v>30.412313453353555</v>
      </c>
      <c r="J765" s="13">
        <f t="shared" si="135"/>
        <v>28.348288135614503</v>
      </c>
      <c r="K765" s="13">
        <f t="shared" si="136"/>
        <v>2.064025317739052</v>
      </c>
      <c r="L765" s="13">
        <f t="shared" si="137"/>
        <v>0</v>
      </c>
      <c r="M765" s="13">
        <f t="shared" si="142"/>
        <v>3.4715588125561618</v>
      </c>
      <c r="N765" s="13">
        <f t="shared" si="138"/>
        <v>0.18196720624001311</v>
      </c>
      <c r="O765" s="13">
        <f t="shared" si="139"/>
        <v>0.18196720624001311</v>
      </c>
      <c r="Q765">
        <v>11.724568295008741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3.1887725957411259</v>
      </c>
      <c r="G766" s="13">
        <f t="shared" si="133"/>
        <v>0</v>
      </c>
      <c r="H766" s="13">
        <f t="shared" si="134"/>
        <v>3.1887725957411259</v>
      </c>
      <c r="I766" s="16">
        <f t="shared" si="141"/>
        <v>5.2527979134801779</v>
      </c>
      <c r="J766" s="13">
        <f t="shared" si="135"/>
        <v>5.2393994186122663</v>
      </c>
      <c r="K766" s="13">
        <f t="shared" si="136"/>
        <v>1.3398494867911559E-2</v>
      </c>
      <c r="L766" s="13">
        <f t="shared" si="137"/>
        <v>0</v>
      </c>
      <c r="M766" s="13">
        <f t="shared" si="142"/>
        <v>3.2895916063161486</v>
      </c>
      <c r="N766" s="13">
        <f t="shared" si="138"/>
        <v>0.17242910939803144</v>
      </c>
      <c r="O766" s="13">
        <f t="shared" si="139"/>
        <v>0.17242910939803144</v>
      </c>
      <c r="Q766">
        <v>10.76941162258065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85.004420581252361</v>
      </c>
      <c r="G767" s="13">
        <f t="shared" si="133"/>
        <v>0.55746069592114622</v>
      </c>
      <c r="H767" s="13">
        <f t="shared" si="134"/>
        <v>84.446959885331211</v>
      </c>
      <c r="I767" s="16">
        <f t="shared" si="141"/>
        <v>84.460358380199125</v>
      </c>
      <c r="J767" s="13">
        <f t="shared" si="135"/>
        <v>61.401503081563156</v>
      </c>
      <c r="K767" s="13">
        <f t="shared" si="136"/>
        <v>23.058855298635969</v>
      </c>
      <c r="L767" s="13">
        <f t="shared" si="137"/>
        <v>0.28406194018357506</v>
      </c>
      <c r="M767" s="13">
        <f t="shared" si="142"/>
        <v>3.4012244371016922</v>
      </c>
      <c r="N767" s="13">
        <f t="shared" si="138"/>
        <v>0.1782805195107561</v>
      </c>
      <c r="O767" s="13">
        <f t="shared" si="139"/>
        <v>0.7357412154319023</v>
      </c>
      <c r="Q767">
        <v>13.671298005677119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102.19650353808601</v>
      </c>
      <c r="G768" s="13">
        <f t="shared" si="133"/>
        <v>0.90130235505781908</v>
      </c>
      <c r="H768" s="13">
        <f t="shared" si="134"/>
        <v>101.29520118302818</v>
      </c>
      <c r="I768" s="16">
        <f t="shared" si="141"/>
        <v>124.06999454148057</v>
      </c>
      <c r="J768" s="13">
        <f t="shared" si="135"/>
        <v>72.432870301569082</v>
      </c>
      <c r="K768" s="13">
        <f t="shared" si="136"/>
        <v>51.637124239911486</v>
      </c>
      <c r="L768" s="13">
        <f t="shared" si="137"/>
        <v>1.4495451473469287</v>
      </c>
      <c r="M768" s="13">
        <f t="shared" si="142"/>
        <v>4.6724890649378645</v>
      </c>
      <c r="N768" s="13">
        <f t="shared" si="138"/>
        <v>0.24491585113250891</v>
      </c>
      <c r="O768" s="13">
        <f t="shared" si="139"/>
        <v>1.1462182061903281</v>
      </c>
      <c r="Q768">
        <v>13.637709730398999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35.160276819197193</v>
      </c>
      <c r="G769" s="13">
        <f t="shared" si="133"/>
        <v>0</v>
      </c>
      <c r="H769" s="13">
        <f t="shared" si="134"/>
        <v>35.160276819197193</v>
      </c>
      <c r="I769" s="16">
        <f t="shared" si="141"/>
        <v>85.347855911761755</v>
      </c>
      <c r="J769" s="13">
        <f t="shared" si="135"/>
        <v>63.459983274928867</v>
      </c>
      <c r="K769" s="13">
        <f t="shared" si="136"/>
        <v>21.887872636832888</v>
      </c>
      <c r="L769" s="13">
        <f t="shared" si="137"/>
        <v>0.23630675140655943</v>
      </c>
      <c r="M769" s="13">
        <f t="shared" si="142"/>
        <v>4.6638799652119145</v>
      </c>
      <c r="N769" s="13">
        <f t="shared" si="138"/>
        <v>0.24446459165227005</v>
      </c>
      <c r="O769" s="13">
        <f t="shared" si="139"/>
        <v>0.24446459165227005</v>
      </c>
      <c r="Q769">
        <v>14.531461340952781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0.69584321378932001</v>
      </c>
      <c r="G770" s="13">
        <f t="shared" si="133"/>
        <v>0</v>
      </c>
      <c r="H770" s="13">
        <f t="shared" si="134"/>
        <v>0.69584321378932001</v>
      </c>
      <c r="I770" s="16">
        <f t="shared" si="141"/>
        <v>22.34740909921565</v>
      </c>
      <c r="J770" s="13">
        <f t="shared" si="135"/>
        <v>22.00860867996813</v>
      </c>
      <c r="K770" s="13">
        <f t="shared" si="136"/>
        <v>0.33880041924751936</v>
      </c>
      <c r="L770" s="13">
        <f t="shared" si="137"/>
        <v>0</v>
      </c>
      <c r="M770" s="13">
        <f t="shared" si="142"/>
        <v>4.4194153735596444</v>
      </c>
      <c r="N770" s="13">
        <f t="shared" si="138"/>
        <v>0.23165059621982206</v>
      </c>
      <c r="O770" s="13">
        <f t="shared" si="139"/>
        <v>0.23165059621982206</v>
      </c>
      <c r="Q770">
        <v>18.666248649778431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3.251690913387483</v>
      </c>
      <c r="G771" s="13">
        <f t="shared" si="133"/>
        <v>0</v>
      </c>
      <c r="H771" s="13">
        <f t="shared" si="134"/>
        <v>3.251690913387483</v>
      </c>
      <c r="I771" s="16">
        <f t="shared" si="141"/>
        <v>3.5904913326350023</v>
      </c>
      <c r="J771" s="13">
        <f t="shared" si="135"/>
        <v>3.5897821706241593</v>
      </c>
      <c r="K771" s="13">
        <f t="shared" si="136"/>
        <v>7.091620108430341E-4</v>
      </c>
      <c r="L771" s="13">
        <f t="shared" si="137"/>
        <v>0</v>
      </c>
      <c r="M771" s="13">
        <f t="shared" si="142"/>
        <v>4.1877647773398223</v>
      </c>
      <c r="N771" s="13">
        <f t="shared" si="138"/>
        <v>0.21950826647864258</v>
      </c>
      <c r="O771" s="13">
        <f t="shared" si="139"/>
        <v>0.21950826647864258</v>
      </c>
      <c r="Q771">
        <v>23.666305087653249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1.588510642874239</v>
      </c>
      <c r="G772" s="13">
        <f t="shared" si="133"/>
        <v>0</v>
      </c>
      <c r="H772" s="13">
        <f t="shared" si="134"/>
        <v>1.588510642874239</v>
      </c>
      <c r="I772" s="16">
        <f t="shared" si="141"/>
        <v>1.5892198048850821</v>
      </c>
      <c r="J772" s="13">
        <f t="shared" si="135"/>
        <v>1.5891634560932986</v>
      </c>
      <c r="K772" s="13">
        <f t="shared" si="136"/>
        <v>5.6348791783511487E-5</v>
      </c>
      <c r="L772" s="13">
        <f t="shared" si="137"/>
        <v>0</v>
      </c>
      <c r="M772" s="13">
        <f t="shared" si="142"/>
        <v>3.9682565108611798</v>
      </c>
      <c r="N772" s="13">
        <f t="shared" si="138"/>
        <v>0.20800239601686693</v>
      </c>
      <c r="O772" s="13">
        <f t="shared" si="139"/>
        <v>0.20800239601686693</v>
      </c>
      <c r="Q772">
        <v>24.292076193548379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16.252206850235059</v>
      </c>
      <c r="G773" s="13">
        <f t="shared" si="133"/>
        <v>0</v>
      </c>
      <c r="H773" s="13">
        <f t="shared" si="134"/>
        <v>16.252206850235059</v>
      </c>
      <c r="I773" s="16">
        <f t="shared" si="141"/>
        <v>16.252263199026842</v>
      </c>
      <c r="J773" s="13">
        <f t="shared" si="135"/>
        <v>16.195751211599063</v>
      </c>
      <c r="K773" s="13">
        <f t="shared" si="136"/>
        <v>5.6511987427779076E-2</v>
      </c>
      <c r="L773" s="13">
        <f t="shared" si="137"/>
        <v>0</v>
      </c>
      <c r="M773" s="13">
        <f t="shared" si="142"/>
        <v>3.7602541148443129</v>
      </c>
      <c r="N773" s="13">
        <f t="shared" si="138"/>
        <v>0.19709962382198978</v>
      </c>
      <c r="O773" s="13">
        <f t="shared" si="139"/>
        <v>0.19709962382198978</v>
      </c>
      <c r="Q773">
        <v>24.715698415048859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6.2212975394832224</v>
      </c>
      <c r="G774" s="13">
        <f t="shared" ref="G774:G837" si="144">IF((F774-$J$2)&gt;0,$I$2*(F774-$J$2),0)</f>
        <v>0</v>
      </c>
      <c r="H774" s="13">
        <f t="shared" ref="H774:H837" si="145">F774-G774</f>
        <v>6.2212975394832224</v>
      </c>
      <c r="I774" s="16">
        <f t="shared" si="141"/>
        <v>6.2778095269110015</v>
      </c>
      <c r="J774" s="13">
        <f t="shared" ref="J774:J837" si="146">I774/SQRT(1+(I774/($K$2*(300+(25*Q774)+0.05*(Q774)^3)))^2)</f>
        <v>6.2741534672156574</v>
      </c>
      <c r="K774" s="13">
        <f t="shared" ref="K774:K837" si="147">I774-J774</f>
        <v>3.6560596953441049E-3</v>
      </c>
      <c r="L774" s="13">
        <f t="shared" ref="L774:L837" si="148">IF(K774&gt;$N$2,(K774-$N$2)/$L$2,0)</f>
        <v>0</v>
      </c>
      <c r="M774" s="13">
        <f t="shared" si="142"/>
        <v>3.5631544910223232</v>
      </c>
      <c r="N774" s="13">
        <f t="shared" ref="N774:N837" si="149">$M$2*M774</f>
        <v>0.18676833755136008</v>
      </c>
      <c r="O774" s="13">
        <f t="shared" ref="O774:O837" si="150">N774+G774</f>
        <v>0.18676833755136008</v>
      </c>
      <c r="Q774">
        <v>23.920002838463191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66.501879436518252</v>
      </c>
      <c r="G775" s="13">
        <f t="shared" si="144"/>
        <v>0.18740987302646403</v>
      </c>
      <c r="H775" s="13">
        <f t="shared" si="145"/>
        <v>66.314469563491784</v>
      </c>
      <c r="I775" s="16">
        <f t="shared" ref="I775:I838" si="152">H775+K774-L774</f>
        <v>66.318125623187129</v>
      </c>
      <c r="J775" s="13">
        <f t="shared" si="146"/>
        <v>57.004961891392099</v>
      </c>
      <c r="K775" s="13">
        <f t="shared" si="147"/>
        <v>9.3131637317950293</v>
      </c>
      <c r="L775" s="13">
        <f t="shared" si="148"/>
        <v>0</v>
      </c>
      <c r="M775" s="13">
        <f t="shared" ref="M775:M838" si="153">L775+M774-N774</f>
        <v>3.3763861534709632</v>
      </c>
      <c r="N775" s="13">
        <f t="shared" si="149"/>
        <v>0.17697858187290491</v>
      </c>
      <c r="O775" s="13">
        <f t="shared" si="150"/>
        <v>0.36438845489936894</v>
      </c>
      <c r="Q775">
        <v>16.84307392349238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9.9469816497138847E-2</v>
      </c>
      <c r="G776" s="13">
        <f t="shared" si="144"/>
        <v>0</v>
      </c>
      <c r="H776" s="13">
        <f t="shared" si="145"/>
        <v>9.9469816497138847E-2</v>
      </c>
      <c r="I776" s="16">
        <f t="shared" si="152"/>
        <v>9.4126335482921686</v>
      </c>
      <c r="J776" s="13">
        <f t="shared" si="146"/>
        <v>9.3732889121352212</v>
      </c>
      <c r="K776" s="13">
        <f t="shared" si="147"/>
        <v>3.9344636156947388E-2</v>
      </c>
      <c r="L776" s="13">
        <f t="shared" si="148"/>
        <v>0</v>
      </c>
      <c r="M776" s="13">
        <f t="shared" si="153"/>
        <v>3.1994075715980581</v>
      </c>
      <c r="N776" s="13">
        <f t="shared" si="149"/>
        <v>0.16770197161031816</v>
      </c>
      <c r="O776" s="13">
        <f t="shared" si="150"/>
        <v>0.16770197161031816</v>
      </c>
      <c r="Q776">
        <v>15.65404439304389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61.647177398004999</v>
      </c>
      <c r="G777" s="13">
        <f t="shared" si="144"/>
        <v>9.0315832256198977E-2</v>
      </c>
      <c r="H777" s="13">
        <f t="shared" si="145"/>
        <v>61.556861565748797</v>
      </c>
      <c r="I777" s="16">
        <f t="shared" si="152"/>
        <v>61.596206201905744</v>
      </c>
      <c r="J777" s="13">
        <f t="shared" si="146"/>
        <v>49.266807697772364</v>
      </c>
      <c r="K777" s="13">
        <f t="shared" si="147"/>
        <v>12.32939850413338</v>
      </c>
      <c r="L777" s="13">
        <f t="shared" si="148"/>
        <v>0</v>
      </c>
      <c r="M777" s="13">
        <f t="shared" si="153"/>
        <v>3.03170559998774</v>
      </c>
      <c r="N777" s="13">
        <f t="shared" si="149"/>
        <v>0.15891160944088054</v>
      </c>
      <c r="O777" s="13">
        <f t="shared" si="150"/>
        <v>0.2492274416970795</v>
      </c>
      <c r="Q777">
        <v>12.42169562258065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3.958060561293606</v>
      </c>
      <c r="G778" s="13">
        <f t="shared" si="144"/>
        <v>0</v>
      </c>
      <c r="H778" s="13">
        <f t="shared" si="145"/>
        <v>3.958060561293606</v>
      </c>
      <c r="I778" s="16">
        <f t="shared" si="152"/>
        <v>16.287459065426987</v>
      </c>
      <c r="J778" s="13">
        <f t="shared" si="146"/>
        <v>16.035166841002809</v>
      </c>
      <c r="K778" s="13">
        <f t="shared" si="147"/>
        <v>0.25229222442417765</v>
      </c>
      <c r="L778" s="13">
        <f t="shared" si="148"/>
        <v>0</v>
      </c>
      <c r="M778" s="13">
        <f t="shared" si="153"/>
        <v>2.8727939905468594</v>
      </c>
      <c r="N778" s="13">
        <f t="shared" si="149"/>
        <v>0.15058200790727744</v>
      </c>
      <c r="O778" s="13">
        <f t="shared" si="150"/>
        <v>0.15058200790727744</v>
      </c>
      <c r="Q778">
        <v>13.997588074029331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22.488739176252881</v>
      </c>
      <c r="G779" s="13">
        <f t="shared" si="144"/>
        <v>0</v>
      </c>
      <c r="H779" s="13">
        <f t="shared" si="145"/>
        <v>22.488739176252881</v>
      </c>
      <c r="I779" s="16">
        <f t="shared" si="152"/>
        <v>22.741031400677059</v>
      </c>
      <c r="J779" s="13">
        <f t="shared" si="146"/>
        <v>22.154362670088354</v>
      </c>
      <c r="K779" s="13">
        <f t="shared" si="147"/>
        <v>0.5866687305887055</v>
      </c>
      <c r="L779" s="13">
        <f t="shared" si="148"/>
        <v>0</v>
      </c>
      <c r="M779" s="13">
        <f t="shared" si="153"/>
        <v>2.7222119826395819</v>
      </c>
      <c r="N779" s="13">
        <f t="shared" si="149"/>
        <v>0.14268901551729021</v>
      </c>
      <c r="O779" s="13">
        <f t="shared" si="150"/>
        <v>0.14268901551729021</v>
      </c>
      <c r="Q779">
        <v>15.01816691654254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29.73586270771376</v>
      </c>
      <c r="G780" s="13">
        <f t="shared" si="144"/>
        <v>0</v>
      </c>
      <c r="H780" s="13">
        <f t="shared" si="145"/>
        <v>29.73586270771376</v>
      </c>
      <c r="I780" s="16">
        <f t="shared" si="152"/>
        <v>30.322531438302466</v>
      </c>
      <c r="J780" s="13">
        <f t="shared" si="146"/>
        <v>29.16712618304819</v>
      </c>
      <c r="K780" s="13">
        <f t="shared" si="147"/>
        <v>1.1554052552542764</v>
      </c>
      <c r="L780" s="13">
        <f t="shared" si="148"/>
        <v>0</v>
      </c>
      <c r="M780" s="13">
        <f t="shared" si="153"/>
        <v>2.5795229671222915</v>
      </c>
      <c r="N780" s="13">
        <f t="shared" si="149"/>
        <v>0.13520974671708774</v>
      </c>
      <c r="O780" s="13">
        <f t="shared" si="150"/>
        <v>0.13520974671708774</v>
      </c>
      <c r="Q780">
        <v>16.207224127703391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33.80251857782018</v>
      </c>
      <c r="G781" s="13">
        <f t="shared" si="144"/>
        <v>0</v>
      </c>
      <c r="H781" s="13">
        <f t="shared" si="145"/>
        <v>33.80251857782018</v>
      </c>
      <c r="I781" s="16">
        <f t="shared" si="152"/>
        <v>34.95792383307446</v>
      </c>
      <c r="J781" s="13">
        <f t="shared" si="146"/>
        <v>33.740552670308325</v>
      </c>
      <c r="K781" s="13">
        <f t="shared" si="147"/>
        <v>1.2173711627661348</v>
      </c>
      <c r="L781" s="13">
        <f t="shared" si="148"/>
        <v>0</v>
      </c>
      <c r="M781" s="13">
        <f t="shared" si="153"/>
        <v>2.4443132204052036</v>
      </c>
      <c r="N781" s="13">
        <f t="shared" si="149"/>
        <v>0.12812251553507814</v>
      </c>
      <c r="O781" s="13">
        <f t="shared" si="150"/>
        <v>0.12812251553507814</v>
      </c>
      <c r="Q781">
        <v>18.898571809441609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33.567933628892241</v>
      </c>
      <c r="G782" s="13">
        <f t="shared" si="144"/>
        <v>0</v>
      </c>
      <c r="H782" s="13">
        <f t="shared" si="145"/>
        <v>33.567933628892241</v>
      </c>
      <c r="I782" s="16">
        <f t="shared" si="152"/>
        <v>34.785304791658376</v>
      </c>
      <c r="J782" s="13">
        <f t="shared" si="146"/>
        <v>33.479467118827891</v>
      </c>
      <c r="K782" s="13">
        <f t="shared" si="147"/>
        <v>1.305837672830485</v>
      </c>
      <c r="L782" s="13">
        <f t="shared" si="148"/>
        <v>0</v>
      </c>
      <c r="M782" s="13">
        <f t="shared" si="153"/>
        <v>2.3161907048701256</v>
      </c>
      <c r="N782" s="13">
        <f t="shared" si="149"/>
        <v>0.12140677270392204</v>
      </c>
      <c r="O782" s="13">
        <f t="shared" si="150"/>
        <v>0.12140677270392204</v>
      </c>
      <c r="Q782">
        <v>18.267821145878351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0.84876377197847497</v>
      </c>
      <c r="G783" s="13">
        <f t="shared" si="144"/>
        <v>0</v>
      </c>
      <c r="H783" s="13">
        <f t="shared" si="145"/>
        <v>0.84876377197847497</v>
      </c>
      <c r="I783" s="16">
        <f t="shared" si="152"/>
        <v>2.1546014448089599</v>
      </c>
      <c r="J783" s="13">
        <f t="shared" si="146"/>
        <v>2.1543643437951263</v>
      </c>
      <c r="K783" s="13">
        <f t="shared" si="147"/>
        <v>2.3710101383356275E-4</v>
      </c>
      <c r="L783" s="13">
        <f t="shared" si="148"/>
        <v>0</v>
      </c>
      <c r="M783" s="13">
        <f t="shared" si="153"/>
        <v>2.1947839321662035</v>
      </c>
      <c r="N783" s="13">
        <f t="shared" si="149"/>
        <v>0.11504304607839434</v>
      </c>
      <c r="O783" s="13">
        <f t="shared" si="150"/>
        <v>0.11504304607839434</v>
      </c>
      <c r="Q783">
        <v>20.573599696115739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0.34559446079456541</v>
      </c>
      <c r="G784" s="13">
        <f t="shared" si="144"/>
        <v>0</v>
      </c>
      <c r="H784" s="13">
        <f t="shared" si="145"/>
        <v>0.34559446079456541</v>
      </c>
      <c r="I784" s="16">
        <f t="shared" si="152"/>
        <v>0.34583156180839897</v>
      </c>
      <c r="J784" s="13">
        <f t="shared" si="146"/>
        <v>0.34583106184144069</v>
      </c>
      <c r="K784" s="13">
        <f t="shared" si="147"/>
        <v>4.999669582783639E-7</v>
      </c>
      <c r="L784" s="13">
        <f t="shared" si="148"/>
        <v>0</v>
      </c>
      <c r="M784" s="13">
        <f t="shared" si="153"/>
        <v>2.079740886087809</v>
      </c>
      <c r="N784" s="13">
        <f t="shared" si="149"/>
        <v>0.10901288417633731</v>
      </c>
      <c r="O784" s="13">
        <f t="shared" si="150"/>
        <v>0.10901288417633731</v>
      </c>
      <c r="Q784">
        <v>25.366330951798211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15.115737824081901</v>
      </c>
      <c r="G785" s="13">
        <f t="shared" si="144"/>
        <v>0</v>
      </c>
      <c r="H785" s="13">
        <f t="shared" si="145"/>
        <v>15.115737824081901</v>
      </c>
      <c r="I785" s="16">
        <f t="shared" si="152"/>
        <v>15.115738324048859</v>
      </c>
      <c r="J785" s="13">
        <f t="shared" si="146"/>
        <v>15.077847454329076</v>
      </c>
      <c r="K785" s="13">
        <f t="shared" si="147"/>
        <v>3.7890869719783282E-2</v>
      </c>
      <c r="L785" s="13">
        <f t="shared" si="148"/>
        <v>0</v>
      </c>
      <c r="M785" s="13">
        <f t="shared" si="153"/>
        <v>1.9707280019114717</v>
      </c>
      <c r="N785" s="13">
        <f t="shared" si="149"/>
        <v>0.10329880267900322</v>
      </c>
      <c r="O785" s="13">
        <f t="shared" si="150"/>
        <v>0.10329880267900322</v>
      </c>
      <c r="Q785">
        <v>26.038950193548381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29.499599082843481</v>
      </c>
      <c r="G786" s="13">
        <f t="shared" si="144"/>
        <v>0</v>
      </c>
      <c r="H786" s="13">
        <f t="shared" si="145"/>
        <v>29.499599082843481</v>
      </c>
      <c r="I786" s="16">
        <f t="shared" si="152"/>
        <v>29.537489952563263</v>
      </c>
      <c r="J786" s="13">
        <f t="shared" si="146"/>
        <v>29.030646403603079</v>
      </c>
      <c r="K786" s="13">
        <f t="shared" si="147"/>
        <v>0.50684354896018391</v>
      </c>
      <c r="L786" s="13">
        <f t="shared" si="148"/>
        <v>0</v>
      </c>
      <c r="M786" s="13">
        <f t="shared" si="153"/>
        <v>1.8674291992324685</v>
      </c>
      <c r="N786" s="13">
        <f t="shared" si="149"/>
        <v>9.7884233735665613E-2</v>
      </c>
      <c r="O786" s="13">
        <f t="shared" si="150"/>
        <v>9.7884233735665613E-2</v>
      </c>
      <c r="Q786">
        <v>21.710511364239711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67.497490832774147</v>
      </c>
      <c r="G787" s="13">
        <f t="shared" si="144"/>
        <v>0.20732210095158196</v>
      </c>
      <c r="H787" s="13">
        <f t="shared" si="145"/>
        <v>67.290168731822561</v>
      </c>
      <c r="I787" s="16">
        <f t="shared" si="152"/>
        <v>67.797012280782752</v>
      </c>
      <c r="J787" s="13">
        <f t="shared" si="146"/>
        <v>60.214952206302137</v>
      </c>
      <c r="K787" s="13">
        <f t="shared" si="147"/>
        <v>7.5820600744806157</v>
      </c>
      <c r="L787" s="13">
        <f t="shared" si="148"/>
        <v>0</v>
      </c>
      <c r="M787" s="13">
        <f t="shared" si="153"/>
        <v>1.769544965496803</v>
      </c>
      <c r="N787" s="13">
        <f t="shared" si="149"/>
        <v>9.2753477925508837E-2</v>
      </c>
      <c r="O787" s="13">
        <f t="shared" si="150"/>
        <v>0.3000755788770908</v>
      </c>
      <c r="Q787">
        <v>19.12243162444641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3.5808022399955481</v>
      </c>
      <c r="G788" s="13">
        <f t="shared" si="144"/>
        <v>0</v>
      </c>
      <c r="H788" s="13">
        <f t="shared" si="145"/>
        <v>3.5808022399955481</v>
      </c>
      <c r="I788" s="16">
        <f t="shared" si="152"/>
        <v>11.162862314476165</v>
      </c>
      <c r="J788" s="13">
        <f t="shared" si="146"/>
        <v>11.105991957865411</v>
      </c>
      <c r="K788" s="13">
        <f t="shared" si="147"/>
        <v>5.6870356610753348E-2</v>
      </c>
      <c r="L788" s="13">
        <f t="shared" si="148"/>
        <v>0</v>
      </c>
      <c r="M788" s="13">
        <f t="shared" si="153"/>
        <v>1.6767914875712941</v>
      </c>
      <c r="N788" s="13">
        <f t="shared" si="149"/>
        <v>8.7891658737510703E-2</v>
      </c>
      <c r="O788" s="13">
        <f t="shared" si="150"/>
        <v>8.7891658737510703E-2</v>
      </c>
      <c r="Q788">
        <v>16.665223747851488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2.524533374265634</v>
      </c>
      <c r="G789" s="13">
        <f t="shared" si="144"/>
        <v>0</v>
      </c>
      <c r="H789" s="13">
        <f t="shared" si="145"/>
        <v>2.524533374265634</v>
      </c>
      <c r="I789" s="16">
        <f t="shared" si="152"/>
        <v>2.5814037308763873</v>
      </c>
      <c r="J789" s="13">
        <f t="shared" si="146"/>
        <v>2.5804253063428644</v>
      </c>
      <c r="K789" s="13">
        <f t="shared" si="147"/>
        <v>9.784245335229258E-4</v>
      </c>
      <c r="L789" s="13">
        <f t="shared" si="148"/>
        <v>0</v>
      </c>
      <c r="M789" s="13">
        <f t="shared" si="153"/>
        <v>1.5888998288337834</v>
      </c>
      <c r="N789" s="13">
        <f t="shared" si="149"/>
        <v>8.3284679436333525E-2</v>
      </c>
      <c r="O789" s="13">
        <f t="shared" si="150"/>
        <v>8.3284679436333525E-2</v>
      </c>
      <c r="Q789">
        <v>14.35228719528356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15.997548895893001</v>
      </c>
      <c r="G790" s="13">
        <f t="shared" si="144"/>
        <v>0</v>
      </c>
      <c r="H790" s="13">
        <f t="shared" si="145"/>
        <v>15.997548895893001</v>
      </c>
      <c r="I790" s="16">
        <f t="shared" si="152"/>
        <v>15.998527320426524</v>
      </c>
      <c r="J790" s="13">
        <f t="shared" si="146"/>
        <v>15.705658677919757</v>
      </c>
      <c r="K790" s="13">
        <f t="shared" si="147"/>
        <v>0.29286864250676636</v>
      </c>
      <c r="L790" s="13">
        <f t="shared" si="148"/>
        <v>0</v>
      </c>
      <c r="M790" s="13">
        <f t="shared" si="153"/>
        <v>1.5056151493974499</v>
      </c>
      <c r="N790" s="13">
        <f t="shared" si="149"/>
        <v>7.891918218915718E-2</v>
      </c>
      <c r="O790" s="13">
        <f t="shared" si="150"/>
        <v>7.891918218915718E-2</v>
      </c>
      <c r="Q790">
        <v>12.489150622580651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73.898099852004933</v>
      </c>
      <c r="G791" s="13">
        <f t="shared" si="144"/>
        <v>0.33533428133619764</v>
      </c>
      <c r="H791" s="13">
        <f t="shared" si="145"/>
        <v>73.562765570668731</v>
      </c>
      <c r="I791" s="16">
        <f t="shared" si="152"/>
        <v>73.855634213175492</v>
      </c>
      <c r="J791" s="13">
        <f t="shared" si="146"/>
        <v>58.610708340806823</v>
      </c>
      <c r="K791" s="13">
        <f t="shared" si="147"/>
        <v>15.244925872368668</v>
      </c>
      <c r="L791" s="13">
        <f t="shared" si="148"/>
        <v>0</v>
      </c>
      <c r="M791" s="13">
        <f t="shared" si="153"/>
        <v>1.4266959672082926</v>
      </c>
      <c r="N791" s="13">
        <f t="shared" si="149"/>
        <v>7.4782509334943445E-2</v>
      </c>
      <c r="O791" s="13">
        <f t="shared" si="150"/>
        <v>0.4101167906711411</v>
      </c>
      <c r="Q791">
        <v>14.74588476095998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86.821483018287523</v>
      </c>
      <c r="G792" s="13">
        <f t="shared" si="144"/>
        <v>0.59380194466184943</v>
      </c>
      <c r="H792" s="13">
        <f t="shared" si="145"/>
        <v>86.227681073625675</v>
      </c>
      <c r="I792" s="16">
        <f t="shared" si="152"/>
        <v>101.47260694599434</v>
      </c>
      <c r="J792" s="13">
        <f t="shared" si="146"/>
        <v>66.074466070287016</v>
      </c>
      <c r="K792" s="13">
        <f t="shared" si="147"/>
        <v>35.398140875707327</v>
      </c>
      <c r="L792" s="13">
        <f t="shared" si="148"/>
        <v>0.78728451668116228</v>
      </c>
      <c r="M792" s="13">
        <f t="shared" si="153"/>
        <v>2.1391979745545115</v>
      </c>
      <c r="N792" s="13">
        <f t="shared" si="149"/>
        <v>0.11212942082849467</v>
      </c>
      <c r="O792" s="13">
        <f t="shared" si="150"/>
        <v>0.70593136549034408</v>
      </c>
      <c r="Q792">
        <v>13.282481228280821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93.721208866350977</v>
      </c>
      <c r="G793" s="13">
        <f t="shared" si="144"/>
        <v>0.73179646162311851</v>
      </c>
      <c r="H793" s="13">
        <f t="shared" si="145"/>
        <v>92.989412404727858</v>
      </c>
      <c r="I793" s="16">
        <f t="shared" si="152"/>
        <v>127.60026876375402</v>
      </c>
      <c r="J793" s="13">
        <f t="shared" si="146"/>
        <v>80.875907193404814</v>
      </c>
      <c r="K793" s="13">
        <f t="shared" si="147"/>
        <v>46.724361570349203</v>
      </c>
      <c r="L793" s="13">
        <f t="shared" si="148"/>
        <v>1.2491921307272211</v>
      </c>
      <c r="M793" s="13">
        <f t="shared" si="153"/>
        <v>3.2762606844532383</v>
      </c>
      <c r="N793" s="13">
        <f t="shared" si="149"/>
        <v>0.17173034819622668</v>
      </c>
      <c r="O793" s="13">
        <f t="shared" si="150"/>
        <v>0.90352680981934519</v>
      </c>
      <c r="Q793">
        <v>15.921424893169529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3.0975268222038461</v>
      </c>
      <c r="G794" s="13">
        <f t="shared" si="144"/>
        <v>0</v>
      </c>
      <c r="H794" s="13">
        <f t="shared" si="145"/>
        <v>3.0975268222038461</v>
      </c>
      <c r="I794" s="16">
        <f t="shared" si="152"/>
        <v>48.572696261825826</v>
      </c>
      <c r="J794" s="13">
        <f t="shared" si="146"/>
        <v>46.266921646240945</v>
      </c>
      <c r="K794" s="13">
        <f t="shared" si="147"/>
        <v>2.3057746155848804</v>
      </c>
      <c r="L794" s="13">
        <f t="shared" si="148"/>
        <v>0</v>
      </c>
      <c r="M794" s="13">
        <f t="shared" si="153"/>
        <v>3.1045303362570116</v>
      </c>
      <c r="N794" s="13">
        <f t="shared" si="149"/>
        <v>0.16272883234263735</v>
      </c>
      <c r="O794" s="13">
        <f t="shared" si="150"/>
        <v>0.16272883234263735</v>
      </c>
      <c r="Q794">
        <v>21.215374165573088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3.7216612189861871</v>
      </c>
      <c r="G795" s="13">
        <f t="shared" si="144"/>
        <v>0</v>
      </c>
      <c r="H795" s="13">
        <f t="shared" si="145"/>
        <v>3.7216612189861871</v>
      </c>
      <c r="I795" s="16">
        <f t="shared" si="152"/>
        <v>6.027435834571067</v>
      </c>
      <c r="J795" s="13">
        <f t="shared" si="146"/>
        <v>6.0236948552115699</v>
      </c>
      <c r="K795" s="13">
        <f t="shared" si="147"/>
        <v>3.7409793594971319E-3</v>
      </c>
      <c r="L795" s="13">
        <f t="shared" si="148"/>
        <v>0</v>
      </c>
      <c r="M795" s="13">
        <f t="shared" si="153"/>
        <v>2.9418015039143741</v>
      </c>
      <c r="N795" s="13">
        <f t="shared" si="149"/>
        <v>0.15419914507679322</v>
      </c>
      <c r="O795" s="13">
        <f t="shared" si="150"/>
        <v>0.15419914507679322</v>
      </c>
      <c r="Q795">
        <v>22.88666099874488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4.4550210426800776</v>
      </c>
      <c r="G796" s="13">
        <f t="shared" si="144"/>
        <v>0</v>
      </c>
      <c r="H796" s="13">
        <f t="shared" si="145"/>
        <v>4.4550210426800776</v>
      </c>
      <c r="I796" s="16">
        <f t="shared" si="152"/>
        <v>4.4587620220395747</v>
      </c>
      <c r="J796" s="13">
        <f t="shared" si="146"/>
        <v>4.4575602064034525</v>
      </c>
      <c r="K796" s="13">
        <f t="shared" si="147"/>
        <v>1.2018156361222054E-3</v>
      </c>
      <c r="L796" s="13">
        <f t="shared" si="148"/>
        <v>0</v>
      </c>
      <c r="M796" s="13">
        <f t="shared" si="153"/>
        <v>2.7876023588375807</v>
      </c>
      <c r="N796" s="13">
        <f t="shared" si="149"/>
        <v>0.14611655476239721</v>
      </c>
      <c r="O796" s="13">
        <f t="shared" si="150"/>
        <v>0.14611655476239721</v>
      </c>
      <c r="Q796">
        <v>24.539078535819119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7.549053826737965</v>
      </c>
      <c r="G797" s="13">
        <f t="shared" si="144"/>
        <v>0</v>
      </c>
      <c r="H797" s="13">
        <f t="shared" si="145"/>
        <v>7.549053826737965</v>
      </c>
      <c r="I797" s="16">
        <f t="shared" si="152"/>
        <v>7.5502556423740872</v>
      </c>
      <c r="J797" s="13">
        <f t="shared" si="146"/>
        <v>7.545900335898275</v>
      </c>
      <c r="K797" s="13">
        <f t="shared" si="147"/>
        <v>4.3553064758121707E-3</v>
      </c>
      <c r="L797" s="13">
        <f t="shared" si="148"/>
        <v>0</v>
      </c>
      <c r="M797" s="13">
        <f t="shared" si="153"/>
        <v>2.6414858040751836</v>
      </c>
      <c r="N797" s="13">
        <f t="shared" si="149"/>
        <v>0.13845762611070261</v>
      </c>
      <c r="O797" s="13">
        <f t="shared" si="150"/>
        <v>0.13845762611070261</v>
      </c>
      <c r="Q797">
        <v>26.646393193548381</v>
      </c>
    </row>
    <row r="798" spans="1:17" x14ac:dyDescent="0.2">
      <c r="A798" s="14">
        <f t="shared" si="151"/>
        <v>46266</v>
      </c>
      <c r="B798" s="1">
        <v>9</v>
      </c>
      <c r="F798" s="34">
        <v>30.40102389763403</v>
      </c>
      <c r="G798" s="13">
        <f t="shared" si="144"/>
        <v>0</v>
      </c>
      <c r="H798" s="13">
        <f t="shared" si="145"/>
        <v>30.40102389763403</v>
      </c>
      <c r="I798" s="16">
        <f t="shared" si="152"/>
        <v>30.405379204109842</v>
      </c>
      <c r="J798" s="13">
        <f t="shared" si="146"/>
        <v>29.885441703632594</v>
      </c>
      <c r="K798" s="13">
        <f t="shared" si="147"/>
        <v>0.51993750047724774</v>
      </c>
      <c r="L798" s="13">
        <f t="shared" si="148"/>
        <v>0</v>
      </c>
      <c r="M798" s="13">
        <f t="shared" si="153"/>
        <v>2.503028177964481</v>
      </c>
      <c r="N798" s="13">
        <f t="shared" si="149"/>
        <v>0.1312001522304207</v>
      </c>
      <c r="O798" s="13">
        <f t="shared" si="150"/>
        <v>0.1312001522304207</v>
      </c>
      <c r="Q798">
        <v>22.145695921674861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80.274014512390977</v>
      </c>
      <c r="G799" s="13">
        <f t="shared" si="144"/>
        <v>0.46285257454391854</v>
      </c>
      <c r="H799" s="13">
        <f t="shared" si="145"/>
        <v>79.811161937847061</v>
      </c>
      <c r="I799" s="16">
        <f t="shared" si="152"/>
        <v>80.331099438324316</v>
      </c>
      <c r="J799" s="13">
        <f t="shared" si="146"/>
        <v>67.788394044583768</v>
      </c>
      <c r="K799" s="13">
        <f t="shared" si="147"/>
        <v>12.542705393740547</v>
      </c>
      <c r="L799" s="13">
        <f t="shared" si="148"/>
        <v>0</v>
      </c>
      <c r="M799" s="13">
        <f t="shared" si="153"/>
        <v>2.37182802573406</v>
      </c>
      <c r="N799" s="13">
        <f t="shared" si="149"/>
        <v>0.12432309023933916</v>
      </c>
      <c r="O799" s="13">
        <f t="shared" si="150"/>
        <v>0.58717566478325767</v>
      </c>
      <c r="Q799">
        <v>18.606563582981121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94.789888861017729</v>
      </c>
      <c r="G800" s="13">
        <f t="shared" si="144"/>
        <v>0.7531700615164536</v>
      </c>
      <c r="H800" s="13">
        <f t="shared" si="145"/>
        <v>94.036718799501273</v>
      </c>
      <c r="I800" s="16">
        <f t="shared" si="152"/>
        <v>106.57942419324182</v>
      </c>
      <c r="J800" s="13">
        <f t="shared" si="146"/>
        <v>76.12248151044723</v>
      </c>
      <c r="K800" s="13">
        <f t="shared" si="147"/>
        <v>30.45694268279459</v>
      </c>
      <c r="L800" s="13">
        <f t="shared" si="148"/>
        <v>0.58577183832617052</v>
      </c>
      <c r="M800" s="13">
        <f t="shared" si="153"/>
        <v>2.8332767738208915</v>
      </c>
      <c r="N800" s="13">
        <f t="shared" si="149"/>
        <v>0.14851065094221688</v>
      </c>
      <c r="O800" s="13">
        <f t="shared" si="150"/>
        <v>0.90168071245867054</v>
      </c>
      <c r="Q800">
        <v>16.482757136453621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200.37849216638219</v>
      </c>
      <c r="G801" s="13">
        <f t="shared" si="144"/>
        <v>2.8649421276237428</v>
      </c>
      <c r="H801" s="13">
        <f t="shared" si="145"/>
        <v>197.51355003875844</v>
      </c>
      <c r="I801" s="16">
        <f t="shared" si="152"/>
        <v>227.38472088322686</v>
      </c>
      <c r="J801" s="13">
        <f t="shared" si="146"/>
        <v>76.952259174457538</v>
      </c>
      <c r="K801" s="13">
        <f t="shared" si="147"/>
        <v>150.43246170876932</v>
      </c>
      <c r="L801" s="13">
        <f t="shared" si="148"/>
        <v>5.4786312687840351</v>
      </c>
      <c r="M801" s="13">
        <f t="shared" si="153"/>
        <v>8.1633973916627092</v>
      </c>
      <c r="N801" s="13">
        <f t="shared" si="149"/>
        <v>0.4278972925404938</v>
      </c>
      <c r="O801" s="13">
        <f t="shared" si="150"/>
        <v>3.2928394201642366</v>
      </c>
      <c r="Q801">
        <v>12.367304634810299</v>
      </c>
    </row>
    <row r="802" spans="1:17" x14ac:dyDescent="0.2">
      <c r="A802" s="14">
        <f t="shared" si="151"/>
        <v>46388</v>
      </c>
      <c r="B802" s="1">
        <v>1</v>
      </c>
      <c r="F802" s="34">
        <v>0.33295463827996108</v>
      </c>
      <c r="G802" s="13">
        <f t="shared" si="144"/>
        <v>0</v>
      </c>
      <c r="H802" s="13">
        <f t="shared" si="145"/>
        <v>0.33295463827996108</v>
      </c>
      <c r="I802" s="16">
        <f t="shared" si="152"/>
        <v>145.28678507826527</v>
      </c>
      <c r="J802" s="13">
        <f t="shared" si="146"/>
        <v>63.482834789143794</v>
      </c>
      <c r="K802" s="13">
        <f t="shared" si="147"/>
        <v>81.803950289121474</v>
      </c>
      <c r="L802" s="13">
        <f t="shared" si="148"/>
        <v>2.6798131263494045</v>
      </c>
      <c r="M802" s="13">
        <f t="shared" si="153"/>
        <v>10.415313225471621</v>
      </c>
      <c r="N802" s="13">
        <f t="shared" si="149"/>
        <v>0.54593499695263192</v>
      </c>
      <c r="O802" s="13">
        <f t="shared" si="150"/>
        <v>0.54593499695263192</v>
      </c>
      <c r="Q802">
        <v>10.18296702258065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3.0181660251065501</v>
      </c>
      <c r="G803" s="13">
        <f t="shared" si="144"/>
        <v>0</v>
      </c>
      <c r="H803" s="13">
        <f t="shared" si="145"/>
        <v>3.0181660251065501</v>
      </c>
      <c r="I803" s="16">
        <f t="shared" si="152"/>
        <v>82.142303187878625</v>
      </c>
      <c r="J803" s="13">
        <f t="shared" si="146"/>
        <v>56.57858113100724</v>
      </c>
      <c r="K803" s="13">
        <f t="shared" si="147"/>
        <v>25.563722056871384</v>
      </c>
      <c r="L803" s="13">
        <f t="shared" si="148"/>
        <v>0.38621578823168523</v>
      </c>
      <c r="M803" s="13">
        <f t="shared" si="153"/>
        <v>10.255594016750674</v>
      </c>
      <c r="N803" s="13">
        <f t="shared" si="149"/>
        <v>0.53756306383466279</v>
      </c>
      <c r="O803" s="13">
        <f t="shared" si="150"/>
        <v>0.53756306383466279</v>
      </c>
      <c r="Q803">
        <v>11.679003191052059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2.2886437125937178</v>
      </c>
      <c r="G804" s="13">
        <f t="shared" si="144"/>
        <v>0</v>
      </c>
      <c r="H804" s="13">
        <f t="shared" si="145"/>
        <v>2.2886437125937178</v>
      </c>
      <c r="I804" s="16">
        <f t="shared" si="152"/>
        <v>27.466149981233418</v>
      </c>
      <c r="J804" s="13">
        <f t="shared" si="146"/>
        <v>26.869331596610824</v>
      </c>
      <c r="K804" s="13">
        <f t="shared" si="147"/>
        <v>0.59681838462259407</v>
      </c>
      <c r="L804" s="13">
        <f t="shared" si="148"/>
        <v>0</v>
      </c>
      <c r="M804" s="13">
        <f t="shared" si="153"/>
        <v>9.7180309529160116</v>
      </c>
      <c r="N804" s="13">
        <f t="shared" si="149"/>
        <v>0.50938585175632567</v>
      </c>
      <c r="O804" s="13">
        <f t="shared" si="150"/>
        <v>0.50938585175632567</v>
      </c>
      <c r="Q804">
        <v>18.966193296941679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112.559051283096</v>
      </c>
      <c r="G805" s="13">
        <f t="shared" si="144"/>
        <v>1.1085533099580189</v>
      </c>
      <c r="H805" s="13">
        <f t="shared" si="145"/>
        <v>111.45049797313797</v>
      </c>
      <c r="I805" s="16">
        <f t="shared" si="152"/>
        <v>112.04731635776056</v>
      </c>
      <c r="J805" s="13">
        <f t="shared" si="146"/>
        <v>74.736014439211061</v>
      </c>
      <c r="K805" s="13">
        <f t="shared" si="147"/>
        <v>37.311301918549503</v>
      </c>
      <c r="L805" s="13">
        <f t="shared" si="148"/>
        <v>0.86530733438973428</v>
      </c>
      <c r="M805" s="13">
        <f t="shared" si="153"/>
        <v>10.073952435549421</v>
      </c>
      <c r="N805" s="13">
        <f t="shared" si="149"/>
        <v>0.52804203514038783</v>
      </c>
      <c r="O805" s="13">
        <f t="shared" si="150"/>
        <v>1.6365953450984068</v>
      </c>
      <c r="Q805">
        <v>15.327660775946971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11.23486826209777</v>
      </c>
      <c r="G806" s="13">
        <f t="shared" si="144"/>
        <v>0</v>
      </c>
      <c r="H806" s="13">
        <f t="shared" si="145"/>
        <v>11.23486826209777</v>
      </c>
      <c r="I806" s="16">
        <f t="shared" si="152"/>
        <v>47.68086284625754</v>
      </c>
      <c r="J806" s="13">
        <f t="shared" si="146"/>
        <v>44.592009912694614</v>
      </c>
      <c r="K806" s="13">
        <f t="shared" si="147"/>
        <v>3.0888529335629258</v>
      </c>
      <c r="L806" s="13">
        <f t="shared" si="148"/>
        <v>0</v>
      </c>
      <c r="M806" s="13">
        <f t="shared" si="153"/>
        <v>9.5459104004090332</v>
      </c>
      <c r="N806" s="13">
        <f t="shared" si="149"/>
        <v>0.50036388273108512</v>
      </c>
      <c r="O806" s="13">
        <f t="shared" si="150"/>
        <v>0.50036388273108512</v>
      </c>
      <c r="Q806">
        <v>18.561919969908871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13.49309839080345</v>
      </c>
      <c r="G807" s="13">
        <f t="shared" si="144"/>
        <v>0</v>
      </c>
      <c r="H807" s="13">
        <f t="shared" si="145"/>
        <v>13.49309839080345</v>
      </c>
      <c r="I807" s="16">
        <f t="shared" si="152"/>
        <v>16.581951324366376</v>
      </c>
      <c r="J807" s="13">
        <f t="shared" si="146"/>
        <v>16.530828735003812</v>
      </c>
      <c r="K807" s="13">
        <f t="shared" si="147"/>
        <v>5.1122589362563531E-2</v>
      </c>
      <c r="L807" s="13">
        <f t="shared" si="148"/>
        <v>0</v>
      </c>
      <c r="M807" s="13">
        <f t="shared" si="153"/>
        <v>9.0455465176779484</v>
      </c>
      <c r="N807" s="13">
        <f t="shared" si="149"/>
        <v>0.47413652414085589</v>
      </c>
      <c r="O807" s="13">
        <f t="shared" si="150"/>
        <v>0.47413652414085589</v>
      </c>
      <c r="Q807">
        <v>25.87515878579454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2.3256872807384599</v>
      </c>
      <c r="G808" s="13">
        <f t="shared" si="144"/>
        <v>0</v>
      </c>
      <c r="H808" s="13">
        <f t="shared" si="145"/>
        <v>2.3256872807384599</v>
      </c>
      <c r="I808" s="16">
        <f t="shared" si="152"/>
        <v>2.3768098701010234</v>
      </c>
      <c r="J808" s="13">
        <f t="shared" si="146"/>
        <v>2.3767057155278248</v>
      </c>
      <c r="K808" s="13">
        <f t="shared" si="147"/>
        <v>1.0415457319856714E-4</v>
      </c>
      <c r="L808" s="13">
        <f t="shared" si="148"/>
        <v>0</v>
      </c>
      <c r="M808" s="13">
        <f t="shared" si="153"/>
        <v>8.5714099935370918</v>
      </c>
      <c r="N808" s="13">
        <f t="shared" si="149"/>
        <v>0.4492839137336207</v>
      </c>
      <c r="O808" s="13">
        <f t="shared" si="150"/>
        <v>0.4492839137336207</v>
      </c>
      <c r="Q808">
        <v>28.600884193548382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6.7787961062387367</v>
      </c>
      <c r="G809" s="13">
        <f t="shared" si="144"/>
        <v>0</v>
      </c>
      <c r="H809" s="13">
        <f t="shared" si="145"/>
        <v>6.7787961062387367</v>
      </c>
      <c r="I809" s="16">
        <f t="shared" si="152"/>
        <v>6.7789002608119358</v>
      </c>
      <c r="J809" s="13">
        <f t="shared" si="146"/>
        <v>6.7755912390990671</v>
      </c>
      <c r="K809" s="13">
        <f t="shared" si="147"/>
        <v>3.3090217128686206E-3</v>
      </c>
      <c r="L809" s="13">
        <f t="shared" si="148"/>
        <v>0</v>
      </c>
      <c r="M809" s="13">
        <f t="shared" si="153"/>
        <v>8.1221260798034702</v>
      </c>
      <c r="N809" s="13">
        <f t="shared" si="149"/>
        <v>0.42573399192472333</v>
      </c>
      <c r="O809" s="13">
        <f t="shared" si="150"/>
        <v>0.42573399192472333</v>
      </c>
      <c r="Q809">
        <v>26.294824663130651</v>
      </c>
    </row>
    <row r="810" spans="1:17" x14ac:dyDescent="0.2">
      <c r="A810" s="14">
        <f t="shared" si="151"/>
        <v>46631</v>
      </c>
      <c r="B810" s="1">
        <v>9</v>
      </c>
      <c r="F810" s="34">
        <v>1.125523531200884</v>
      </c>
      <c r="G810" s="13">
        <f t="shared" si="144"/>
        <v>0</v>
      </c>
      <c r="H810" s="13">
        <f t="shared" si="145"/>
        <v>1.125523531200884</v>
      </c>
      <c r="I810" s="16">
        <f t="shared" si="152"/>
        <v>1.1288325529137526</v>
      </c>
      <c r="J810" s="13">
        <f t="shared" si="146"/>
        <v>1.1288110750703257</v>
      </c>
      <c r="K810" s="13">
        <f t="shared" si="147"/>
        <v>2.1477843426875864E-5</v>
      </c>
      <c r="L810" s="13">
        <f t="shared" si="148"/>
        <v>0</v>
      </c>
      <c r="M810" s="13">
        <f t="shared" si="153"/>
        <v>7.6963920878787473</v>
      </c>
      <c r="N810" s="13">
        <f t="shared" si="149"/>
        <v>0.40341847624578603</v>
      </c>
      <c r="O810" s="13">
        <f t="shared" si="150"/>
        <v>0.40341847624578603</v>
      </c>
      <c r="Q810">
        <v>23.851862821310348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2.5755888040788282</v>
      </c>
      <c r="G811" s="13">
        <f t="shared" si="144"/>
        <v>0</v>
      </c>
      <c r="H811" s="13">
        <f t="shared" si="145"/>
        <v>2.5755888040788282</v>
      </c>
      <c r="I811" s="16">
        <f t="shared" si="152"/>
        <v>2.5756102819222551</v>
      </c>
      <c r="J811" s="13">
        <f t="shared" si="146"/>
        <v>2.5751662342550738</v>
      </c>
      <c r="K811" s="13">
        <f t="shared" si="147"/>
        <v>4.4404766718120214E-4</v>
      </c>
      <c r="L811" s="13">
        <f t="shared" si="148"/>
        <v>0</v>
      </c>
      <c r="M811" s="13">
        <f t="shared" si="153"/>
        <v>7.2929736116329611</v>
      </c>
      <c r="N811" s="13">
        <f t="shared" si="149"/>
        <v>0.38227266336122862</v>
      </c>
      <c r="O811" s="13">
        <f t="shared" si="150"/>
        <v>0.38227266336122862</v>
      </c>
      <c r="Q811">
        <v>19.923418893818639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0.43333333299999999</v>
      </c>
      <c r="G812" s="13">
        <f t="shared" si="144"/>
        <v>0</v>
      </c>
      <c r="H812" s="13">
        <f t="shared" si="145"/>
        <v>0.43333333299999999</v>
      </c>
      <c r="I812" s="16">
        <f t="shared" si="152"/>
        <v>0.43377738066718119</v>
      </c>
      <c r="J812" s="13">
        <f t="shared" si="146"/>
        <v>0.43377367834769665</v>
      </c>
      <c r="K812" s="13">
        <f t="shared" si="147"/>
        <v>3.7023194845442475E-6</v>
      </c>
      <c r="L812" s="13">
        <f t="shared" si="148"/>
        <v>0</v>
      </c>
      <c r="M812" s="13">
        <f t="shared" si="153"/>
        <v>6.9107009482717325</v>
      </c>
      <c r="N812" s="13">
        <f t="shared" si="149"/>
        <v>0.3622352414624036</v>
      </c>
      <c r="O812" s="13">
        <f t="shared" si="150"/>
        <v>0.3622352414624036</v>
      </c>
      <c r="Q812">
        <v>15.97976201526779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6.7821986483194143</v>
      </c>
      <c r="G813" s="13">
        <f t="shared" si="144"/>
        <v>0</v>
      </c>
      <c r="H813" s="13">
        <f t="shared" si="145"/>
        <v>6.7821986483194143</v>
      </c>
      <c r="I813" s="16">
        <f t="shared" si="152"/>
        <v>6.7822023506388991</v>
      </c>
      <c r="J813" s="13">
        <f t="shared" si="146"/>
        <v>6.7585941555373816</v>
      </c>
      <c r="K813" s="13">
        <f t="shared" si="147"/>
        <v>2.360819510151746E-2</v>
      </c>
      <c r="L813" s="13">
        <f t="shared" si="148"/>
        <v>0</v>
      </c>
      <c r="M813" s="13">
        <f t="shared" si="153"/>
        <v>6.5484657068093286</v>
      </c>
      <c r="N813" s="13">
        <f t="shared" si="149"/>
        <v>0.34324811249538606</v>
      </c>
      <c r="O813" s="13">
        <f t="shared" si="150"/>
        <v>0.34324811249538606</v>
      </c>
      <c r="Q813">
        <v>12.24011025433637</v>
      </c>
    </row>
    <row r="814" spans="1:17" x14ac:dyDescent="0.2">
      <c r="A814" s="14">
        <f t="shared" si="151"/>
        <v>46753</v>
      </c>
      <c r="B814" s="1">
        <v>1</v>
      </c>
      <c r="F814" s="34">
        <v>101.3590465264611</v>
      </c>
      <c r="G814" s="13">
        <f t="shared" si="144"/>
        <v>0.88455321482532101</v>
      </c>
      <c r="H814" s="13">
        <f t="shared" si="145"/>
        <v>100.47449331163578</v>
      </c>
      <c r="I814" s="16">
        <f t="shared" si="152"/>
        <v>100.4981015067373</v>
      </c>
      <c r="J814" s="13">
        <f t="shared" si="146"/>
        <v>62.006198233515711</v>
      </c>
      <c r="K814" s="13">
        <f t="shared" si="147"/>
        <v>38.491903273221588</v>
      </c>
      <c r="L814" s="13">
        <f t="shared" si="148"/>
        <v>0.91345479412748321</v>
      </c>
      <c r="M814" s="13">
        <f t="shared" si="153"/>
        <v>7.1186723884414258</v>
      </c>
      <c r="N814" s="13">
        <f t="shared" si="149"/>
        <v>0.37313639105794394</v>
      </c>
      <c r="O814" s="13">
        <f t="shared" si="150"/>
        <v>1.2576896058832649</v>
      </c>
      <c r="Q814">
        <v>11.819742548535441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76.760449386428022</v>
      </c>
      <c r="G815" s="13">
        <f t="shared" si="144"/>
        <v>0.39258127202465942</v>
      </c>
      <c r="H815" s="13">
        <f t="shared" si="145"/>
        <v>76.367868114403365</v>
      </c>
      <c r="I815" s="16">
        <f t="shared" si="152"/>
        <v>113.94631659349747</v>
      </c>
      <c r="J815" s="13">
        <f t="shared" si="146"/>
        <v>65.289567589207806</v>
      </c>
      <c r="K815" s="13">
        <f t="shared" si="147"/>
        <v>48.656749004289665</v>
      </c>
      <c r="L815" s="13">
        <f t="shared" si="148"/>
        <v>1.3279990419722298</v>
      </c>
      <c r="M815" s="13">
        <f t="shared" si="153"/>
        <v>8.0735350393557113</v>
      </c>
      <c r="N815" s="13">
        <f t="shared" si="149"/>
        <v>0.42318701624146721</v>
      </c>
      <c r="O815" s="13">
        <f t="shared" si="150"/>
        <v>0.81576828826612657</v>
      </c>
      <c r="Q815">
        <v>11.982155622580651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37.311823521645358</v>
      </c>
      <c r="G816" s="13">
        <f t="shared" si="144"/>
        <v>0</v>
      </c>
      <c r="H816" s="13">
        <f t="shared" si="145"/>
        <v>37.311823521645358</v>
      </c>
      <c r="I816" s="16">
        <f t="shared" si="152"/>
        <v>84.640573483962797</v>
      </c>
      <c r="J816" s="13">
        <f t="shared" si="146"/>
        <v>61.969039018207319</v>
      </c>
      <c r="K816" s="13">
        <f t="shared" si="147"/>
        <v>22.671534465755478</v>
      </c>
      <c r="L816" s="13">
        <f t="shared" si="148"/>
        <v>0.26826616446901608</v>
      </c>
      <c r="M816" s="13">
        <f t="shared" si="153"/>
        <v>7.9186141875832607</v>
      </c>
      <c r="N816" s="13">
        <f t="shared" si="149"/>
        <v>0.41506659653738648</v>
      </c>
      <c r="O816" s="13">
        <f t="shared" si="150"/>
        <v>0.41506659653738648</v>
      </c>
      <c r="Q816">
        <v>13.921264285319101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5.2018207568098767</v>
      </c>
      <c r="G817" s="13">
        <f t="shared" si="144"/>
        <v>0</v>
      </c>
      <c r="H817" s="13">
        <f t="shared" si="145"/>
        <v>5.2018207568098767</v>
      </c>
      <c r="I817" s="16">
        <f t="shared" si="152"/>
        <v>27.60508905809634</v>
      </c>
      <c r="J817" s="13">
        <f t="shared" si="146"/>
        <v>26.8395302209627</v>
      </c>
      <c r="K817" s="13">
        <f t="shared" si="147"/>
        <v>0.76555883713363926</v>
      </c>
      <c r="L817" s="13">
        <f t="shared" si="148"/>
        <v>0</v>
      </c>
      <c r="M817" s="13">
        <f t="shared" si="153"/>
        <v>7.5035475910458747</v>
      </c>
      <c r="N817" s="13">
        <f t="shared" si="149"/>
        <v>0.39331022913773817</v>
      </c>
      <c r="O817" s="13">
        <f t="shared" si="150"/>
        <v>0.39331022913773817</v>
      </c>
      <c r="Q817">
        <v>17.24596457737201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38.462877836747147</v>
      </c>
      <c r="G818" s="13">
        <f t="shared" si="144"/>
        <v>0</v>
      </c>
      <c r="H818" s="13">
        <f t="shared" si="145"/>
        <v>38.462877836747147</v>
      </c>
      <c r="I818" s="16">
        <f t="shared" si="152"/>
        <v>39.228436673880786</v>
      </c>
      <c r="J818" s="13">
        <f t="shared" si="146"/>
        <v>37.569671561963773</v>
      </c>
      <c r="K818" s="13">
        <f t="shared" si="147"/>
        <v>1.6587651119170133</v>
      </c>
      <c r="L818" s="13">
        <f t="shared" si="148"/>
        <v>0</v>
      </c>
      <c r="M818" s="13">
        <f t="shared" si="153"/>
        <v>7.1102373619081369</v>
      </c>
      <c r="N818" s="13">
        <f t="shared" si="149"/>
        <v>0.37269425589743005</v>
      </c>
      <c r="O818" s="13">
        <f t="shared" si="150"/>
        <v>0.37269425589743005</v>
      </c>
      <c r="Q818">
        <v>19.072829643635629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2.305467603592898</v>
      </c>
      <c r="G819" s="13">
        <f t="shared" si="144"/>
        <v>0</v>
      </c>
      <c r="H819" s="13">
        <f t="shared" si="145"/>
        <v>2.305467603592898</v>
      </c>
      <c r="I819" s="16">
        <f t="shared" si="152"/>
        <v>3.9642327155099113</v>
      </c>
      <c r="J819" s="13">
        <f t="shared" si="146"/>
        <v>3.963585983445856</v>
      </c>
      <c r="K819" s="13">
        <f t="shared" si="147"/>
        <v>6.4673206405529982E-4</v>
      </c>
      <c r="L819" s="13">
        <f t="shared" si="148"/>
        <v>0</v>
      </c>
      <c r="M819" s="13">
        <f t="shared" si="153"/>
        <v>6.7375431060107065</v>
      </c>
      <c r="N819" s="13">
        <f t="shared" si="149"/>
        <v>0.35315890126594091</v>
      </c>
      <c r="O819" s="13">
        <f t="shared" si="150"/>
        <v>0.35315890126594091</v>
      </c>
      <c r="Q819">
        <v>26.464997391248119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3.0671647665192299</v>
      </c>
      <c r="G820" s="13">
        <f t="shared" si="144"/>
        <v>0</v>
      </c>
      <c r="H820" s="13">
        <f t="shared" si="145"/>
        <v>3.0671647665192299</v>
      </c>
      <c r="I820" s="16">
        <f t="shared" si="152"/>
        <v>3.0678114985832852</v>
      </c>
      <c r="J820" s="13">
        <f t="shared" si="146"/>
        <v>3.0674606927682859</v>
      </c>
      <c r="K820" s="13">
        <f t="shared" si="147"/>
        <v>3.5080581499924435E-4</v>
      </c>
      <c r="L820" s="13">
        <f t="shared" si="148"/>
        <v>0</v>
      </c>
      <c r="M820" s="13">
        <f t="shared" si="153"/>
        <v>6.3843842047447659</v>
      </c>
      <c r="N820" s="13">
        <f t="shared" si="149"/>
        <v>0.33464752292209032</v>
      </c>
      <c r="O820" s="13">
        <f t="shared" si="150"/>
        <v>0.33464752292209032</v>
      </c>
      <c r="Q820">
        <v>25.32808187370707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16.180073875083949</v>
      </c>
      <c r="G821" s="13">
        <f t="shared" si="144"/>
        <v>0</v>
      </c>
      <c r="H821" s="13">
        <f t="shared" si="145"/>
        <v>16.180073875083949</v>
      </c>
      <c r="I821" s="16">
        <f t="shared" si="152"/>
        <v>16.180424680898948</v>
      </c>
      <c r="J821" s="13">
        <f t="shared" si="146"/>
        <v>16.135636307430822</v>
      </c>
      <c r="K821" s="13">
        <f t="shared" si="147"/>
        <v>4.4788373468126252E-2</v>
      </c>
      <c r="L821" s="13">
        <f t="shared" si="148"/>
        <v>0</v>
      </c>
      <c r="M821" s="13">
        <f t="shared" si="153"/>
        <v>6.0497366818226759</v>
      </c>
      <c r="N821" s="13">
        <f t="shared" si="149"/>
        <v>0.31710644754090278</v>
      </c>
      <c r="O821" s="13">
        <f t="shared" si="150"/>
        <v>0.31710644754090278</v>
      </c>
      <c r="Q821">
        <v>26.30381119354838</v>
      </c>
    </row>
    <row r="822" spans="1:17" x14ac:dyDescent="0.2">
      <c r="A822" s="14">
        <f t="shared" si="151"/>
        <v>46997</v>
      </c>
      <c r="B822" s="1">
        <v>9</v>
      </c>
      <c r="F822" s="34">
        <v>2.307819584759486</v>
      </c>
      <c r="G822" s="13">
        <f t="shared" si="144"/>
        <v>0</v>
      </c>
      <c r="H822" s="13">
        <f t="shared" si="145"/>
        <v>2.307819584759486</v>
      </c>
      <c r="I822" s="16">
        <f t="shared" si="152"/>
        <v>2.3526079582276123</v>
      </c>
      <c r="J822" s="13">
        <f t="shared" si="146"/>
        <v>2.352377852827134</v>
      </c>
      <c r="K822" s="13">
        <f t="shared" si="147"/>
        <v>2.3010540047829764E-4</v>
      </c>
      <c r="L822" s="13">
        <f t="shared" si="148"/>
        <v>0</v>
      </c>
      <c r="M822" s="13">
        <f t="shared" si="153"/>
        <v>5.732630234281773</v>
      </c>
      <c r="N822" s="13">
        <f t="shared" si="149"/>
        <v>0.30048481516900999</v>
      </c>
      <c r="O822" s="13">
        <f t="shared" si="150"/>
        <v>0.30048481516900999</v>
      </c>
      <c r="Q822">
        <v>22.652034886532721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2.306666667</v>
      </c>
      <c r="G823" s="13">
        <f t="shared" si="144"/>
        <v>0</v>
      </c>
      <c r="H823" s="13">
        <f t="shared" si="145"/>
        <v>2.306666667</v>
      </c>
      <c r="I823" s="16">
        <f t="shared" si="152"/>
        <v>2.3068967724004783</v>
      </c>
      <c r="J823" s="13">
        <f t="shared" si="146"/>
        <v>2.3066647761527048</v>
      </c>
      <c r="K823" s="13">
        <f t="shared" si="147"/>
        <v>2.3199624777348049E-4</v>
      </c>
      <c r="L823" s="13">
        <f t="shared" si="148"/>
        <v>0</v>
      </c>
      <c r="M823" s="13">
        <f t="shared" si="153"/>
        <v>5.4321454191127634</v>
      </c>
      <c r="N823" s="13">
        <f t="shared" si="149"/>
        <v>0.28473443175736013</v>
      </c>
      <c r="O823" s="13">
        <f t="shared" si="150"/>
        <v>0.28473443175736013</v>
      </c>
      <c r="Q823">
        <v>22.1765334887086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22.489679789843098</v>
      </c>
      <c r="G824" s="13">
        <f t="shared" si="144"/>
        <v>0</v>
      </c>
      <c r="H824" s="13">
        <f t="shared" si="145"/>
        <v>22.489679789843098</v>
      </c>
      <c r="I824" s="16">
        <f t="shared" si="152"/>
        <v>22.489911786090872</v>
      </c>
      <c r="J824" s="13">
        <f t="shared" si="146"/>
        <v>22.050134071639231</v>
      </c>
      <c r="K824" s="13">
        <f t="shared" si="147"/>
        <v>0.43977771445164038</v>
      </c>
      <c r="L824" s="13">
        <f t="shared" si="148"/>
        <v>0</v>
      </c>
      <c r="M824" s="13">
        <f t="shared" si="153"/>
        <v>5.1474109873554035</v>
      </c>
      <c r="N824" s="13">
        <f t="shared" si="149"/>
        <v>0.26980962942365738</v>
      </c>
      <c r="O824" s="13">
        <f t="shared" si="150"/>
        <v>0.26980962942365738</v>
      </c>
      <c r="Q824">
        <v>16.90631452682328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30.91801592838786</v>
      </c>
      <c r="G825" s="13">
        <f t="shared" si="144"/>
        <v>0</v>
      </c>
      <c r="H825" s="13">
        <f t="shared" si="145"/>
        <v>30.91801592838786</v>
      </c>
      <c r="I825" s="16">
        <f t="shared" si="152"/>
        <v>31.3577936428395</v>
      </c>
      <c r="J825" s="13">
        <f t="shared" si="146"/>
        <v>29.14236678549501</v>
      </c>
      <c r="K825" s="13">
        <f t="shared" si="147"/>
        <v>2.2154268573444895</v>
      </c>
      <c r="L825" s="13">
        <f t="shared" si="148"/>
        <v>0</v>
      </c>
      <c r="M825" s="13">
        <f t="shared" si="153"/>
        <v>4.8776013579317459</v>
      </c>
      <c r="N825" s="13">
        <f t="shared" si="149"/>
        <v>0.2556671340393647</v>
      </c>
      <c r="O825" s="13">
        <f t="shared" si="150"/>
        <v>0.2556671340393647</v>
      </c>
      <c r="Q825">
        <v>11.846493551150569</v>
      </c>
    </row>
    <row r="826" spans="1:17" x14ac:dyDescent="0.2">
      <c r="A826" s="14">
        <f t="shared" si="151"/>
        <v>47119</v>
      </c>
      <c r="B826" s="1">
        <v>1</v>
      </c>
      <c r="F826" s="34">
        <v>0.32341063806870701</v>
      </c>
      <c r="G826" s="13">
        <f t="shared" si="144"/>
        <v>0</v>
      </c>
      <c r="H826" s="13">
        <f t="shared" si="145"/>
        <v>0.32341063806870701</v>
      </c>
      <c r="I826" s="16">
        <f t="shared" si="152"/>
        <v>2.5388374954131967</v>
      </c>
      <c r="J826" s="13">
        <f t="shared" si="146"/>
        <v>2.5377787606713209</v>
      </c>
      <c r="K826" s="13">
        <f t="shared" si="147"/>
        <v>1.0587347418757886E-3</v>
      </c>
      <c r="L826" s="13">
        <f t="shared" si="148"/>
        <v>0</v>
      </c>
      <c r="M826" s="13">
        <f t="shared" si="153"/>
        <v>4.6219342238923815</v>
      </c>
      <c r="N826" s="13">
        <f t="shared" si="149"/>
        <v>0.24226593975734173</v>
      </c>
      <c r="O826" s="13">
        <f t="shared" si="150"/>
        <v>0.24226593975734173</v>
      </c>
      <c r="Q826">
        <v>13.41930632519659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4.6290705516476054</v>
      </c>
      <c r="G827" s="13">
        <f t="shared" si="144"/>
        <v>0</v>
      </c>
      <c r="H827" s="13">
        <f t="shared" si="145"/>
        <v>4.6290705516476054</v>
      </c>
      <c r="I827" s="16">
        <f t="shared" si="152"/>
        <v>4.6301292863894812</v>
      </c>
      <c r="J827" s="13">
        <f t="shared" si="146"/>
        <v>4.6224253990232986</v>
      </c>
      <c r="K827" s="13">
        <f t="shared" si="147"/>
        <v>7.7038873661825491E-3</v>
      </c>
      <c r="L827" s="13">
        <f t="shared" si="148"/>
        <v>0</v>
      </c>
      <c r="M827" s="13">
        <f t="shared" si="153"/>
        <v>4.3796682841350396</v>
      </c>
      <c r="N827" s="13">
        <f t="shared" si="149"/>
        <v>0.22956719011631382</v>
      </c>
      <c r="O827" s="13">
        <f t="shared" si="150"/>
        <v>0.22956719011631382</v>
      </c>
      <c r="Q827">
        <v>12.07428762258065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39.683925028721298</v>
      </c>
      <c r="G828" s="13">
        <f t="shared" si="144"/>
        <v>0</v>
      </c>
      <c r="H828" s="13">
        <f t="shared" si="145"/>
        <v>39.683925028721298</v>
      </c>
      <c r="I828" s="16">
        <f t="shared" si="152"/>
        <v>39.691628916087481</v>
      </c>
      <c r="J828" s="13">
        <f t="shared" si="146"/>
        <v>37.23431224887625</v>
      </c>
      <c r="K828" s="13">
        <f t="shared" si="147"/>
        <v>2.4573166672112308</v>
      </c>
      <c r="L828" s="13">
        <f t="shared" si="148"/>
        <v>0</v>
      </c>
      <c r="M828" s="13">
        <f t="shared" si="153"/>
        <v>4.1501010940187255</v>
      </c>
      <c r="N828" s="13">
        <f t="shared" si="149"/>
        <v>0.21753406537743694</v>
      </c>
      <c r="O828" s="13">
        <f t="shared" si="150"/>
        <v>0.21753406537743694</v>
      </c>
      <c r="Q828">
        <v>16.315644884487369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90.218328862514852</v>
      </c>
      <c r="G829" s="13">
        <f t="shared" si="144"/>
        <v>0.66173886154639605</v>
      </c>
      <c r="H829" s="13">
        <f t="shared" si="145"/>
        <v>89.556590000968455</v>
      </c>
      <c r="I829" s="16">
        <f t="shared" si="152"/>
        <v>92.013906668179686</v>
      </c>
      <c r="J829" s="13">
        <f t="shared" si="146"/>
        <v>72.44837483161001</v>
      </c>
      <c r="K829" s="13">
        <f t="shared" si="147"/>
        <v>19.565531836569676</v>
      </c>
      <c r="L829" s="13">
        <f t="shared" si="148"/>
        <v>0.14159670407728009</v>
      </c>
      <c r="M829" s="13">
        <f t="shared" si="153"/>
        <v>4.074163732718568</v>
      </c>
      <c r="N829" s="13">
        <f t="shared" si="149"/>
        <v>0.21355368934720811</v>
      </c>
      <c r="O829" s="13">
        <f t="shared" si="150"/>
        <v>0.87529255089360414</v>
      </c>
      <c r="Q829">
        <v>17.582418861019999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17.27136143467219</v>
      </c>
      <c r="G830" s="13">
        <f t="shared" si="144"/>
        <v>0</v>
      </c>
      <c r="H830" s="13">
        <f t="shared" si="145"/>
        <v>17.27136143467219</v>
      </c>
      <c r="I830" s="16">
        <f t="shared" si="152"/>
        <v>36.695296567164583</v>
      </c>
      <c r="J830" s="13">
        <f t="shared" si="146"/>
        <v>34.487277781642831</v>
      </c>
      <c r="K830" s="13">
        <f t="shared" si="147"/>
        <v>2.2080187855217517</v>
      </c>
      <c r="L830" s="13">
        <f t="shared" si="148"/>
        <v>0</v>
      </c>
      <c r="M830" s="13">
        <f t="shared" si="153"/>
        <v>3.8606100433713597</v>
      </c>
      <c r="N830" s="13">
        <f t="shared" si="149"/>
        <v>0.20235993739571917</v>
      </c>
      <c r="O830" s="13">
        <f t="shared" si="150"/>
        <v>0.20235993739571917</v>
      </c>
      <c r="Q830">
        <v>15.418008502027931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0.7192263085343269</v>
      </c>
      <c r="G831" s="13">
        <f t="shared" si="144"/>
        <v>0</v>
      </c>
      <c r="H831" s="13">
        <f t="shared" si="145"/>
        <v>0.7192263085343269</v>
      </c>
      <c r="I831" s="16">
        <f t="shared" si="152"/>
        <v>2.9272450940560786</v>
      </c>
      <c r="J831" s="13">
        <f t="shared" si="146"/>
        <v>2.926658121245497</v>
      </c>
      <c r="K831" s="13">
        <f t="shared" si="147"/>
        <v>5.8697281058162076E-4</v>
      </c>
      <c r="L831" s="13">
        <f t="shared" si="148"/>
        <v>0</v>
      </c>
      <c r="M831" s="13">
        <f t="shared" si="153"/>
        <v>3.6582501059756405</v>
      </c>
      <c r="N831" s="13">
        <f t="shared" si="149"/>
        <v>0.19175292352932014</v>
      </c>
      <c r="O831" s="13">
        <f t="shared" si="150"/>
        <v>0.19175292352932014</v>
      </c>
      <c r="Q831">
        <v>20.663567024653929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2.1787846251613909</v>
      </c>
      <c r="G832" s="13">
        <f t="shared" si="144"/>
        <v>0</v>
      </c>
      <c r="H832" s="13">
        <f t="shared" si="145"/>
        <v>2.1787846251613909</v>
      </c>
      <c r="I832" s="16">
        <f t="shared" si="152"/>
        <v>2.1793715979719726</v>
      </c>
      <c r="J832" s="13">
        <f t="shared" si="146"/>
        <v>2.1792765919408228</v>
      </c>
      <c r="K832" s="13">
        <f t="shared" si="147"/>
        <v>9.500603114975803E-5</v>
      </c>
      <c r="L832" s="13">
        <f t="shared" si="148"/>
        <v>0</v>
      </c>
      <c r="M832" s="13">
        <f t="shared" si="153"/>
        <v>3.4664971824463202</v>
      </c>
      <c r="N832" s="13">
        <f t="shared" si="149"/>
        <v>0.18170189294997841</v>
      </c>
      <c r="O832" s="13">
        <f t="shared" si="150"/>
        <v>0.18170189294997841</v>
      </c>
      <c r="Q832">
        <v>27.36371219354838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7.9086889133216626E-2</v>
      </c>
      <c r="G833" s="13">
        <f t="shared" si="144"/>
        <v>0</v>
      </c>
      <c r="H833" s="13">
        <f t="shared" si="145"/>
        <v>7.9086889133216626E-2</v>
      </c>
      <c r="I833" s="16">
        <f t="shared" si="152"/>
        <v>7.9181895164366384E-2</v>
      </c>
      <c r="J833" s="13">
        <f t="shared" si="146"/>
        <v>7.918188798784849E-2</v>
      </c>
      <c r="K833" s="13">
        <f t="shared" si="147"/>
        <v>7.1765178938365537E-9</v>
      </c>
      <c r="L833" s="13">
        <f t="shared" si="148"/>
        <v>0</v>
      </c>
      <c r="M833" s="13">
        <f t="shared" si="153"/>
        <v>3.2847952894963419</v>
      </c>
      <c r="N833" s="13">
        <f t="shared" si="149"/>
        <v>0.17217770292069179</v>
      </c>
      <c r="O833" s="13">
        <f t="shared" si="150"/>
        <v>0.17217770292069179</v>
      </c>
      <c r="Q833">
        <v>24.08333684229536</v>
      </c>
    </row>
    <row r="834" spans="1:17" x14ac:dyDescent="0.2">
      <c r="A834" s="14">
        <f t="shared" si="151"/>
        <v>47362</v>
      </c>
      <c r="B834" s="1">
        <v>9</v>
      </c>
      <c r="F834" s="34">
        <v>5.1842427661244983</v>
      </c>
      <c r="G834" s="13">
        <f t="shared" si="144"/>
        <v>0</v>
      </c>
      <c r="H834" s="13">
        <f t="shared" si="145"/>
        <v>5.1842427661244983</v>
      </c>
      <c r="I834" s="16">
        <f t="shared" si="152"/>
        <v>5.1842427733010163</v>
      </c>
      <c r="J834" s="13">
        <f t="shared" si="146"/>
        <v>5.1809545853450603</v>
      </c>
      <c r="K834" s="13">
        <f t="shared" si="147"/>
        <v>3.28818795595609E-3</v>
      </c>
      <c r="L834" s="13">
        <f t="shared" si="148"/>
        <v>0</v>
      </c>
      <c r="M834" s="13">
        <f t="shared" si="153"/>
        <v>3.11261758657565</v>
      </c>
      <c r="N834" s="13">
        <f t="shared" si="149"/>
        <v>0.16315273826677829</v>
      </c>
      <c r="O834" s="13">
        <f t="shared" si="150"/>
        <v>0.16315273826677829</v>
      </c>
      <c r="Q834">
        <v>20.59945744665583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0.84379621771292879</v>
      </c>
      <c r="G835" s="13">
        <f t="shared" si="144"/>
        <v>0</v>
      </c>
      <c r="H835" s="13">
        <f t="shared" si="145"/>
        <v>0.84379621771292879</v>
      </c>
      <c r="I835" s="16">
        <f t="shared" si="152"/>
        <v>0.84708440566888488</v>
      </c>
      <c r="J835" s="13">
        <f t="shared" si="146"/>
        <v>0.84707175954477609</v>
      </c>
      <c r="K835" s="13">
        <f t="shared" si="147"/>
        <v>1.2646124108783852E-5</v>
      </c>
      <c r="L835" s="13">
        <f t="shared" si="148"/>
        <v>0</v>
      </c>
      <c r="M835" s="13">
        <f t="shared" si="153"/>
        <v>2.9494648483088719</v>
      </c>
      <c r="N835" s="13">
        <f t="shared" si="149"/>
        <v>0.15460083130629859</v>
      </c>
      <c r="O835" s="13">
        <f t="shared" si="150"/>
        <v>0.15460083130629859</v>
      </c>
      <c r="Q835">
        <v>21.496431714568441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5.1855797707355453</v>
      </c>
      <c r="G836" s="13">
        <f t="shared" si="144"/>
        <v>0</v>
      </c>
      <c r="H836" s="13">
        <f t="shared" si="145"/>
        <v>5.1855797707355453</v>
      </c>
      <c r="I836" s="16">
        <f t="shared" si="152"/>
        <v>5.1855924168596541</v>
      </c>
      <c r="J836" s="13">
        <f t="shared" si="146"/>
        <v>5.1789258220684715</v>
      </c>
      <c r="K836" s="13">
        <f t="shared" si="147"/>
        <v>6.6665947911825896E-3</v>
      </c>
      <c r="L836" s="13">
        <f t="shared" si="148"/>
        <v>0</v>
      </c>
      <c r="M836" s="13">
        <f t="shared" si="153"/>
        <v>2.7948640170025731</v>
      </c>
      <c r="N836" s="13">
        <f t="shared" si="149"/>
        <v>0.14649718597745093</v>
      </c>
      <c r="O836" s="13">
        <f t="shared" si="150"/>
        <v>0.14649718597745093</v>
      </c>
      <c r="Q836">
        <v>15.59039427299199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73.868142143908884</v>
      </c>
      <c r="G837" s="13">
        <f t="shared" si="144"/>
        <v>0.33473512717427667</v>
      </c>
      <c r="H837" s="13">
        <f t="shared" si="145"/>
        <v>73.5334070167346</v>
      </c>
      <c r="I837" s="16">
        <f t="shared" si="152"/>
        <v>73.540073611525784</v>
      </c>
      <c r="J837" s="13">
        <f t="shared" si="146"/>
        <v>54.628456412754161</v>
      </c>
      <c r="K837" s="13">
        <f t="shared" si="147"/>
        <v>18.911617198771623</v>
      </c>
      <c r="L837" s="13">
        <f t="shared" si="148"/>
        <v>0.11492866022766818</v>
      </c>
      <c r="M837" s="13">
        <f t="shared" si="153"/>
        <v>2.7632954912527903</v>
      </c>
      <c r="N837" s="13">
        <f t="shared" si="149"/>
        <v>0.14484247213102924</v>
      </c>
      <c r="O837" s="13">
        <f t="shared" si="150"/>
        <v>0.47957759930530591</v>
      </c>
      <c r="Q837">
        <v>12.335306056202899</v>
      </c>
    </row>
    <row r="838" spans="1:17" x14ac:dyDescent="0.2">
      <c r="A838" s="14">
        <f t="shared" si="151"/>
        <v>47484</v>
      </c>
      <c r="B838" s="1">
        <v>1</v>
      </c>
      <c r="F838" s="34">
        <v>3.2496805380472198</v>
      </c>
      <c r="G838" s="13">
        <f t="shared" ref="G838:G901" si="157">IF((F838-$J$2)&gt;0,$I$2*(F838-$J$2),0)</f>
        <v>0</v>
      </c>
      <c r="H838" s="13">
        <f t="shared" ref="H838:H901" si="158">F838-G838</f>
        <v>3.2496805380472198</v>
      </c>
      <c r="I838" s="16">
        <f t="shared" si="152"/>
        <v>22.046369076591173</v>
      </c>
      <c r="J838" s="13">
        <f t="shared" ref="J838:J901" si="159">I838/SQRT(1+(I838/($K$2*(300+(25*Q838)+0.05*(Q838)^3)))^2)</f>
        <v>20.88857534035542</v>
      </c>
      <c r="K838" s="13">
        <f t="shared" ref="K838:K901" si="160">I838-J838</f>
        <v>1.1577937362357531</v>
      </c>
      <c r="L838" s="13">
        <f t="shared" ref="L838:L901" si="161">IF(K838&gt;$N$2,(K838-$N$2)/$L$2,0)</f>
        <v>0</v>
      </c>
      <c r="M838" s="13">
        <f t="shared" si="153"/>
        <v>2.6184530191217612</v>
      </c>
      <c r="N838" s="13">
        <f t="shared" ref="N838:N901" si="162">$M$2*M838</f>
        <v>0.13725032652103636</v>
      </c>
      <c r="O838" s="13">
        <f t="shared" ref="O838:O901" si="163">N838+G838</f>
        <v>0.13725032652103636</v>
      </c>
      <c r="Q838">
        <v>9.0175686225806473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67.383458689634267</v>
      </c>
      <c r="G839" s="13">
        <f t="shared" si="157"/>
        <v>0.20504145808878435</v>
      </c>
      <c r="H839" s="13">
        <f t="shared" si="158"/>
        <v>67.178417231545481</v>
      </c>
      <c r="I839" s="16">
        <f t="shared" ref="I839:I902" si="166">H839+K838-L838</f>
        <v>68.336210967781227</v>
      </c>
      <c r="J839" s="13">
        <f t="shared" si="159"/>
        <v>51.790441887048601</v>
      </c>
      <c r="K839" s="13">
        <f t="shared" si="160"/>
        <v>16.545769080732626</v>
      </c>
      <c r="L839" s="13">
        <f t="shared" si="161"/>
        <v>1.8444291005044189E-2</v>
      </c>
      <c r="M839" s="13">
        <f t="shared" ref="M839:M902" si="167">L839+M838-N838</f>
        <v>2.4996469836057691</v>
      </c>
      <c r="N839" s="13">
        <f t="shared" si="162"/>
        <v>0.13102292161892018</v>
      </c>
      <c r="O839" s="13">
        <f t="shared" si="163"/>
        <v>0.33606437970770453</v>
      </c>
      <c r="Q839">
        <v>11.93048983765744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34.217012697218543</v>
      </c>
      <c r="G840" s="13">
        <f t="shared" si="157"/>
        <v>0</v>
      </c>
      <c r="H840" s="13">
        <f t="shared" si="158"/>
        <v>34.217012697218543</v>
      </c>
      <c r="I840" s="16">
        <f t="shared" si="166"/>
        <v>50.744337486946122</v>
      </c>
      <c r="J840" s="13">
        <f t="shared" si="159"/>
        <v>43.234233441114604</v>
      </c>
      <c r="K840" s="13">
        <f t="shared" si="160"/>
        <v>7.5101040458315182</v>
      </c>
      <c r="L840" s="13">
        <f t="shared" si="161"/>
        <v>0</v>
      </c>
      <c r="M840" s="13">
        <f t="shared" si="167"/>
        <v>2.368624061986849</v>
      </c>
      <c r="N840" s="13">
        <f t="shared" si="162"/>
        <v>0.12415514944862993</v>
      </c>
      <c r="O840" s="13">
        <f t="shared" si="163"/>
        <v>0.12415514944862993</v>
      </c>
      <c r="Q840">
        <v>12.510639283139311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9.0922906215936752E-2</v>
      </c>
      <c r="G841" s="13">
        <f t="shared" si="157"/>
        <v>0</v>
      </c>
      <c r="H841" s="13">
        <f t="shared" si="158"/>
        <v>9.0922906215936752E-2</v>
      </c>
      <c r="I841" s="16">
        <f t="shared" si="166"/>
        <v>7.6010269520474552</v>
      </c>
      <c r="J841" s="13">
        <f t="shared" si="159"/>
        <v>7.5871407457172815</v>
      </c>
      <c r="K841" s="13">
        <f t="shared" si="160"/>
        <v>1.3886206330173678E-2</v>
      </c>
      <c r="L841" s="13">
        <f t="shared" si="161"/>
        <v>0</v>
      </c>
      <c r="M841" s="13">
        <f t="shared" si="167"/>
        <v>2.2444689125382191</v>
      </c>
      <c r="N841" s="13">
        <f t="shared" si="162"/>
        <v>0.11764736234049693</v>
      </c>
      <c r="O841" s="13">
        <f t="shared" si="163"/>
        <v>0.11764736234049693</v>
      </c>
      <c r="Q841">
        <v>18.520924962051279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0.46269179171817743</v>
      </c>
      <c r="G842" s="13">
        <f t="shared" si="157"/>
        <v>0</v>
      </c>
      <c r="H842" s="13">
        <f t="shared" si="158"/>
        <v>0.46269179171817743</v>
      </c>
      <c r="I842" s="16">
        <f t="shared" si="166"/>
        <v>0.4765779980483511</v>
      </c>
      <c r="J842" s="13">
        <f t="shared" si="159"/>
        <v>0.47657506946954215</v>
      </c>
      <c r="K842" s="13">
        <f t="shared" si="160"/>
        <v>2.9285788089583598E-6</v>
      </c>
      <c r="L842" s="13">
        <f t="shared" si="161"/>
        <v>0</v>
      </c>
      <c r="M842" s="13">
        <f t="shared" si="167"/>
        <v>2.1268215501977221</v>
      </c>
      <c r="N842" s="13">
        <f t="shared" si="162"/>
        <v>0.11148069111223571</v>
      </c>
      <c r="O842" s="13">
        <f t="shared" si="163"/>
        <v>0.11148069111223571</v>
      </c>
      <c r="Q842">
        <v>19.64130231828835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16.020062085451698</v>
      </c>
      <c r="G843" s="13">
        <f t="shared" si="157"/>
        <v>0</v>
      </c>
      <c r="H843" s="13">
        <f t="shared" si="158"/>
        <v>16.020062085451698</v>
      </c>
      <c r="I843" s="16">
        <f t="shared" si="166"/>
        <v>16.020065014030507</v>
      </c>
      <c r="J843" s="13">
        <f t="shared" si="159"/>
        <v>15.950713654684806</v>
      </c>
      <c r="K843" s="13">
        <f t="shared" si="160"/>
        <v>6.9351359345700914E-2</v>
      </c>
      <c r="L843" s="13">
        <f t="shared" si="161"/>
        <v>0</v>
      </c>
      <c r="M843" s="13">
        <f t="shared" si="167"/>
        <v>2.0153408590854864</v>
      </c>
      <c r="N843" s="13">
        <f t="shared" si="162"/>
        <v>0.1056372556393789</v>
      </c>
      <c r="O843" s="13">
        <f t="shared" si="163"/>
        <v>0.1056372556393789</v>
      </c>
      <c r="Q843">
        <v>22.937418600357699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0.8789969450879489</v>
      </c>
      <c r="G844" s="13">
        <f t="shared" si="157"/>
        <v>0</v>
      </c>
      <c r="H844" s="13">
        <f t="shared" si="158"/>
        <v>0.8789969450879489</v>
      </c>
      <c r="I844" s="16">
        <f t="shared" si="166"/>
        <v>0.94834830443364981</v>
      </c>
      <c r="J844" s="13">
        <f t="shared" si="159"/>
        <v>0.94833612738351836</v>
      </c>
      <c r="K844" s="13">
        <f t="shared" si="160"/>
        <v>1.2177050131456646E-5</v>
      </c>
      <c r="L844" s="13">
        <f t="shared" si="161"/>
        <v>0</v>
      </c>
      <c r="M844" s="13">
        <f t="shared" si="167"/>
        <v>1.9097036034461075</v>
      </c>
      <c r="N844" s="13">
        <f t="shared" si="162"/>
        <v>0.10010011301225859</v>
      </c>
      <c r="O844" s="13">
        <f t="shared" si="163"/>
        <v>0.10010011301225859</v>
      </c>
      <c r="Q844">
        <v>24.172024035556198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6.393062244311718</v>
      </c>
      <c r="G845" s="13">
        <f t="shared" si="157"/>
        <v>0</v>
      </c>
      <c r="H845" s="13">
        <f t="shared" si="158"/>
        <v>6.393062244311718</v>
      </c>
      <c r="I845" s="16">
        <f t="shared" si="166"/>
        <v>6.3930744213618498</v>
      </c>
      <c r="J845" s="13">
        <f t="shared" si="159"/>
        <v>6.3896440211687349</v>
      </c>
      <c r="K845" s="13">
        <f t="shared" si="160"/>
        <v>3.4304001931149131E-3</v>
      </c>
      <c r="L845" s="13">
        <f t="shared" si="161"/>
        <v>0</v>
      </c>
      <c r="M845" s="13">
        <f t="shared" si="167"/>
        <v>1.8096034904338489</v>
      </c>
      <c r="N845" s="13">
        <f t="shared" si="162"/>
        <v>9.4853208410421136E-2</v>
      </c>
      <c r="O845" s="13">
        <f t="shared" si="163"/>
        <v>9.4853208410421136E-2</v>
      </c>
      <c r="Q845">
        <v>24.766956193548381</v>
      </c>
    </row>
    <row r="846" spans="1:17" x14ac:dyDescent="0.2">
      <c r="A846" s="14">
        <f t="shared" si="164"/>
        <v>47727</v>
      </c>
      <c r="B846" s="1">
        <v>9</v>
      </c>
      <c r="F846" s="34">
        <v>26.89193145398416</v>
      </c>
      <c r="G846" s="13">
        <f t="shared" si="157"/>
        <v>0</v>
      </c>
      <c r="H846" s="13">
        <f t="shared" si="158"/>
        <v>26.89193145398416</v>
      </c>
      <c r="I846" s="16">
        <f t="shared" si="166"/>
        <v>26.895361854177274</v>
      </c>
      <c r="J846" s="13">
        <f t="shared" si="159"/>
        <v>26.602183376213354</v>
      </c>
      <c r="K846" s="13">
        <f t="shared" si="160"/>
        <v>0.29317847796392016</v>
      </c>
      <c r="L846" s="13">
        <f t="shared" si="161"/>
        <v>0</v>
      </c>
      <c r="M846" s="13">
        <f t="shared" si="167"/>
        <v>1.7147502820234277</v>
      </c>
      <c r="N846" s="13">
        <f t="shared" si="162"/>
        <v>8.9881328552036385E-2</v>
      </c>
      <c r="O846" s="13">
        <f t="shared" si="163"/>
        <v>8.9881328552036385E-2</v>
      </c>
      <c r="Q846">
        <v>23.669028569977488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6.3148548866585168</v>
      </c>
      <c r="G847" s="13">
        <f t="shared" si="157"/>
        <v>0</v>
      </c>
      <c r="H847" s="13">
        <f t="shared" si="158"/>
        <v>6.3148548866585168</v>
      </c>
      <c r="I847" s="16">
        <f t="shared" si="166"/>
        <v>6.608033364622437</v>
      </c>
      <c r="J847" s="13">
        <f t="shared" si="159"/>
        <v>6.6016253244555205</v>
      </c>
      <c r="K847" s="13">
        <f t="shared" si="160"/>
        <v>6.4080401669164289E-3</v>
      </c>
      <c r="L847" s="13">
        <f t="shared" si="161"/>
        <v>0</v>
      </c>
      <c r="M847" s="13">
        <f t="shared" si="167"/>
        <v>1.6248689534713914</v>
      </c>
      <c r="N847" s="13">
        <f t="shared" si="162"/>
        <v>8.5170057583329392E-2</v>
      </c>
      <c r="O847" s="13">
        <f t="shared" si="163"/>
        <v>8.5170057583329392E-2</v>
      </c>
      <c r="Q847">
        <v>21.025155576598902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45.057516059005827</v>
      </c>
      <c r="G848" s="13">
        <f t="shared" si="157"/>
        <v>0</v>
      </c>
      <c r="H848" s="13">
        <f t="shared" si="158"/>
        <v>45.057516059005827</v>
      </c>
      <c r="I848" s="16">
        <f t="shared" si="166"/>
        <v>45.063924099172745</v>
      </c>
      <c r="J848" s="13">
        <f t="shared" si="159"/>
        <v>41.294626777934681</v>
      </c>
      <c r="K848" s="13">
        <f t="shared" si="160"/>
        <v>3.7692973212380636</v>
      </c>
      <c r="L848" s="13">
        <f t="shared" si="161"/>
        <v>0</v>
      </c>
      <c r="M848" s="13">
        <f t="shared" si="167"/>
        <v>1.539698895888062</v>
      </c>
      <c r="N848" s="13">
        <f t="shared" si="162"/>
        <v>8.0705735280136734E-2</v>
      </c>
      <c r="O848" s="13">
        <f t="shared" si="163"/>
        <v>8.0705735280136734E-2</v>
      </c>
      <c r="Q848">
        <v>15.726323242412199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66.52516529428712</v>
      </c>
      <c r="G849" s="13">
        <f t="shared" si="157"/>
        <v>0.18787559018184141</v>
      </c>
      <c r="H849" s="13">
        <f t="shared" si="158"/>
        <v>66.337289704105274</v>
      </c>
      <c r="I849" s="16">
        <f t="shared" si="166"/>
        <v>70.106587025343345</v>
      </c>
      <c r="J849" s="13">
        <f t="shared" si="159"/>
        <v>53.821606583672136</v>
      </c>
      <c r="K849" s="13">
        <f t="shared" si="160"/>
        <v>16.284980441671209</v>
      </c>
      <c r="L849" s="13">
        <f t="shared" si="161"/>
        <v>7.8087700058670894E-3</v>
      </c>
      <c r="M849" s="13">
        <f t="shared" si="167"/>
        <v>1.4668019306137923</v>
      </c>
      <c r="N849" s="13">
        <f t="shared" si="162"/>
        <v>7.6884726381668156E-2</v>
      </c>
      <c r="O849" s="13">
        <f t="shared" si="163"/>
        <v>0.26476031656350957</v>
      </c>
      <c r="Q849">
        <v>12.75875883073053</v>
      </c>
    </row>
    <row r="850" spans="1:17" x14ac:dyDescent="0.2">
      <c r="A850" s="14">
        <f t="shared" si="164"/>
        <v>47849</v>
      </c>
      <c r="B850" s="1">
        <v>1</v>
      </c>
      <c r="F850" s="34">
        <v>0.43333333299999999</v>
      </c>
      <c r="G850" s="13">
        <f t="shared" si="157"/>
        <v>0</v>
      </c>
      <c r="H850" s="13">
        <f t="shared" si="158"/>
        <v>0.43333333299999999</v>
      </c>
      <c r="I850" s="16">
        <f t="shared" si="166"/>
        <v>16.710505004665343</v>
      </c>
      <c r="J850" s="13">
        <f t="shared" si="159"/>
        <v>16.235285937517389</v>
      </c>
      <c r="K850" s="13">
        <f t="shared" si="160"/>
        <v>0.47521906714795392</v>
      </c>
      <c r="L850" s="13">
        <f t="shared" si="161"/>
        <v>0</v>
      </c>
      <c r="M850" s="13">
        <f t="shared" si="167"/>
        <v>1.3899172042321242</v>
      </c>
      <c r="N850" s="13">
        <f t="shared" si="162"/>
        <v>7.2854692723128889E-2</v>
      </c>
      <c r="O850" s="13">
        <f t="shared" si="163"/>
        <v>7.2854692723128889E-2</v>
      </c>
      <c r="Q850">
        <v>9.7490762225806478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22.661923191417351</v>
      </c>
      <c r="G851" s="13">
        <f t="shared" si="157"/>
        <v>0</v>
      </c>
      <c r="H851" s="13">
        <f t="shared" si="158"/>
        <v>22.661923191417351</v>
      </c>
      <c r="I851" s="16">
        <f t="shared" si="166"/>
        <v>23.137142258565305</v>
      </c>
      <c r="J851" s="13">
        <f t="shared" si="159"/>
        <v>22.03801606199459</v>
      </c>
      <c r="K851" s="13">
        <f t="shared" si="160"/>
        <v>1.0991261965707153</v>
      </c>
      <c r="L851" s="13">
        <f t="shared" si="161"/>
        <v>0</v>
      </c>
      <c r="M851" s="13">
        <f t="shared" si="167"/>
        <v>1.3170625115089953</v>
      </c>
      <c r="N851" s="13">
        <f t="shared" si="162"/>
        <v>6.9035899606805173E-2</v>
      </c>
      <c r="O851" s="13">
        <f t="shared" si="163"/>
        <v>6.9035899606805173E-2</v>
      </c>
      <c r="Q851">
        <v>10.55642202406619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1.627979425225013</v>
      </c>
      <c r="G852" s="13">
        <f t="shared" si="157"/>
        <v>0</v>
      </c>
      <c r="H852" s="13">
        <f t="shared" si="158"/>
        <v>1.627979425225013</v>
      </c>
      <c r="I852" s="16">
        <f t="shared" si="166"/>
        <v>2.7271056217957286</v>
      </c>
      <c r="J852" s="13">
        <f t="shared" si="159"/>
        <v>2.726133005674082</v>
      </c>
      <c r="K852" s="13">
        <f t="shared" si="160"/>
        <v>9.7261612164656341E-4</v>
      </c>
      <c r="L852" s="13">
        <f t="shared" si="161"/>
        <v>0</v>
      </c>
      <c r="M852" s="13">
        <f t="shared" si="167"/>
        <v>1.2480266119021901</v>
      </c>
      <c r="N852" s="13">
        <f t="shared" si="162"/>
        <v>6.5417274527984584E-2</v>
      </c>
      <c r="O852" s="13">
        <f t="shared" si="163"/>
        <v>6.5417274527984584E-2</v>
      </c>
      <c r="Q852">
        <v>15.5785199277855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28.326548086837789</v>
      </c>
      <c r="G853" s="13">
        <f t="shared" si="157"/>
        <v>0</v>
      </c>
      <c r="H853" s="13">
        <f t="shared" si="158"/>
        <v>28.326548086837789</v>
      </c>
      <c r="I853" s="16">
        <f t="shared" si="166"/>
        <v>28.327520702959436</v>
      </c>
      <c r="J853" s="13">
        <f t="shared" si="159"/>
        <v>27.401189276340794</v>
      </c>
      <c r="K853" s="13">
        <f t="shared" si="160"/>
        <v>0.92633142661864198</v>
      </c>
      <c r="L853" s="13">
        <f t="shared" si="161"/>
        <v>0</v>
      </c>
      <c r="M853" s="13">
        <f t="shared" si="167"/>
        <v>1.1826093373742055</v>
      </c>
      <c r="N853" s="13">
        <f t="shared" si="162"/>
        <v>6.1988325364675328E-2</v>
      </c>
      <c r="O853" s="13">
        <f t="shared" si="163"/>
        <v>6.1988325364675328E-2</v>
      </c>
      <c r="Q853">
        <v>16.387145924722422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45.710255752045327</v>
      </c>
      <c r="G854" s="13">
        <f t="shared" si="157"/>
        <v>0</v>
      </c>
      <c r="H854" s="13">
        <f t="shared" si="158"/>
        <v>45.710255752045327</v>
      </c>
      <c r="I854" s="16">
        <f t="shared" si="166"/>
        <v>46.636587178663973</v>
      </c>
      <c r="J854" s="13">
        <f t="shared" si="159"/>
        <v>42.634283669458235</v>
      </c>
      <c r="K854" s="13">
        <f t="shared" si="160"/>
        <v>4.0023035092057384</v>
      </c>
      <c r="L854" s="13">
        <f t="shared" si="161"/>
        <v>0</v>
      </c>
      <c r="M854" s="13">
        <f t="shared" si="167"/>
        <v>1.1206210120095301</v>
      </c>
      <c r="N854" s="13">
        <f t="shared" si="162"/>
        <v>5.8739109955934662E-2</v>
      </c>
      <c r="O854" s="13">
        <f t="shared" si="163"/>
        <v>5.8739109955934662E-2</v>
      </c>
      <c r="Q854">
        <v>16.007044382357389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8.4985076203162144</v>
      </c>
      <c r="G855" s="13">
        <f t="shared" si="157"/>
        <v>0</v>
      </c>
      <c r="H855" s="13">
        <f t="shared" si="158"/>
        <v>8.4985076203162144</v>
      </c>
      <c r="I855" s="16">
        <f t="shared" si="166"/>
        <v>12.500811129521953</v>
      </c>
      <c r="J855" s="13">
        <f t="shared" si="159"/>
        <v>12.454327639315599</v>
      </c>
      <c r="K855" s="13">
        <f t="shared" si="160"/>
        <v>4.6483490206354006E-2</v>
      </c>
      <c r="L855" s="13">
        <f t="shared" si="161"/>
        <v>0</v>
      </c>
      <c r="M855" s="13">
        <f t="shared" si="167"/>
        <v>1.0618819020535955</v>
      </c>
      <c r="N855" s="13">
        <f t="shared" si="162"/>
        <v>5.5660207274796966E-2</v>
      </c>
      <c r="O855" s="13">
        <f t="shared" si="163"/>
        <v>5.5660207274796966E-2</v>
      </c>
      <c r="Q855">
        <v>20.508441387154051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26.869415411532881</v>
      </c>
      <c r="G856" s="13">
        <f t="shared" si="157"/>
        <v>0</v>
      </c>
      <c r="H856" s="13">
        <f t="shared" si="158"/>
        <v>26.869415411532881</v>
      </c>
      <c r="I856" s="16">
        <f t="shared" si="166"/>
        <v>26.915898901739233</v>
      </c>
      <c r="J856" s="13">
        <f t="shared" si="159"/>
        <v>26.68322234074499</v>
      </c>
      <c r="K856" s="13">
        <f t="shared" si="160"/>
        <v>0.23267656099424272</v>
      </c>
      <c r="L856" s="13">
        <f t="shared" si="161"/>
        <v>0</v>
      </c>
      <c r="M856" s="13">
        <f t="shared" si="167"/>
        <v>1.0062216947787985</v>
      </c>
      <c r="N856" s="13">
        <f t="shared" si="162"/>
        <v>5.2742690112218001E-2</v>
      </c>
      <c r="O856" s="13">
        <f t="shared" si="163"/>
        <v>5.2742690112218001E-2</v>
      </c>
      <c r="Q856">
        <v>25.365707193548381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0.43333333299999999</v>
      </c>
      <c r="G857" s="13">
        <f t="shared" si="157"/>
        <v>0</v>
      </c>
      <c r="H857" s="13">
        <f t="shared" si="158"/>
        <v>0.43333333299999999</v>
      </c>
      <c r="I857" s="16">
        <f t="shared" si="166"/>
        <v>0.66600989399424271</v>
      </c>
      <c r="J857" s="13">
        <f t="shared" si="159"/>
        <v>0.66600452955178535</v>
      </c>
      <c r="K857" s="13">
        <f t="shared" si="160"/>
        <v>5.3644424573562333E-6</v>
      </c>
      <c r="L857" s="13">
        <f t="shared" si="161"/>
        <v>0</v>
      </c>
      <c r="M857" s="13">
        <f t="shared" si="167"/>
        <v>0.95347900466658053</v>
      </c>
      <c r="N857" s="13">
        <f t="shared" si="162"/>
        <v>4.9978099192833192E-2</v>
      </c>
      <c r="O857" s="13">
        <f t="shared" si="163"/>
        <v>4.9978099192833192E-2</v>
      </c>
      <c r="Q857">
        <v>22.46013999334399</v>
      </c>
    </row>
    <row r="858" spans="1:17" x14ac:dyDescent="0.2">
      <c r="A858" s="14">
        <f t="shared" si="164"/>
        <v>48092</v>
      </c>
      <c r="B858" s="1">
        <v>9</v>
      </c>
      <c r="F858" s="34">
        <v>3.722472378945433</v>
      </c>
      <c r="G858" s="13">
        <f t="shared" si="157"/>
        <v>0</v>
      </c>
      <c r="H858" s="13">
        <f t="shared" si="158"/>
        <v>3.722472378945433</v>
      </c>
      <c r="I858" s="16">
        <f t="shared" si="166"/>
        <v>3.7224777433878904</v>
      </c>
      <c r="J858" s="13">
        <f t="shared" si="159"/>
        <v>3.7213452416568127</v>
      </c>
      <c r="K858" s="13">
        <f t="shared" si="160"/>
        <v>1.1325017310777064E-3</v>
      </c>
      <c r="L858" s="13">
        <f t="shared" si="161"/>
        <v>0</v>
      </c>
      <c r="M858" s="13">
        <f t="shared" si="167"/>
        <v>0.90350090547374728</v>
      </c>
      <c r="N858" s="13">
        <f t="shared" si="162"/>
        <v>4.7358418647479049E-2</v>
      </c>
      <c r="O858" s="13">
        <f t="shared" si="163"/>
        <v>4.7358418647479049E-2</v>
      </c>
      <c r="Q858">
        <v>21.113016358566359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1.0443947411262371</v>
      </c>
      <c r="G859" s="13">
        <f t="shared" si="157"/>
        <v>0</v>
      </c>
      <c r="H859" s="13">
        <f t="shared" si="158"/>
        <v>1.0443947411262371</v>
      </c>
      <c r="I859" s="16">
        <f t="shared" si="166"/>
        <v>1.0455272428573148</v>
      </c>
      <c r="J859" s="13">
        <f t="shared" si="159"/>
        <v>1.0454983990857654</v>
      </c>
      <c r="K859" s="13">
        <f t="shared" si="160"/>
        <v>2.884377154943607E-5</v>
      </c>
      <c r="L859" s="13">
        <f t="shared" si="161"/>
        <v>0</v>
      </c>
      <c r="M859" s="13">
        <f t="shared" si="167"/>
        <v>0.85614248682626826</v>
      </c>
      <c r="N859" s="13">
        <f t="shared" si="162"/>
        <v>4.4876052771360884E-2</v>
      </c>
      <c r="O859" s="13">
        <f t="shared" si="163"/>
        <v>4.4876052771360884E-2</v>
      </c>
      <c r="Q859">
        <v>20.132075923070389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4.4715592859521696</v>
      </c>
      <c r="G860" s="13">
        <f t="shared" si="157"/>
        <v>0</v>
      </c>
      <c r="H860" s="13">
        <f t="shared" si="158"/>
        <v>4.4715592859521696</v>
      </c>
      <c r="I860" s="16">
        <f t="shared" si="166"/>
        <v>4.4715881297237186</v>
      </c>
      <c r="J860" s="13">
        <f t="shared" si="159"/>
        <v>4.4678291997022761</v>
      </c>
      <c r="K860" s="13">
        <f t="shared" si="160"/>
        <v>3.7589300214424526E-3</v>
      </c>
      <c r="L860" s="13">
        <f t="shared" si="161"/>
        <v>0</v>
      </c>
      <c r="M860" s="13">
        <f t="shared" si="167"/>
        <v>0.81126643405490739</v>
      </c>
      <c r="N860" s="13">
        <f t="shared" si="162"/>
        <v>4.25238040004777E-2</v>
      </c>
      <c r="O860" s="13">
        <f t="shared" si="163"/>
        <v>4.25238040004777E-2</v>
      </c>
      <c r="Q860">
        <v>16.51225470763552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5.7604554836438044</v>
      </c>
      <c r="G861" s="13">
        <f t="shared" si="157"/>
        <v>0</v>
      </c>
      <c r="H861" s="13">
        <f t="shared" si="158"/>
        <v>5.7604554836438044</v>
      </c>
      <c r="I861" s="16">
        <f t="shared" si="166"/>
        <v>5.7642144136652469</v>
      </c>
      <c r="J861" s="13">
        <f t="shared" si="159"/>
        <v>5.7510815065406833</v>
      </c>
      <c r="K861" s="13">
        <f t="shared" si="160"/>
        <v>1.3132907124563609E-2</v>
      </c>
      <c r="L861" s="13">
        <f t="shared" si="161"/>
        <v>0</v>
      </c>
      <c r="M861" s="13">
        <f t="shared" si="167"/>
        <v>0.76874263005442967</v>
      </c>
      <c r="N861" s="13">
        <f t="shared" si="162"/>
        <v>4.0294852042447274E-2</v>
      </c>
      <c r="O861" s="13">
        <f t="shared" si="163"/>
        <v>4.0294852042447274E-2</v>
      </c>
      <c r="Q861">
        <v>12.975266473551009</v>
      </c>
    </row>
    <row r="862" spans="1:17" x14ac:dyDescent="0.2">
      <c r="A862" s="14">
        <f t="shared" si="164"/>
        <v>48214</v>
      </c>
      <c r="B862" s="1">
        <v>1</v>
      </c>
      <c r="F862" s="34">
        <v>12.3771006549457</v>
      </c>
      <c r="G862" s="13">
        <f t="shared" si="157"/>
        <v>0</v>
      </c>
      <c r="H862" s="13">
        <f t="shared" si="158"/>
        <v>12.3771006549457</v>
      </c>
      <c r="I862" s="16">
        <f t="shared" si="166"/>
        <v>12.390233562070264</v>
      </c>
      <c r="J862" s="13">
        <f t="shared" si="159"/>
        <v>12.225732835552712</v>
      </c>
      <c r="K862" s="13">
        <f t="shared" si="160"/>
        <v>0.16450072651755221</v>
      </c>
      <c r="L862" s="13">
        <f t="shared" si="161"/>
        <v>0</v>
      </c>
      <c r="M862" s="13">
        <f t="shared" si="167"/>
        <v>0.72844777801198235</v>
      </c>
      <c r="N862" s="13">
        <f t="shared" si="162"/>
        <v>3.818273410122193E-2</v>
      </c>
      <c r="O862" s="13">
        <f t="shared" si="163"/>
        <v>3.818273410122193E-2</v>
      </c>
      <c r="Q862">
        <v>11.144464622580649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8.4530152624398216</v>
      </c>
      <c r="G863" s="13">
        <f t="shared" si="157"/>
        <v>0</v>
      </c>
      <c r="H863" s="13">
        <f t="shared" si="158"/>
        <v>8.4530152624398216</v>
      </c>
      <c r="I863" s="16">
        <f t="shared" si="166"/>
        <v>8.6175159889573738</v>
      </c>
      <c r="J863" s="13">
        <f t="shared" si="159"/>
        <v>8.5802808551091356</v>
      </c>
      <c r="K863" s="13">
        <f t="shared" si="160"/>
        <v>3.7235133848238178E-2</v>
      </c>
      <c r="L863" s="13">
        <f t="shared" si="161"/>
        <v>0</v>
      </c>
      <c r="M863" s="13">
        <f t="shared" si="167"/>
        <v>0.69026504391076038</v>
      </c>
      <c r="N863" s="13">
        <f t="shared" si="162"/>
        <v>3.6181326138356763E-2</v>
      </c>
      <c r="O863" s="13">
        <f t="shared" si="163"/>
        <v>3.6181326138356763E-2</v>
      </c>
      <c r="Q863">
        <v>14.14574767997526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208.1</v>
      </c>
      <c r="G864" s="13">
        <f t="shared" si="157"/>
        <v>3.0193722842960988</v>
      </c>
      <c r="H864" s="13">
        <f t="shared" si="158"/>
        <v>205.08062771570388</v>
      </c>
      <c r="I864" s="16">
        <f t="shared" si="166"/>
        <v>205.11786284955213</v>
      </c>
      <c r="J864" s="13">
        <f t="shared" si="159"/>
        <v>86.354364007886645</v>
      </c>
      <c r="K864" s="13">
        <f t="shared" si="160"/>
        <v>118.76349884166548</v>
      </c>
      <c r="L864" s="13">
        <f t="shared" si="161"/>
        <v>4.1871029230422518</v>
      </c>
      <c r="M864" s="13">
        <f t="shared" si="167"/>
        <v>4.841186640814656</v>
      </c>
      <c r="N864" s="13">
        <f t="shared" si="162"/>
        <v>0.25375839946288253</v>
      </c>
      <c r="O864" s="13">
        <f t="shared" si="163"/>
        <v>3.2731306837589815</v>
      </c>
      <c r="Q864">
        <v>14.5769058550396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6.0321916574398626</v>
      </c>
      <c r="G865" s="13">
        <f t="shared" si="157"/>
        <v>0</v>
      </c>
      <c r="H865" s="13">
        <f t="shared" si="158"/>
        <v>6.0321916574398626</v>
      </c>
      <c r="I865" s="16">
        <f t="shared" si="166"/>
        <v>120.6085875760631</v>
      </c>
      <c r="J865" s="13">
        <f t="shared" si="159"/>
        <v>78.227376174648981</v>
      </c>
      <c r="K865" s="13">
        <f t="shared" si="160"/>
        <v>42.38121140141412</v>
      </c>
      <c r="L865" s="13">
        <f t="shared" si="161"/>
        <v>1.0720691356821406</v>
      </c>
      <c r="M865" s="13">
        <f t="shared" si="167"/>
        <v>5.6594973770339143</v>
      </c>
      <c r="N865" s="13">
        <f t="shared" si="162"/>
        <v>0.29665144162234552</v>
      </c>
      <c r="O865" s="13">
        <f t="shared" si="163"/>
        <v>0.29665144162234552</v>
      </c>
      <c r="Q865">
        <v>15.675733059994281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4.8712499253919086</v>
      </c>
      <c r="G866" s="13">
        <f t="shared" si="157"/>
        <v>0</v>
      </c>
      <c r="H866" s="13">
        <f t="shared" si="158"/>
        <v>4.8712499253919086</v>
      </c>
      <c r="I866" s="16">
        <f t="shared" si="166"/>
        <v>46.180392191123886</v>
      </c>
      <c r="J866" s="13">
        <f t="shared" si="159"/>
        <v>42.851540127590226</v>
      </c>
      <c r="K866" s="13">
        <f t="shared" si="160"/>
        <v>3.3288520635336596</v>
      </c>
      <c r="L866" s="13">
        <f t="shared" si="161"/>
        <v>0</v>
      </c>
      <c r="M866" s="13">
        <f t="shared" si="167"/>
        <v>5.3628459354115687</v>
      </c>
      <c r="N866" s="13">
        <f t="shared" si="162"/>
        <v>0.28110199050434947</v>
      </c>
      <c r="O866" s="13">
        <f t="shared" si="163"/>
        <v>0.28110199050434947</v>
      </c>
      <c r="Q866">
        <v>17.269046536095171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1.1290517322653659</v>
      </c>
      <c r="G867" s="13">
        <f t="shared" si="157"/>
        <v>0</v>
      </c>
      <c r="H867" s="13">
        <f t="shared" si="158"/>
        <v>1.1290517322653659</v>
      </c>
      <c r="I867" s="16">
        <f t="shared" si="166"/>
        <v>4.4579037957990257</v>
      </c>
      <c r="J867" s="13">
        <f t="shared" si="159"/>
        <v>4.4567226416947285</v>
      </c>
      <c r="K867" s="13">
        <f t="shared" si="160"/>
        <v>1.1811541042971996E-3</v>
      </c>
      <c r="L867" s="13">
        <f t="shared" si="161"/>
        <v>0</v>
      </c>
      <c r="M867" s="13">
        <f t="shared" si="167"/>
        <v>5.0817439449072195</v>
      </c>
      <c r="N867" s="13">
        <f t="shared" si="162"/>
        <v>0.26636758828262258</v>
      </c>
      <c r="O867" s="13">
        <f t="shared" si="163"/>
        <v>0.26636758828262258</v>
      </c>
      <c r="Q867">
        <v>24.659262958349949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3.0228184764209001</v>
      </c>
      <c r="G868" s="13">
        <f t="shared" si="157"/>
        <v>0</v>
      </c>
      <c r="H868" s="13">
        <f t="shared" si="158"/>
        <v>3.0228184764209001</v>
      </c>
      <c r="I868" s="16">
        <f t="shared" si="166"/>
        <v>3.0239996305251973</v>
      </c>
      <c r="J868" s="13">
        <f t="shared" si="159"/>
        <v>3.0236476907377572</v>
      </c>
      <c r="K868" s="13">
        <f t="shared" si="160"/>
        <v>3.5193978744008092E-4</v>
      </c>
      <c r="L868" s="13">
        <f t="shared" si="161"/>
        <v>0</v>
      </c>
      <c r="M868" s="13">
        <f t="shared" si="167"/>
        <v>4.8153763566245971</v>
      </c>
      <c r="N868" s="13">
        <f t="shared" si="162"/>
        <v>0.25240551288946811</v>
      </c>
      <c r="O868" s="13">
        <f t="shared" si="163"/>
        <v>0.25240551288946811</v>
      </c>
      <c r="Q868">
        <v>24.99450719354838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0.45788981219997338</v>
      </c>
      <c r="G869" s="13">
        <f t="shared" si="157"/>
        <v>0</v>
      </c>
      <c r="H869" s="13">
        <f t="shared" si="158"/>
        <v>0.45788981219997338</v>
      </c>
      <c r="I869" s="16">
        <f t="shared" si="166"/>
        <v>0.45824175198741346</v>
      </c>
      <c r="J869" s="13">
        <f t="shared" si="159"/>
        <v>0.45824004185184192</v>
      </c>
      <c r="K869" s="13">
        <f t="shared" si="160"/>
        <v>1.7101355715420929E-6</v>
      </c>
      <c r="L869" s="13">
        <f t="shared" si="161"/>
        <v>0</v>
      </c>
      <c r="M869" s="13">
        <f t="shared" si="167"/>
        <v>4.5629708437351288</v>
      </c>
      <c r="N869" s="13">
        <f t="shared" si="162"/>
        <v>0.23917528160145041</v>
      </c>
      <c r="O869" s="13">
        <f t="shared" si="163"/>
        <v>0.23917528160145041</v>
      </c>
      <c r="Q869">
        <v>22.612697803309882</v>
      </c>
    </row>
    <row r="870" spans="1:17" x14ac:dyDescent="0.2">
      <c r="A870" s="14">
        <f t="shared" si="164"/>
        <v>48458</v>
      </c>
      <c r="B870" s="1">
        <v>9</v>
      </c>
      <c r="F870" s="34">
        <v>14.426935957696831</v>
      </c>
      <c r="G870" s="13">
        <f t="shared" si="157"/>
        <v>0</v>
      </c>
      <c r="H870" s="13">
        <f t="shared" si="158"/>
        <v>14.426935957696831</v>
      </c>
      <c r="I870" s="16">
        <f t="shared" si="166"/>
        <v>14.426937667832402</v>
      </c>
      <c r="J870" s="13">
        <f t="shared" si="159"/>
        <v>14.380062254179885</v>
      </c>
      <c r="K870" s="13">
        <f t="shared" si="160"/>
        <v>4.6875413652516684E-2</v>
      </c>
      <c r="L870" s="13">
        <f t="shared" si="161"/>
        <v>0</v>
      </c>
      <c r="M870" s="13">
        <f t="shared" si="167"/>
        <v>4.3237955621336788</v>
      </c>
      <c r="N870" s="13">
        <f t="shared" si="162"/>
        <v>0.22663853366064904</v>
      </c>
      <c r="O870" s="13">
        <f t="shared" si="163"/>
        <v>0.22663853366064904</v>
      </c>
      <c r="Q870">
        <v>23.500063873104249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32.965401207901287</v>
      </c>
      <c r="G871" s="13">
        <f t="shared" si="157"/>
        <v>0</v>
      </c>
      <c r="H871" s="13">
        <f t="shared" si="158"/>
        <v>32.965401207901287</v>
      </c>
      <c r="I871" s="16">
        <f t="shared" si="166"/>
        <v>33.012276621553802</v>
      </c>
      <c r="J871" s="13">
        <f t="shared" si="159"/>
        <v>32.278821529473824</v>
      </c>
      <c r="K871" s="13">
        <f t="shared" si="160"/>
        <v>0.7334550920799785</v>
      </c>
      <c r="L871" s="13">
        <f t="shared" si="161"/>
        <v>0</v>
      </c>
      <c r="M871" s="13">
        <f t="shared" si="167"/>
        <v>4.0971570284730294</v>
      </c>
      <c r="N871" s="13">
        <f t="shared" si="162"/>
        <v>0.21475891904850444</v>
      </c>
      <c r="O871" s="13">
        <f t="shared" si="163"/>
        <v>0.21475891904850444</v>
      </c>
      <c r="Q871">
        <v>21.4015958940663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90.946202308214183</v>
      </c>
      <c r="G872" s="13">
        <f t="shared" si="157"/>
        <v>0.67629633046038262</v>
      </c>
      <c r="H872" s="13">
        <f t="shared" si="158"/>
        <v>90.269905977753794</v>
      </c>
      <c r="I872" s="16">
        <f t="shared" si="166"/>
        <v>91.003361069833772</v>
      </c>
      <c r="J872" s="13">
        <f t="shared" si="159"/>
        <v>67.282896109784403</v>
      </c>
      <c r="K872" s="13">
        <f t="shared" si="160"/>
        <v>23.72046496004937</v>
      </c>
      <c r="L872" s="13">
        <f t="shared" si="161"/>
        <v>0.31104380362879797</v>
      </c>
      <c r="M872" s="13">
        <f t="shared" si="167"/>
        <v>4.1934419130533227</v>
      </c>
      <c r="N872" s="13">
        <f t="shared" si="162"/>
        <v>0.21980584246136672</v>
      </c>
      <c r="O872" s="13">
        <f t="shared" si="163"/>
        <v>0.89610217292174932</v>
      </c>
      <c r="Q872">
        <v>15.272771195042839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10.27116083488407</v>
      </c>
      <c r="G873" s="13">
        <f t="shared" si="157"/>
        <v>0</v>
      </c>
      <c r="H873" s="13">
        <f t="shared" si="158"/>
        <v>10.27116083488407</v>
      </c>
      <c r="I873" s="16">
        <f t="shared" si="166"/>
        <v>33.680581991304642</v>
      </c>
      <c r="J873" s="13">
        <f t="shared" si="159"/>
        <v>30.912586703093705</v>
      </c>
      <c r="K873" s="13">
        <f t="shared" si="160"/>
        <v>2.7679952882109369</v>
      </c>
      <c r="L873" s="13">
        <f t="shared" si="161"/>
        <v>0</v>
      </c>
      <c r="M873" s="13">
        <f t="shared" si="167"/>
        <v>3.9736360705919558</v>
      </c>
      <c r="N873" s="13">
        <f t="shared" si="162"/>
        <v>0.20828437408719949</v>
      </c>
      <c r="O873" s="13">
        <f t="shared" si="163"/>
        <v>0.20828437408719949</v>
      </c>
      <c r="Q873">
        <v>11.64508161230091</v>
      </c>
    </row>
    <row r="874" spans="1:17" x14ac:dyDescent="0.2">
      <c r="A874" s="14">
        <f t="shared" si="164"/>
        <v>48580</v>
      </c>
      <c r="B874" s="1">
        <v>1</v>
      </c>
      <c r="F874" s="34">
        <v>17.095357421910069</v>
      </c>
      <c r="G874" s="13">
        <f t="shared" si="157"/>
        <v>0</v>
      </c>
      <c r="H874" s="13">
        <f t="shared" si="158"/>
        <v>17.095357421910069</v>
      </c>
      <c r="I874" s="16">
        <f t="shared" si="166"/>
        <v>19.863352710121006</v>
      </c>
      <c r="J874" s="13">
        <f t="shared" si="159"/>
        <v>19.011443343226158</v>
      </c>
      <c r="K874" s="13">
        <f t="shared" si="160"/>
        <v>0.85190936689484786</v>
      </c>
      <c r="L874" s="13">
        <f t="shared" si="161"/>
        <v>0</v>
      </c>
      <c r="M874" s="13">
        <f t="shared" si="167"/>
        <v>3.7653516965047564</v>
      </c>
      <c r="N874" s="13">
        <f t="shared" si="162"/>
        <v>0.19736682156900079</v>
      </c>
      <c r="O874" s="13">
        <f t="shared" si="163"/>
        <v>0.19736682156900079</v>
      </c>
      <c r="Q874">
        <v>9.0875616225806475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26.356966044615771</v>
      </c>
      <c r="G875" s="13">
        <f t="shared" si="157"/>
        <v>0</v>
      </c>
      <c r="H875" s="13">
        <f t="shared" si="158"/>
        <v>26.356966044615771</v>
      </c>
      <c r="I875" s="16">
        <f t="shared" si="166"/>
        <v>27.208875411510618</v>
      </c>
      <c r="J875" s="13">
        <f t="shared" si="159"/>
        <v>25.685450917208044</v>
      </c>
      <c r="K875" s="13">
        <f t="shared" si="160"/>
        <v>1.5234244943025743</v>
      </c>
      <c r="L875" s="13">
        <f t="shared" si="161"/>
        <v>0</v>
      </c>
      <c r="M875" s="13">
        <f t="shared" si="167"/>
        <v>3.5679848749357554</v>
      </c>
      <c r="N875" s="13">
        <f t="shared" si="162"/>
        <v>0.18702152970890465</v>
      </c>
      <c r="O875" s="13">
        <f t="shared" si="163"/>
        <v>0.18702152970890465</v>
      </c>
      <c r="Q875">
        <v>11.643169405183089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28.271582481088291</v>
      </c>
      <c r="G876" s="13">
        <f t="shared" si="157"/>
        <v>0</v>
      </c>
      <c r="H876" s="13">
        <f t="shared" si="158"/>
        <v>28.271582481088291</v>
      </c>
      <c r="I876" s="16">
        <f t="shared" si="166"/>
        <v>29.795006975390866</v>
      </c>
      <c r="J876" s="13">
        <f t="shared" si="159"/>
        <v>28.474909618849466</v>
      </c>
      <c r="K876" s="13">
        <f t="shared" si="160"/>
        <v>1.3200973565413996</v>
      </c>
      <c r="L876" s="13">
        <f t="shared" si="161"/>
        <v>0</v>
      </c>
      <c r="M876" s="13">
        <f t="shared" si="167"/>
        <v>3.3809633452268506</v>
      </c>
      <c r="N876" s="13">
        <f t="shared" si="162"/>
        <v>0.17721850256594668</v>
      </c>
      <c r="O876" s="13">
        <f t="shared" si="163"/>
        <v>0.17721850256594668</v>
      </c>
      <c r="Q876">
        <v>14.80667940695929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17.444680845026461</v>
      </c>
      <c r="G877" s="13">
        <f t="shared" si="157"/>
        <v>0</v>
      </c>
      <c r="H877" s="13">
        <f t="shared" si="158"/>
        <v>17.444680845026461</v>
      </c>
      <c r="I877" s="16">
        <f t="shared" si="166"/>
        <v>18.764778201567861</v>
      </c>
      <c r="J877" s="13">
        <f t="shared" si="159"/>
        <v>18.456290358999482</v>
      </c>
      <c r="K877" s="13">
        <f t="shared" si="160"/>
        <v>0.30848784256837902</v>
      </c>
      <c r="L877" s="13">
        <f t="shared" si="161"/>
        <v>0</v>
      </c>
      <c r="M877" s="13">
        <f t="shared" si="167"/>
        <v>3.2037448426609041</v>
      </c>
      <c r="N877" s="13">
        <f t="shared" si="162"/>
        <v>0.16792931648350803</v>
      </c>
      <c r="O877" s="13">
        <f t="shared" si="163"/>
        <v>0.16792931648350803</v>
      </c>
      <c r="Q877">
        <v>15.595761025379749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0.509105382882442</v>
      </c>
      <c r="G878" s="13">
        <f t="shared" si="157"/>
        <v>0</v>
      </c>
      <c r="H878" s="13">
        <f t="shared" si="158"/>
        <v>0.509105382882442</v>
      </c>
      <c r="I878" s="16">
        <f t="shared" si="166"/>
        <v>0.81759322545082103</v>
      </c>
      <c r="J878" s="13">
        <f t="shared" si="159"/>
        <v>0.81757628660380399</v>
      </c>
      <c r="K878" s="13">
        <f t="shared" si="160"/>
        <v>1.6938847017033964E-5</v>
      </c>
      <c r="L878" s="13">
        <f t="shared" si="161"/>
        <v>0</v>
      </c>
      <c r="M878" s="13">
        <f t="shared" si="167"/>
        <v>3.0358155261773963</v>
      </c>
      <c r="N878" s="13">
        <f t="shared" si="162"/>
        <v>0.15912703767556272</v>
      </c>
      <c r="O878" s="13">
        <f t="shared" si="163"/>
        <v>0.15912703767556272</v>
      </c>
      <c r="Q878">
        <v>18.681565469559001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5.5406960655047577E-2</v>
      </c>
      <c r="G879" s="13">
        <f t="shared" si="157"/>
        <v>0</v>
      </c>
      <c r="H879" s="13">
        <f t="shared" si="158"/>
        <v>5.5406960655047577E-2</v>
      </c>
      <c r="I879" s="16">
        <f t="shared" si="166"/>
        <v>5.5423899502064611E-2</v>
      </c>
      <c r="J879" s="13">
        <f t="shared" si="159"/>
        <v>5.5423895780942777E-2</v>
      </c>
      <c r="K879" s="13">
        <f t="shared" si="160"/>
        <v>3.7211218342769747E-9</v>
      </c>
      <c r="L879" s="13">
        <f t="shared" si="161"/>
        <v>0</v>
      </c>
      <c r="M879" s="13">
        <f t="shared" si="167"/>
        <v>2.8766884885018333</v>
      </c>
      <c r="N879" s="13">
        <f t="shared" si="162"/>
        <v>0.15078614413277097</v>
      </c>
      <c r="O879" s="13">
        <f t="shared" si="163"/>
        <v>0.15078614413277097</v>
      </c>
      <c r="Q879">
        <v>21.14813409564681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16.984274606668301</v>
      </c>
      <c r="G880" s="13">
        <f t="shared" si="157"/>
        <v>0</v>
      </c>
      <c r="H880" s="13">
        <f t="shared" si="158"/>
        <v>16.984274606668301</v>
      </c>
      <c r="I880" s="16">
        <f t="shared" si="166"/>
        <v>16.984274610389424</v>
      </c>
      <c r="J880" s="13">
        <f t="shared" si="159"/>
        <v>16.924832431326049</v>
      </c>
      <c r="K880" s="13">
        <f t="shared" si="160"/>
        <v>5.9442179063374567E-2</v>
      </c>
      <c r="L880" s="13">
        <f t="shared" si="161"/>
        <v>0</v>
      </c>
      <c r="M880" s="13">
        <f t="shared" si="167"/>
        <v>2.7259023443690622</v>
      </c>
      <c r="N880" s="13">
        <f t="shared" si="162"/>
        <v>0.14288245162198757</v>
      </c>
      <c r="O880" s="13">
        <f t="shared" si="163"/>
        <v>0.14288245162198757</v>
      </c>
      <c r="Q880">
        <v>25.301840193548379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1.101750911505468</v>
      </c>
      <c r="G881" s="13">
        <f t="shared" si="157"/>
        <v>0</v>
      </c>
      <c r="H881" s="13">
        <f t="shared" si="158"/>
        <v>1.101750911505468</v>
      </c>
      <c r="I881" s="16">
        <f t="shared" si="166"/>
        <v>1.1611930905688426</v>
      </c>
      <c r="J881" s="13">
        <f t="shared" si="159"/>
        <v>1.1611743069920999</v>
      </c>
      <c r="K881" s="13">
        <f t="shared" si="160"/>
        <v>1.8783576742675834E-5</v>
      </c>
      <c r="L881" s="13">
        <f t="shared" si="161"/>
        <v>0</v>
      </c>
      <c r="M881" s="13">
        <f t="shared" si="167"/>
        <v>2.5830198927470747</v>
      </c>
      <c r="N881" s="13">
        <f t="shared" si="162"/>
        <v>0.1353930435646219</v>
      </c>
      <c r="O881" s="13">
        <f t="shared" si="163"/>
        <v>0.1353930435646219</v>
      </c>
      <c r="Q881">
        <v>25.420613087769631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0.76935948757402883</v>
      </c>
      <c r="G882" s="13">
        <f t="shared" si="157"/>
        <v>0</v>
      </c>
      <c r="H882" s="13">
        <f t="shared" si="158"/>
        <v>0.76935948757402883</v>
      </c>
      <c r="I882" s="16">
        <f t="shared" si="166"/>
        <v>0.76937827115077151</v>
      </c>
      <c r="J882" s="13">
        <f t="shared" si="159"/>
        <v>0.769369602681228</v>
      </c>
      <c r="K882" s="13">
        <f t="shared" si="160"/>
        <v>8.6684695435046422E-6</v>
      </c>
      <c r="L882" s="13">
        <f t="shared" si="161"/>
        <v>0</v>
      </c>
      <c r="M882" s="13">
        <f t="shared" si="167"/>
        <v>2.4476268491824529</v>
      </c>
      <c r="N882" s="13">
        <f t="shared" si="162"/>
        <v>0.12829620459053406</v>
      </c>
      <c r="O882" s="13">
        <f t="shared" si="163"/>
        <v>0.12829620459053406</v>
      </c>
      <c r="Q882">
        <v>22.126480414591391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50.199188425509512</v>
      </c>
      <c r="G883" s="13">
        <f t="shared" si="157"/>
        <v>0</v>
      </c>
      <c r="H883" s="13">
        <f t="shared" si="158"/>
        <v>50.199188425509512</v>
      </c>
      <c r="I883" s="16">
        <f t="shared" si="166"/>
        <v>50.199197093979052</v>
      </c>
      <c r="J883" s="13">
        <f t="shared" si="159"/>
        <v>46.858590132995012</v>
      </c>
      <c r="K883" s="13">
        <f t="shared" si="160"/>
        <v>3.3406069609840401</v>
      </c>
      <c r="L883" s="13">
        <f t="shared" si="161"/>
        <v>0</v>
      </c>
      <c r="M883" s="13">
        <f t="shared" si="167"/>
        <v>2.3193306445919188</v>
      </c>
      <c r="N883" s="13">
        <f t="shared" si="162"/>
        <v>0.12157135757480778</v>
      </c>
      <c r="O883" s="13">
        <f t="shared" si="163"/>
        <v>0.12157135757480778</v>
      </c>
      <c r="Q883">
        <v>19.078924277185909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39.558051906589952</v>
      </c>
      <c r="G884" s="13">
        <f t="shared" si="157"/>
        <v>0</v>
      </c>
      <c r="H884" s="13">
        <f t="shared" si="158"/>
        <v>39.558051906589952</v>
      </c>
      <c r="I884" s="16">
        <f t="shared" si="166"/>
        <v>42.898658867573992</v>
      </c>
      <c r="J884" s="13">
        <f t="shared" si="159"/>
        <v>40.258603594627395</v>
      </c>
      <c r="K884" s="13">
        <f t="shared" si="160"/>
        <v>2.6400552729465971</v>
      </c>
      <c r="L884" s="13">
        <f t="shared" si="161"/>
        <v>0</v>
      </c>
      <c r="M884" s="13">
        <f t="shared" si="167"/>
        <v>2.197759287017111</v>
      </c>
      <c r="N884" s="13">
        <f t="shared" si="162"/>
        <v>0.11519900397483962</v>
      </c>
      <c r="O884" s="13">
        <f t="shared" si="163"/>
        <v>0.11519900397483962</v>
      </c>
      <c r="Q884">
        <v>17.466328951266242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69.28775541588891</v>
      </c>
      <c r="G885" s="13">
        <f t="shared" si="157"/>
        <v>0.2431273926138772</v>
      </c>
      <c r="H885" s="13">
        <f t="shared" si="158"/>
        <v>69.044628023275038</v>
      </c>
      <c r="I885" s="16">
        <f t="shared" si="166"/>
        <v>71.684683296221635</v>
      </c>
      <c r="J885" s="13">
        <f t="shared" si="159"/>
        <v>52.033165778291021</v>
      </c>
      <c r="K885" s="13">
        <f t="shared" si="160"/>
        <v>19.651517517930614</v>
      </c>
      <c r="L885" s="13">
        <f t="shared" si="161"/>
        <v>0.1451033849013916</v>
      </c>
      <c r="M885" s="13">
        <f t="shared" si="167"/>
        <v>2.2276636679436628</v>
      </c>
      <c r="N885" s="13">
        <f t="shared" si="162"/>
        <v>0.11676648905729312</v>
      </c>
      <c r="O885" s="13">
        <f t="shared" si="163"/>
        <v>0.35989388167117031</v>
      </c>
      <c r="Q885">
        <v>11.217274467507339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5.6466891942226753E-2</v>
      </c>
      <c r="G886" s="13">
        <f t="shared" si="157"/>
        <v>0</v>
      </c>
      <c r="H886" s="13">
        <f t="shared" si="158"/>
        <v>5.6466891942226753E-2</v>
      </c>
      <c r="I886" s="16">
        <f t="shared" si="166"/>
        <v>19.562881024971446</v>
      </c>
      <c r="J886" s="13">
        <f t="shared" si="159"/>
        <v>18.945579332249295</v>
      </c>
      <c r="K886" s="13">
        <f t="shared" si="160"/>
        <v>0.61730169272215107</v>
      </c>
      <c r="L886" s="13">
        <f t="shared" si="161"/>
        <v>0</v>
      </c>
      <c r="M886" s="13">
        <f t="shared" si="167"/>
        <v>2.1108971788863697</v>
      </c>
      <c r="N886" s="13">
        <f t="shared" si="162"/>
        <v>0.11064599018532796</v>
      </c>
      <c r="O886" s="13">
        <f t="shared" si="163"/>
        <v>0.11064599018532796</v>
      </c>
      <c r="Q886">
        <v>11.289732622580649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9.7133019614477525E-2</v>
      </c>
      <c r="G887" s="13">
        <f t="shared" si="157"/>
        <v>0</v>
      </c>
      <c r="H887" s="13">
        <f t="shared" si="158"/>
        <v>9.7133019614477525E-2</v>
      </c>
      <c r="I887" s="16">
        <f t="shared" si="166"/>
        <v>0.71443471233662859</v>
      </c>
      <c r="J887" s="13">
        <f t="shared" si="159"/>
        <v>0.71441339443868568</v>
      </c>
      <c r="K887" s="13">
        <f t="shared" si="160"/>
        <v>2.1317897942907393E-5</v>
      </c>
      <c r="L887" s="13">
        <f t="shared" si="161"/>
        <v>0</v>
      </c>
      <c r="M887" s="13">
        <f t="shared" si="167"/>
        <v>2.0002511887010419</v>
      </c>
      <c r="N887" s="13">
        <f t="shared" si="162"/>
        <v>0.10484630687221159</v>
      </c>
      <c r="O887" s="13">
        <f t="shared" si="163"/>
        <v>0.10484630687221159</v>
      </c>
      <c r="Q887">
        <v>14.15826663388988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85.409816662776336</v>
      </c>
      <c r="G888" s="13">
        <f t="shared" si="157"/>
        <v>0.56556861755162569</v>
      </c>
      <c r="H888" s="13">
        <f t="shared" si="158"/>
        <v>84.844248045224717</v>
      </c>
      <c r="I888" s="16">
        <f t="shared" si="166"/>
        <v>84.844269363122663</v>
      </c>
      <c r="J888" s="13">
        <f t="shared" si="159"/>
        <v>64.446576053978546</v>
      </c>
      <c r="K888" s="13">
        <f t="shared" si="160"/>
        <v>20.397693309144117</v>
      </c>
      <c r="L888" s="13">
        <f t="shared" si="161"/>
        <v>0.17553403680820201</v>
      </c>
      <c r="M888" s="13">
        <f t="shared" si="167"/>
        <v>2.0709389186370326</v>
      </c>
      <c r="N888" s="13">
        <f t="shared" si="162"/>
        <v>0.10855151523145863</v>
      </c>
      <c r="O888" s="13">
        <f t="shared" si="163"/>
        <v>0.67412013278308436</v>
      </c>
      <c r="Q888">
        <v>15.15179296959189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30.436626462263991</v>
      </c>
      <c r="G889" s="13">
        <f t="shared" si="157"/>
        <v>0</v>
      </c>
      <c r="H889" s="13">
        <f t="shared" si="158"/>
        <v>30.436626462263991</v>
      </c>
      <c r="I889" s="16">
        <f t="shared" si="166"/>
        <v>50.658785734599903</v>
      </c>
      <c r="J889" s="13">
        <f t="shared" si="159"/>
        <v>44.744759815734632</v>
      </c>
      <c r="K889" s="13">
        <f t="shared" si="160"/>
        <v>5.9140259188652706</v>
      </c>
      <c r="L889" s="13">
        <f t="shared" si="161"/>
        <v>0</v>
      </c>
      <c r="M889" s="13">
        <f t="shared" si="167"/>
        <v>1.9623874034055739</v>
      </c>
      <c r="N889" s="13">
        <f t="shared" si="162"/>
        <v>0.10286161711181696</v>
      </c>
      <c r="O889" s="13">
        <f t="shared" si="163"/>
        <v>0.10286161711181696</v>
      </c>
      <c r="Q889">
        <v>14.61091420028481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0.27047371581486179</v>
      </c>
      <c r="G890" s="13">
        <f t="shared" si="157"/>
        <v>0</v>
      </c>
      <c r="H890" s="13">
        <f t="shared" si="158"/>
        <v>0.27047371581486179</v>
      </c>
      <c r="I890" s="16">
        <f t="shared" si="166"/>
        <v>6.1844996346801322</v>
      </c>
      <c r="J890" s="13">
        <f t="shared" si="159"/>
        <v>6.1771296263097906</v>
      </c>
      <c r="K890" s="13">
        <f t="shared" si="160"/>
        <v>7.3700083703416297E-3</v>
      </c>
      <c r="L890" s="13">
        <f t="shared" si="161"/>
        <v>0</v>
      </c>
      <c r="M890" s="13">
        <f t="shared" si="167"/>
        <v>1.8595257862937569</v>
      </c>
      <c r="N890" s="13">
        <f t="shared" si="162"/>
        <v>9.7469963936457002E-2</v>
      </c>
      <c r="O890" s="13">
        <f t="shared" si="163"/>
        <v>9.7469963936457002E-2</v>
      </c>
      <c r="Q890">
        <v>18.63201411151632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13.51692056256493</v>
      </c>
      <c r="G891" s="13">
        <f t="shared" si="157"/>
        <v>0</v>
      </c>
      <c r="H891" s="13">
        <f t="shared" si="158"/>
        <v>13.51692056256493</v>
      </c>
      <c r="I891" s="16">
        <f t="shared" si="166"/>
        <v>13.524290570935271</v>
      </c>
      <c r="J891" s="13">
        <f t="shared" si="159"/>
        <v>13.478072103422404</v>
      </c>
      <c r="K891" s="13">
        <f t="shared" si="160"/>
        <v>4.6218467512867178E-2</v>
      </c>
      <c r="L891" s="13">
        <f t="shared" si="161"/>
        <v>0</v>
      </c>
      <c r="M891" s="13">
        <f t="shared" si="167"/>
        <v>1.7620558223573</v>
      </c>
      <c r="N891" s="13">
        <f t="shared" si="162"/>
        <v>9.2360922728316738E-2</v>
      </c>
      <c r="O891" s="13">
        <f t="shared" si="163"/>
        <v>9.2360922728316738E-2</v>
      </c>
      <c r="Q891">
        <v>22.22155544132935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9.3225641862928086</v>
      </c>
      <c r="G892" s="13">
        <f t="shared" si="157"/>
        <v>0</v>
      </c>
      <c r="H892" s="13">
        <f t="shared" si="158"/>
        <v>9.3225641862928086</v>
      </c>
      <c r="I892" s="16">
        <f t="shared" si="166"/>
        <v>9.3687826538056758</v>
      </c>
      <c r="J892" s="13">
        <f t="shared" si="159"/>
        <v>9.359342538592216</v>
      </c>
      <c r="K892" s="13">
        <f t="shared" si="160"/>
        <v>9.4401152134597766E-3</v>
      </c>
      <c r="L892" s="13">
        <f t="shared" si="161"/>
        <v>0</v>
      </c>
      <c r="M892" s="13">
        <f t="shared" si="167"/>
        <v>1.6696948996289833</v>
      </c>
      <c r="N892" s="13">
        <f t="shared" si="162"/>
        <v>8.7519679937373931E-2</v>
      </c>
      <c r="O892" s="13">
        <f t="shared" si="163"/>
        <v>8.7519679937373931E-2</v>
      </c>
      <c r="Q892">
        <v>25.727678967725041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4.0655150310513868</v>
      </c>
      <c r="G893" s="13">
        <f t="shared" si="157"/>
        <v>0</v>
      </c>
      <c r="H893" s="13">
        <f t="shared" si="158"/>
        <v>4.0655150310513868</v>
      </c>
      <c r="I893" s="16">
        <f t="shared" si="166"/>
        <v>4.0749551462648466</v>
      </c>
      <c r="J893" s="13">
        <f t="shared" si="159"/>
        <v>4.0742376671531044</v>
      </c>
      <c r="K893" s="13">
        <f t="shared" si="160"/>
        <v>7.1747911174213641E-4</v>
      </c>
      <c r="L893" s="13">
        <f t="shared" si="161"/>
        <v>0</v>
      </c>
      <c r="M893" s="13">
        <f t="shared" si="167"/>
        <v>1.5821752196916095</v>
      </c>
      <c r="N893" s="13">
        <f t="shared" si="162"/>
        <v>8.2932198489091127E-2</v>
      </c>
      <c r="O893" s="13">
        <f t="shared" si="163"/>
        <v>8.2932198489091127E-2</v>
      </c>
      <c r="Q893">
        <v>26.311261193548379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19.29112605007057</v>
      </c>
      <c r="G894" s="13">
        <f t="shared" si="157"/>
        <v>0</v>
      </c>
      <c r="H894" s="13">
        <f t="shared" si="158"/>
        <v>19.29112605007057</v>
      </c>
      <c r="I894" s="16">
        <f t="shared" si="166"/>
        <v>19.291843529182312</v>
      </c>
      <c r="J894" s="13">
        <f t="shared" si="159"/>
        <v>19.179283362014075</v>
      </c>
      <c r="K894" s="13">
        <f t="shared" si="160"/>
        <v>0.1125601671682368</v>
      </c>
      <c r="L894" s="13">
        <f t="shared" si="161"/>
        <v>0</v>
      </c>
      <c r="M894" s="13">
        <f t="shared" si="167"/>
        <v>1.4992430212025183</v>
      </c>
      <c r="N894" s="13">
        <f t="shared" si="162"/>
        <v>7.8585177084233973E-2</v>
      </c>
      <c r="O894" s="13">
        <f t="shared" si="163"/>
        <v>7.8585177084233973E-2</v>
      </c>
      <c r="Q894">
        <v>23.442102335138209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14.172273407481679</v>
      </c>
      <c r="G895" s="13">
        <f t="shared" si="157"/>
        <v>0</v>
      </c>
      <c r="H895" s="13">
        <f t="shared" si="158"/>
        <v>14.172273407481679</v>
      </c>
      <c r="I895" s="16">
        <f t="shared" si="166"/>
        <v>14.284833574649916</v>
      </c>
      <c r="J895" s="13">
        <f t="shared" si="159"/>
        <v>14.208881675570042</v>
      </c>
      <c r="K895" s="13">
        <f t="shared" si="160"/>
        <v>7.5951899079873542E-2</v>
      </c>
      <c r="L895" s="13">
        <f t="shared" si="161"/>
        <v>0</v>
      </c>
      <c r="M895" s="13">
        <f t="shared" si="167"/>
        <v>1.4206578441182842</v>
      </c>
      <c r="N895" s="13">
        <f t="shared" si="162"/>
        <v>7.4466011632053269E-2</v>
      </c>
      <c r="O895" s="13">
        <f t="shared" si="163"/>
        <v>7.4466011632053269E-2</v>
      </c>
      <c r="Q895">
        <v>19.85050535673232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65.835128945198562</v>
      </c>
      <c r="G896" s="13">
        <f t="shared" si="157"/>
        <v>0.17407486320007023</v>
      </c>
      <c r="H896" s="13">
        <f t="shared" si="158"/>
        <v>65.661054081998486</v>
      </c>
      <c r="I896" s="16">
        <f t="shared" si="166"/>
        <v>65.737005981078354</v>
      </c>
      <c r="J896" s="13">
        <f t="shared" si="159"/>
        <v>53.659492256447919</v>
      </c>
      <c r="K896" s="13">
        <f t="shared" si="160"/>
        <v>12.077513724630435</v>
      </c>
      <c r="L896" s="13">
        <f t="shared" si="161"/>
        <v>0</v>
      </c>
      <c r="M896" s="13">
        <f t="shared" si="167"/>
        <v>1.346191832486231</v>
      </c>
      <c r="N896" s="13">
        <f t="shared" si="162"/>
        <v>7.0562758705007597E-2</v>
      </c>
      <c r="O896" s="13">
        <f t="shared" si="163"/>
        <v>0.24463762190507782</v>
      </c>
      <c r="Q896">
        <v>14.222309569041579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1.591291075824167</v>
      </c>
      <c r="G897" s="13">
        <f t="shared" si="157"/>
        <v>0</v>
      </c>
      <c r="H897" s="13">
        <f t="shared" si="158"/>
        <v>1.591291075824167</v>
      </c>
      <c r="I897" s="16">
        <f t="shared" si="166"/>
        <v>13.668804800454602</v>
      </c>
      <c r="J897" s="13">
        <f t="shared" si="159"/>
        <v>13.458466268507383</v>
      </c>
      <c r="K897" s="13">
        <f t="shared" si="160"/>
        <v>0.21033853194721885</v>
      </c>
      <c r="L897" s="13">
        <f t="shared" si="161"/>
        <v>0</v>
      </c>
      <c r="M897" s="13">
        <f t="shared" si="167"/>
        <v>1.2756290737812235</v>
      </c>
      <c r="N897" s="13">
        <f t="shared" si="162"/>
        <v>6.6864100909063764E-2</v>
      </c>
      <c r="O897" s="13">
        <f t="shared" si="163"/>
        <v>6.6864100909063764E-2</v>
      </c>
      <c r="Q897">
        <v>11.482456622580649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33.808373101083077</v>
      </c>
      <c r="G898" s="13">
        <f t="shared" si="157"/>
        <v>0</v>
      </c>
      <c r="H898" s="13">
        <f t="shared" si="158"/>
        <v>33.808373101083077</v>
      </c>
      <c r="I898" s="16">
        <f t="shared" si="166"/>
        <v>34.018711633030293</v>
      </c>
      <c r="J898" s="13">
        <f t="shared" si="159"/>
        <v>31.483152006707179</v>
      </c>
      <c r="K898" s="13">
        <f t="shared" si="160"/>
        <v>2.5355596263231135</v>
      </c>
      <c r="L898" s="13">
        <f t="shared" si="161"/>
        <v>0</v>
      </c>
      <c r="M898" s="13">
        <f t="shared" si="167"/>
        <v>1.2087649728721597</v>
      </c>
      <c r="N898" s="13">
        <f t="shared" si="162"/>
        <v>6.3359314069167519E-2</v>
      </c>
      <c r="O898" s="13">
        <f t="shared" si="163"/>
        <v>6.3359314069167519E-2</v>
      </c>
      <c r="Q898">
        <v>12.60357490922364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0.44868386075073019</v>
      </c>
      <c r="G899" s="13">
        <f t="shared" si="157"/>
        <v>0</v>
      </c>
      <c r="H899" s="13">
        <f t="shared" si="158"/>
        <v>0.44868386075073019</v>
      </c>
      <c r="I899" s="16">
        <f t="shared" si="166"/>
        <v>2.9842434870738437</v>
      </c>
      <c r="J899" s="13">
        <f t="shared" si="159"/>
        <v>2.9825262806471415</v>
      </c>
      <c r="K899" s="13">
        <f t="shared" si="160"/>
        <v>1.7172064267021447E-3</v>
      </c>
      <c r="L899" s="13">
        <f t="shared" si="161"/>
        <v>0</v>
      </c>
      <c r="M899" s="13">
        <f t="shared" si="167"/>
        <v>1.1454056588029922</v>
      </c>
      <c r="N899" s="13">
        <f t="shared" si="162"/>
        <v>6.003823613473934E-2</v>
      </c>
      <c r="O899" s="13">
        <f t="shared" si="163"/>
        <v>6.003823613473934E-2</v>
      </c>
      <c r="Q899">
        <v>13.426997911335819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66.478747095483186</v>
      </c>
      <c r="G900" s="13">
        <f t="shared" si="157"/>
        <v>0.18694722620576273</v>
      </c>
      <c r="H900" s="13">
        <f t="shared" si="158"/>
        <v>66.291799869277426</v>
      </c>
      <c r="I900" s="16">
        <f t="shared" si="166"/>
        <v>66.293517075704131</v>
      </c>
      <c r="J900" s="13">
        <f t="shared" si="159"/>
        <v>51.864105043070417</v>
      </c>
      <c r="K900" s="13">
        <f t="shared" si="160"/>
        <v>14.429412032633714</v>
      </c>
      <c r="L900" s="13">
        <f t="shared" si="161"/>
        <v>0</v>
      </c>
      <c r="M900" s="13">
        <f t="shared" si="167"/>
        <v>1.0853674226682528</v>
      </c>
      <c r="N900" s="13">
        <f t="shared" si="162"/>
        <v>5.689123771503736E-2</v>
      </c>
      <c r="O900" s="13">
        <f t="shared" si="163"/>
        <v>0.24383846392080011</v>
      </c>
      <c r="Q900">
        <v>12.63225351857194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13.610333112310951</v>
      </c>
      <c r="G901" s="13">
        <f t="shared" si="157"/>
        <v>0</v>
      </c>
      <c r="H901" s="13">
        <f t="shared" si="158"/>
        <v>13.610333112310951</v>
      </c>
      <c r="I901" s="16">
        <f t="shared" si="166"/>
        <v>28.039745144944664</v>
      </c>
      <c r="J901" s="13">
        <f t="shared" si="159"/>
        <v>27.234574217827923</v>
      </c>
      <c r="K901" s="13">
        <f t="shared" si="160"/>
        <v>0.8051709271167411</v>
      </c>
      <c r="L901" s="13">
        <f t="shared" si="161"/>
        <v>0</v>
      </c>
      <c r="M901" s="13">
        <f t="shared" si="167"/>
        <v>1.0284761849532154</v>
      </c>
      <c r="N901" s="13">
        <f t="shared" si="162"/>
        <v>5.3909194158955634E-2</v>
      </c>
      <c r="O901" s="13">
        <f t="shared" si="163"/>
        <v>5.3909194158955634E-2</v>
      </c>
      <c r="Q901">
        <v>17.209754310423481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0.43333333299999999</v>
      </c>
      <c r="G902" s="13">
        <f t="shared" ref="G902:G965" si="172">IF((F902-$J$2)&gt;0,$I$2*(F902-$J$2),0)</f>
        <v>0</v>
      </c>
      <c r="H902" s="13">
        <f t="shared" ref="H902:H965" si="173">F902-G902</f>
        <v>0.43333333299999999</v>
      </c>
      <c r="I902" s="16">
        <f t="shared" si="166"/>
        <v>1.2385042601167411</v>
      </c>
      <c r="J902" s="13">
        <f t="shared" ref="J902:J965" si="174">I902/SQRT(1+(I902/($K$2*(300+(25*Q902)+0.05*(Q902)^3)))^2)</f>
        <v>1.2384528093753975</v>
      </c>
      <c r="K902" s="13">
        <f t="shared" ref="K902:K965" si="175">I902-J902</f>
        <v>5.1450741343606055E-5</v>
      </c>
      <c r="L902" s="13">
        <f t="shared" ref="L902:L965" si="176">IF(K902&gt;$N$2,(K902-$N$2)/$L$2,0)</f>
        <v>0</v>
      </c>
      <c r="M902" s="13">
        <f t="shared" si="167"/>
        <v>0.97456699079425968</v>
      </c>
      <c r="N902" s="13">
        <f t="shared" ref="N902:N965" si="177">$M$2*M902</f>
        <v>5.1083459098303571E-2</v>
      </c>
      <c r="O902" s="13">
        <f t="shared" ref="O902:O965" si="178">N902+G902</f>
        <v>5.1083459098303571E-2</v>
      </c>
      <c r="Q902">
        <v>19.633708083744938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4.6696505574538794</v>
      </c>
      <c r="G903" s="13">
        <f t="shared" si="172"/>
        <v>0</v>
      </c>
      <c r="H903" s="13">
        <f t="shared" si="173"/>
        <v>4.6696505574538794</v>
      </c>
      <c r="I903" s="16">
        <f t="shared" ref="I903:I966" si="180">H903+K902-L902</f>
        <v>4.6697020081952232</v>
      </c>
      <c r="J903" s="13">
        <f t="shared" si="174"/>
        <v>4.6680284641103755</v>
      </c>
      <c r="K903" s="13">
        <f t="shared" si="175"/>
        <v>1.6735440848476557E-3</v>
      </c>
      <c r="L903" s="13">
        <f t="shared" si="176"/>
        <v>0</v>
      </c>
      <c r="M903" s="13">
        <f t="shared" ref="M903:M966" si="181">L903+M902-N902</f>
        <v>0.92348353169595609</v>
      </c>
      <c r="N903" s="13">
        <f t="shared" si="177"/>
        <v>4.8405839377855898E-2</v>
      </c>
      <c r="O903" s="13">
        <f t="shared" si="178"/>
        <v>4.8405839377855898E-2</v>
      </c>
      <c r="Q903">
        <v>23.164727812708829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11.120216583248769</v>
      </c>
      <c r="G904" s="13">
        <f t="shared" si="172"/>
        <v>0</v>
      </c>
      <c r="H904" s="13">
        <f t="shared" si="173"/>
        <v>11.120216583248769</v>
      </c>
      <c r="I904" s="16">
        <f t="shared" si="180"/>
        <v>11.121890127333618</v>
      </c>
      <c r="J904" s="13">
        <f t="shared" si="174"/>
        <v>11.106496081030567</v>
      </c>
      <c r="K904" s="13">
        <f t="shared" si="175"/>
        <v>1.5394046303050857E-2</v>
      </c>
      <c r="L904" s="13">
        <f t="shared" si="176"/>
        <v>0</v>
      </c>
      <c r="M904" s="13">
        <f t="shared" si="181"/>
        <v>0.87507769231810018</v>
      </c>
      <c r="N904" s="13">
        <f t="shared" si="177"/>
        <v>4.5868571299483463E-2</v>
      </c>
      <c r="O904" s="13">
        <f t="shared" si="178"/>
        <v>4.5868571299483463E-2</v>
      </c>
      <c r="Q904">
        <v>25.90842319354838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3.2569068022370908</v>
      </c>
      <c r="G905" s="13">
        <f t="shared" si="172"/>
        <v>0</v>
      </c>
      <c r="H905" s="13">
        <f t="shared" si="173"/>
        <v>3.2569068022370908</v>
      </c>
      <c r="I905" s="16">
        <f t="shared" si="180"/>
        <v>3.2723008485401417</v>
      </c>
      <c r="J905" s="13">
        <f t="shared" si="174"/>
        <v>3.271786232916023</v>
      </c>
      <c r="K905" s="13">
        <f t="shared" si="175"/>
        <v>5.1461562411869721E-4</v>
      </c>
      <c r="L905" s="13">
        <f t="shared" si="176"/>
        <v>0</v>
      </c>
      <c r="M905" s="13">
        <f t="shared" si="181"/>
        <v>0.82920912101861677</v>
      </c>
      <c r="N905" s="13">
        <f t="shared" si="177"/>
        <v>4.3464298111485208E-2</v>
      </c>
      <c r="O905" s="13">
        <f t="shared" si="178"/>
        <v>4.3464298111485208E-2</v>
      </c>
      <c r="Q905">
        <v>23.968379124691079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6.1671871265808456</v>
      </c>
      <c r="G906" s="13">
        <f t="shared" si="172"/>
        <v>0</v>
      </c>
      <c r="H906" s="13">
        <f t="shared" si="173"/>
        <v>6.1671871265808456</v>
      </c>
      <c r="I906" s="16">
        <f t="shared" si="180"/>
        <v>6.1677017422049643</v>
      </c>
      <c r="J906" s="13">
        <f t="shared" si="174"/>
        <v>6.1637102649943314</v>
      </c>
      <c r="K906" s="13">
        <f t="shared" si="175"/>
        <v>3.9914772106328655E-3</v>
      </c>
      <c r="L906" s="13">
        <f t="shared" si="176"/>
        <v>0</v>
      </c>
      <c r="M906" s="13">
        <f t="shared" si="181"/>
        <v>0.78574482290713155</v>
      </c>
      <c r="N906" s="13">
        <f t="shared" si="177"/>
        <v>4.1186048677852118E-2</v>
      </c>
      <c r="O906" s="13">
        <f t="shared" si="178"/>
        <v>4.1186048677852118E-2</v>
      </c>
      <c r="Q906">
        <v>22.916216717620699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49.746045086772789</v>
      </c>
      <c r="G907" s="13">
        <f t="shared" si="172"/>
        <v>0</v>
      </c>
      <c r="H907" s="13">
        <f t="shared" si="173"/>
        <v>49.746045086772789</v>
      </c>
      <c r="I907" s="16">
        <f t="shared" si="180"/>
        <v>49.750036563983421</v>
      </c>
      <c r="J907" s="13">
        <f t="shared" si="174"/>
        <v>47.298409799895602</v>
      </c>
      <c r="K907" s="13">
        <f t="shared" si="175"/>
        <v>2.4516267640878198</v>
      </c>
      <c r="L907" s="13">
        <f t="shared" si="176"/>
        <v>0</v>
      </c>
      <c r="M907" s="13">
        <f t="shared" si="181"/>
        <v>0.74455877422927941</v>
      </c>
      <c r="N907" s="13">
        <f t="shared" si="177"/>
        <v>3.9027217265615255E-2</v>
      </c>
      <c r="O907" s="13">
        <f t="shared" si="178"/>
        <v>3.9027217265615255E-2</v>
      </c>
      <c r="Q907">
        <v>21.26937796807292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85.398869990966503</v>
      </c>
      <c r="G908" s="13">
        <f t="shared" si="172"/>
        <v>0.56534968411542907</v>
      </c>
      <c r="H908" s="13">
        <f t="shared" si="173"/>
        <v>84.833520306851071</v>
      </c>
      <c r="I908" s="16">
        <f t="shared" si="180"/>
        <v>87.285147070938891</v>
      </c>
      <c r="J908" s="13">
        <f t="shared" si="174"/>
        <v>62.1133973268823</v>
      </c>
      <c r="K908" s="13">
        <f t="shared" si="175"/>
        <v>25.171749744056591</v>
      </c>
      <c r="L908" s="13">
        <f t="shared" si="176"/>
        <v>0.37023031517181021</v>
      </c>
      <c r="M908" s="13">
        <f t="shared" si="181"/>
        <v>1.0757618721354745</v>
      </c>
      <c r="N908" s="13">
        <f t="shared" si="177"/>
        <v>5.6387747701120546E-2</v>
      </c>
      <c r="O908" s="13">
        <f t="shared" si="178"/>
        <v>0.62173743181654961</v>
      </c>
      <c r="Q908">
        <v>13.50592041382734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71.962873236316085</v>
      </c>
      <c r="G909" s="13">
        <f t="shared" si="172"/>
        <v>0.29662974902242073</v>
      </c>
      <c r="H909" s="13">
        <f t="shared" si="173"/>
        <v>71.66624348729367</v>
      </c>
      <c r="I909" s="16">
        <f t="shared" si="180"/>
        <v>96.467762916178444</v>
      </c>
      <c r="J909" s="13">
        <f t="shared" si="174"/>
        <v>55.242057630110956</v>
      </c>
      <c r="K909" s="13">
        <f t="shared" si="175"/>
        <v>41.225705286067488</v>
      </c>
      <c r="L909" s="13">
        <f t="shared" si="176"/>
        <v>1.0249451137206147</v>
      </c>
      <c r="M909" s="13">
        <f t="shared" si="181"/>
        <v>2.0443192381549684</v>
      </c>
      <c r="N909" s="13">
        <f t="shared" si="177"/>
        <v>0.10715620288047575</v>
      </c>
      <c r="O909" s="13">
        <f t="shared" si="178"/>
        <v>0.40378595190289646</v>
      </c>
      <c r="Q909">
        <v>9.4878026225806469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3.092238678680622</v>
      </c>
      <c r="G910" s="13">
        <f t="shared" si="172"/>
        <v>0</v>
      </c>
      <c r="H910" s="13">
        <f t="shared" si="173"/>
        <v>3.092238678680622</v>
      </c>
      <c r="I910" s="16">
        <f t="shared" si="180"/>
        <v>43.292998851027498</v>
      </c>
      <c r="J910" s="13">
        <f t="shared" si="174"/>
        <v>36.837239964562826</v>
      </c>
      <c r="K910" s="13">
        <f t="shared" si="175"/>
        <v>6.4557588864646718</v>
      </c>
      <c r="L910" s="13">
        <f t="shared" si="176"/>
        <v>0</v>
      </c>
      <c r="M910" s="13">
        <f t="shared" si="181"/>
        <v>1.9371630352744926</v>
      </c>
      <c r="N910" s="13">
        <f t="shared" si="177"/>
        <v>0.10153944224864568</v>
      </c>
      <c r="O910" s="13">
        <f t="shared" si="178"/>
        <v>0.10153944224864568</v>
      </c>
      <c r="Q910">
        <v>10.08537568785899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16.789099246196599</v>
      </c>
      <c r="G911" s="13">
        <f t="shared" si="172"/>
        <v>0</v>
      </c>
      <c r="H911" s="13">
        <f t="shared" si="173"/>
        <v>16.789099246196599</v>
      </c>
      <c r="I911" s="16">
        <f t="shared" si="180"/>
        <v>23.244858132661271</v>
      </c>
      <c r="J911" s="13">
        <f t="shared" si="174"/>
        <v>22.293743828834288</v>
      </c>
      <c r="K911" s="13">
        <f t="shared" si="175"/>
        <v>0.95111430382698359</v>
      </c>
      <c r="L911" s="13">
        <f t="shared" si="176"/>
        <v>0</v>
      </c>
      <c r="M911" s="13">
        <f t="shared" si="181"/>
        <v>1.8356235930258469</v>
      </c>
      <c r="N911" s="13">
        <f t="shared" si="177"/>
        <v>9.6217092944832383E-2</v>
      </c>
      <c r="O911" s="13">
        <f t="shared" si="178"/>
        <v>9.6217092944832383E-2</v>
      </c>
      <c r="Q911">
        <v>11.81049665991446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96.448298886133401</v>
      </c>
      <c r="G912" s="13">
        <f t="shared" si="172"/>
        <v>0.786338262018767</v>
      </c>
      <c r="H912" s="13">
        <f t="shared" si="173"/>
        <v>95.661960624114627</v>
      </c>
      <c r="I912" s="16">
        <f t="shared" si="180"/>
        <v>96.613074927941611</v>
      </c>
      <c r="J912" s="13">
        <f t="shared" si="174"/>
        <v>62.46309401473578</v>
      </c>
      <c r="K912" s="13">
        <f t="shared" si="175"/>
        <v>34.14998091320583</v>
      </c>
      <c r="L912" s="13">
        <f t="shared" si="176"/>
        <v>0.73638187176805125</v>
      </c>
      <c r="M912" s="13">
        <f t="shared" si="181"/>
        <v>2.4757883718490659</v>
      </c>
      <c r="N912" s="13">
        <f t="shared" si="177"/>
        <v>0.12977233502063765</v>
      </c>
      <c r="O912" s="13">
        <f t="shared" si="178"/>
        <v>0.91611059703940467</v>
      </c>
      <c r="Q912">
        <v>12.38511910111205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10.069536786353041</v>
      </c>
      <c r="G913" s="13">
        <f t="shared" si="172"/>
        <v>0</v>
      </c>
      <c r="H913" s="13">
        <f t="shared" si="173"/>
        <v>10.069536786353041</v>
      </c>
      <c r="I913" s="16">
        <f t="shared" si="180"/>
        <v>43.483135827790818</v>
      </c>
      <c r="J913" s="13">
        <f t="shared" si="174"/>
        <v>40.056515609422604</v>
      </c>
      <c r="K913" s="13">
        <f t="shared" si="175"/>
        <v>3.426620218368214</v>
      </c>
      <c r="L913" s="13">
        <f t="shared" si="176"/>
        <v>0</v>
      </c>
      <c r="M913" s="13">
        <f t="shared" si="181"/>
        <v>2.3460160368284284</v>
      </c>
      <c r="N913" s="13">
        <f t="shared" si="177"/>
        <v>0.12297011431058122</v>
      </c>
      <c r="O913" s="13">
        <f t="shared" si="178"/>
        <v>0.12297011431058122</v>
      </c>
      <c r="Q913">
        <v>15.69916843906053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12.080735068935679</v>
      </c>
      <c r="G914" s="13">
        <f t="shared" si="172"/>
        <v>0</v>
      </c>
      <c r="H914" s="13">
        <f t="shared" si="173"/>
        <v>12.080735068935679</v>
      </c>
      <c r="I914" s="16">
        <f t="shared" si="180"/>
        <v>15.507355287303893</v>
      </c>
      <c r="J914" s="13">
        <f t="shared" si="174"/>
        <v>15.399793677213957</v>
      </c>
      <c r="K914" s="13">
        <f t="shared" si="175"/>
        <v>0.10756161008993637</v>
      </c>
      <c r="L914" s="13">
        <f t="shared" si="176"/>
        <v>0</v>
      </c>
      <c r="M914" s="13">
        <f t="shared" si="181"/>
        <v>2.2230459225178474</v>
      </c>
      <c r="N914" s="13">
        <f t="shared" si="177"/>
        <v>0.11652444267996427</v>
      </c>
      <c r="O914" s="13">
        <f t="shared" si="178"/>
        <v>0.11652444267996427</v>
      </c>
      <c r="Q914">
        <v>19.115879486341939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1.12713996964306</v>
      </c>
      <c r="G915" s="13">
        <f t="shared" si="172"/>
        <v>0</v>
      </c>
      <c r="H915" s="13">
        <f t="shared" si="173"/>
        <v>1.12713996964306</v>
      </c>
      <c r="I915" s="16">
        <f t="shared" si="180"/>
        <v>1.2347015797329963</v>
      </c>
      <c r="J915" s="13">
        <f t="shared" si="174"/>
        <v>1.2346584149830786</v>
      </c>
      <c r="K915" s="13">
        <f t="shared" si="175"/>
        <v>4.3164749917723455E-5</v>
      </c>
      <c r="L915" s="13">
        <f t="shared" si="176"/>
        <v>0</v>
      </c>
      <c r="M915" s="13">
        <f t="shared" si="181"/>
        <v>2.1065214798378831</v>
      </c>
      <c r="N915" s="13">
        <f t="shared" si="177"/>
        <v>0.11041663104893069</v>
      </c>
      <c r="O915" s="13">
        <f t="shared" si="178"/>
        <v>0.11041663104893069</v>
      </c>
      <c r="Q915">
        <v>20.80839291143187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3.4505544804499402</v>
      </c>
      <c r="G916" s="13">
        <f t="shared" si="172"/>
        <v>0</v>
      </c>
      <c r="H916" s="13">
        <f t="shared" si="173"/>
        <v>3.4505544804499402</v>
      </c>
      <c r="I916" s="16">
        <f t="shared" si="180"/>
        <v>3.4505976451998581</v>
      </c>
      <c r="J916" s="13">
        <f t="shared" si="174"/>
        <v>3.4500969534149006</v>
      </c>
      <c r="K916" s="13">
        <f t="shared" si="175"/>
        <v>5.0069178495748545E-4</v>
      </c>
      <c r="L916" s="13">
        <f t="shared" si="176"/>
        <v>0</v>
      </c>
      <c r="M916" s="13">
        <f t="shared" si="181"/>
        <v>1.9961048487889523</v>
      </c>
      <c r="N916" s="13">
        <f t="shared" si="177"/>
        <v>0.10462896995509083</v>
      </c>
      <c r="O916" s="13">
        <f t="shared" si="178"/>
        <v>0.10462896995509083</v>
      </c>
      <c r="Q916">
        <v>25.30608819354838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4.1327408628346589</v>
      </c>
      <c r="G917" s="13">
        <f t="shared" si="172"/>
        <v>0</v>
      </c>
      <c r="H917" s="13">
        <f t="shared" si="173"/>
        <v>4.1327408628346589</v>
      </c>
      <c r="I917" s="16">
        <f t="shared" si="180"/>
        <v>4.133241554619616</v>
      </c>
      <c r="J917" s="13">
        <f t="shared" si="174"/>
        <v>4.1323795374261261</v>
      </c>
      <c r="K917" s="13">
        <f t="shared" si="175"/>
        <v>8.6201719348988348E-4</v>
      </c>
      <c r="L917" s="13">
        <f t="shared" si="176"/>
        <v>0</v>
      </c>
      <c r="M917" s="13">
        <f t="shared" si="181"/>
        <v>1.8914758788338615</v>
      </c>
      <c r="N917" s="13">
        <f t="shared" si="177"/>
        <v>9.9144678205333778E-2</v>
      </c>
      <c r="O917" s="13">
        <f t="shared" si="178"/>
        <v>9.9144678205333778E-2</v>
      </c>
      <c r="Q917">
        <v>25.29287115245819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21.01837892780506</v>
      </c>
      <c r="G918" s="13">
        <f t="shared" si="172"/>
        <v>0</v>
      </c>
      <c r="H918" s="13">
        <f t="shared" si="173"/>
        <v>21.01837892780506</v>
      </c>
      <c r="I918" s="16">
        <f t="shared" si="180"/>
        <v>21.01924094499855</v>
      </c>
      <c r="J918" s="13">
        <f t="shared" si="174"/>
        <v>20.833606054091966</v>
      </c>
      <c r="K918" s="13">
        <f t="shared" si="175"/>
        <v>0.18563489090658436</v>
      </c>
      <c r="L918" s="13">
        <f t="shared" si="176"/>
        <v>0</v>
      </c>
      <c r="M918" s="13">
        <f t="shared" si="181"/>
        <v>1.7923312006285277</v>
      </c>
      <c r="N918" s="13">
        <f t="shared" si="177"/>
        <v>9.394785421913554E-2</v>
      </c>
      <c r="O918" s="13">
        <f t="shared" si="178"/>
        <v>9.394785421913554E-2</v>
      </c>
      <c r="Q918">
        <v>21.68530722887602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11.706861803641869</v>
      </c>
      <c r="G919" s="13">
        <f t="shared" si="172"/>
        <v>0</v>
      </c>
      <c r="H919" s="13">
        <f t="shared" si="173"/>
        <v>11.706861803641869</v>
      </c>
      <c r="I919" s="16">
        <f t="shared" si="180"/>
        <v>11.892496694548454</v>
      </c>
      <c r="J919" s="13">
        <f t="shared" si="174"/>
        <v>11.842405668542119</v>
      </c>
      <c r="K919" s="13">
        <f t="shared" si="175"/>
        <v>5.0091026006334971E-2</v>
      </c>
      <c r="L919" s="13">
        <f t="shared" si="176"/>
        <v>0</v>
      </c>
      <c r="M919" s="13">
        <f t="shared" si="181"/>
        <v>1.698383346409392</v>
      </c>
      <c r="N919" s="13">
        <f t="shared" si="177"/>
        <v>8.9023429922284153E-2</v>
      </c>
      <c r="O919" s="13">
        <f t="shared" si="178"/>
        <v>8.9023429922284153E-2</v>
      </c>
      <c r="Q919">
        <v>18.9189503144067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22.734597934957879</v>
      </c>
      <c r="G920" s="13">
        <f t="shared" si="172"/>
        <v>0</v>
      </c>
      <c r="H920" s="13">
        <f t="shared" si="173"/>
        <v>22.734597934957879</v>
      </c>
      <c r="I920" s="16">
        <f t="shared" si="180"/>
        <v>22.784688960964214</v>
      </c>
      <c r="J920" s="13">
        <f t="shared" si="174"/>
        <v>22.229167600173071</v>
      </c>
      <c r="K920" s="13">
        <f t="shared" si="175"/>
        <v>0.55552136079114334</v>
      </c>
      <c r="L920" s="13">
        <f t="shared" si="176"/>
        <v>0</v>
      </c>
      <c r="M920" s="13">
        <f t="shared" si="181"/>
        <v>1.609359916487108</v>
      </c>
      <c r="N920" s="13">
        <f t="shared" si="177"/>
        <v>8.43571270573375E-2</v>
      </c>
      <c r="O920" s="13">
        <f t="shared" si="178"/>
        <v>8.43571270573375E-2</v>
      </c>
      <c r="Q920">
        <v>15.46620360058367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0.62790790627947113</v>
      </c>
      <c r="G921" s="13">
        <f t="shared" si="172"/>
        <v>0</v>
      </c>
      <c r="H921" s="13">
        <f t="shared" si="173"/>
        <v>0.62790790627947113</v>
      </c>
      <c r="I921" s="16">
        <f t="shared" si="180"/>
        <v>1.1834292670706144</v>
      </c>
      <c r="J921" s="13">
        <f t="shared" si="174"/>
        <v>1.1833222370363641</v>
      </c>
      <c r="K921" s="13">
        <f t="shared" si="175"/>
        <v>1.0703003425027724E-4</v>
      </c>
      <c r="L921" s="13">
        <f t="shared" si="176"/>
        <v>0</v>
      </c>
      <c r="M921" s="13">
        <f t="shared" si="181"/>
        <v>1.5250027894297704</v>
      </c>
      <c r="N921" s="13">
        <f t="shared" si="177"/>
        <v>7.9935415784137168E-2</v>
      </c>
      <c r="O921" s="13">
        <f t="shared" si="178"/>
        <v>7.9935415784137168E-2</v>
      </c>
      <c r="Q921">
        <v>13.436322622580651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0.28601391729422881</v>
      </c>
      <c r="G922" s="13">
        <f t="shared" si="172"/>
        <v>0</v>
      </c>
      <c r="H922" s="13">
        <f t="shared" si="173"/>
        <v>0.28601391729422881</v>
      </c>
      <c r="I922" s="16">
        <f t="shared" si="180"/>
        <v>0.28612094732847909</v>
      </c>
      <c r="J922" s="13">
        <f t="shared" si="174"/>
        <v>0.28611940294633265</v>
      </c>
      <c r="K922" s="13">
        <f t="shared" si="175"/>
        <v>1.5443821464455887E-6</v>
      </c>
      <c r="L922" s="13">
        <f t="shared" si="176"/>
        <v>0</v>
      </c>
      <c r="M922" s="13">
        <f t="shared" si="181"/>
        <v>1.4450673736456332</v>
      </c>
      <c r="N922" s="13">
        <f t="shared" si="177"/>
        <v>7.5745475450341368E-2</v>
      </c>
      <c r="O922" s="13">
        <f t="shared" si="178"/>
        <v>7.5745475450341368E-2</v>
      </c>
      <c r="Q922">
        <v>13.2860515398165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15.390812190571889</v>
      </c>
      <c r="G923" s="13">
        <f t="shared" si="172"/>
        <v>0</v>
      </c>
      <c r="H923" s="13">
        <f t="shared" si="173"/>
        <v>15.390812190571889</v>
      </c>
      <c r="I923" s="16">
        <f t="shared" si="180"/>
        <v>15.390813734954035</v>
      </c>
      <c r="J923" s="13">
        <f t="shared" si="174"/>
        <v>15.172573630034343</v>
      </c>
      <c r="K923" s="13">
        <f t="shared" si="175"/>
        <v>0.21824010491969226</v>
      </c>
      <c r="L923" s="13">
        <f t="shared" si="176"/>
        <v>0</v>
      </c>
      <c r="M923" s="13">
        <f t="shared" si="181"/>
        <v>1.3693218981952919</v>
      </c>
      <c r="N923" s="13">
        <f t="shared" si="177"/>
        <v>7.1775157418231955E-2</v>
      </c>
      <c r="O923" s="13">
        <f t="shared" si="178"/>
        <v>7.1775157418231955E-2</v>
      </c>
      <c r="Q923">
        <v>13.83191513844125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41.13924261866655</v>
      </c>
      <c r="G924" s="13">
        <f t="shared" si="172"/>
        <v>0</v>
      </c>
      <c r="H924" s="13">
        <f t="shared" si="173"/>
        <v>41.13924261866655</v>
      </c>
      <c r="I924" s="16">
        <f t="shared" si="180"/>
        <v>41.357482723586244</v>
      </c>
      <c r="J924" s="13">
        <f t="shared" si="174"/>
        <v>38.150132174814857</v>
      </c>
      <c r="K924" s="13">
        <f t="shared" si="175"/>
        <v>3.2073505487713874</v>
      </c>
      <c r="L924" s="13">
        <f t="shared" si="176"/>
        <v>0</v>
      </c>
      <c r="M924" s="13">
        <f t="shared" si="181"/>
        <v>1.29754674077706</v>
      </c>
      <c r="N924" s="13">
        <f t="shared" si="177"/>
        <v>6.8012949840012646E-2</v>
      </c>
      <c r="O924" s="13">
        <f t="shared" si="178"/>
        <v>6.8012949840012646E-2</v>
      </c>
      <c r="Q924">
        <v>15.110735887000899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3.67420722861615</v>
      </c>
      <c r="G925" s="13">
        <f t="shared" si="172"/>
        <v>0</v>
      </c>
      <c r="H925" s="13">
        <f t="shared" si="173"/>
        <v>3.67420722861615</v>
      </c>
      <c r="I925" s="16">
        <f t="shared" si="180"/>
        <v>6.8815577773875374</v>
      </c>
      <c r="J925" s="13">
        <f t="shared" si="174"/>
        <v>6.872820131587063</v>
      </c>
      <c r="K925" s="13">
        <f t="shared" si="175"/>
        <v>8.7376458004744251E-3</v>
      </c>
      <c r="L925" s="13">
        <f t="shared" si="176"/>
        <v>0</v>
      </c>
      <c r="M925" s="13">
        <f t="shared" si="181"/>
        <v>1.2295337909370474</v>
      </c>
      <c r="N925" s="13">
        <f t="shared" si="177"/>
        <v>6.4447944279465472E-2</v>
      </c>
      <c r="O925" s="13">
        <f t="shared" si="178"/>
        <v>6.4447944279465472E-2</v>
      </c>
      <c r="Q925">
        <v>19.691640079041171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56.657794861518397</v>
      </c>
      <c r="G926" s="13">
        <f t="shared" si="172"/>
        <v>0</v>
      </c>
      <c r="H926" s="13">
        <f t="shared" si="173"/>
        <v>56.657794861518397</v>
      </c>
      <c r="I926" s="16">
        <f t="shared" si="180"/>
        <v>56.66653250731887</v>
      </c>
      <c r="J926" s="13">
        <f t="shared" si="174"/>
        <v>51.89795973355487</v>
      </c>
      <c r="K926" s="13">
        <f t="shared" si="175"/>
        <v>4.7685727737639994</v>
      </c>
      <c r="L926" s="13">
        <f t="shared" si="176"/>
        <v>0</v>
      </c>
      <c r="M926" s="13">
        <f t="shared" si="181"/>
        <v>1.165085846657582</v>
      </c>
      <c r="N926" s="13">
        <f t="shared" si="177"/>
        <v>6.1069804083185387E-2</v>
      </c>
      <c r="O926" s="13">
        <f t="shared" si="178"/>
        <v>6.1069804083185387E-2</v>
      </c>
      <c r="Q926">
        <v>18.92869273333412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0.34642401029797693</v>
      </c>
      <c r="G927" s="13">
        <f t="shared" si="172"/>
        <v>0</v>
      </c>
      <c r="H927" s="13">
        <f t="shared" si="173"/>
        <v>0.34642401029797693</v>
      </c>
      <c r="I927" s="16">
        <f t="shared" si="180"/>
        <v>5.1149967840619759</v>
      </c>
      <c r="J927" s="13">
        <f t="shared" si="174"/>
        <v>5.1120679141499794</v>
      </c>
      <c r="K927" s="13">
        <f t="shared" si="175"/>
        <v>2.9288699119964789E-3</v>
      </c>
      <c r="L927" s="13">
        <f t="shared" si="176"/>
        <v>0</v>
      </c>
      <c r="M927" s="13">
        <f t="shared" si="181"/>
        <v>1.1040160425743966</v>
      </c>
      <c r="N927" s="13">
        <f t="shared" si="177"/>
        <v>5.7868734409686248E-2</v>
      </c>
      <c r="O927" s="13">
        <f t="shared" si="178"/>
        <v>5.7868734409686248E-2</v>
      </c>
      <c r="Q927">
        <v>21.132602584488769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1.1118574879394461</v>
      </c>
      <c r="G928" s="13">
        <f t="shared" si="172"/>
        <v>0</v>
      </c>
      <c r="H928" s="13">
        <f t="shared" si="173"/>
        <v>1.1118574879394461</v>
      </c>
      <c r="I928" s="16">
        <f t="shared" si="180"/>
        <v>1.1147863578514425</v>
      </c>
      <c r="J928" s="13">
        <f t="shared" si="174"/>
        <v>1.1147703075141346</v>
      </c>
      <c r="K928" s="13">
        <f t="shared" si="175"/>
        <v>1.6050337307893514E-5</v>
      </c>
      <c r="L928" s="13">
        <f t="shared" si="176"/>
        <v>0</v>
      </c>
      <c r="M928" s="13">
        <f t="shared" si="181"/>
        <v>1.0461473081647104</v>
      </c>
      <c r="N928" s="13">
        <f t="shared" si="177"/>
        <v>5.4835453829478437E-2</v>
      </c>
      <c r="O928" s="13">
        <f t="shared" si="178"/>
        <v>5.4835453829478437E-2</v>
      </c>
      <c r="Q928">
        <v>25.672264193548379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0.45351745311573882</v>
      </c>
      <c r="G929" s="13">
        <f t="shared" si="172"/>
        <v>0</v>
      </c>
      <c r="H929" s="13">
        <f t="shared" si="173"/>
        <v>0.45351745311573882</v>
      </c>
      <c r="I929" s="16">
        <f t="shared" si="180"/>
        <v>0.45353350345304672</v>
      </c>
      <c r="J929" s="13">
        <f t="shared" si="174"/>
        <v>0.45353209367006531</v>
      </c>
      <c r="K929" s="13">
        <f t="shared" si="175"/>
        <v>1.4097829814097018E-6</v>
      </c>
      <c r="L929" s="13">
        <f t="shared" si="176"/>
        <v>0</v>
      </c>
      <c r="M929" s="13">
        <f t="shared" si="181"/>
        <v>0.99131185433523195</v>
      </c>
      <c r="N929" s="13">
        <f t="shared" si="177"/>
        <v>5.1961167413772782E-2</v>
      </c>
      <c r="O929" s="13">
        <f t="shared" si="178"/>
        <v>5.1961167413772782E-2</v>
      </c>
      <c r="Q929">
        <v>23.766244771812481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1.580472621275629</v>
      </c>
      <c r="G930" s="13">
        <f t="shared" si="172"/>
        <v>0</v>
      </c>
      <c r="H930" s="13">
        <f t="shared" si="173"/>
        <v>1.580472621275629</v>
      </c>
      <c r="I930" s="16">
        <f t="shared" si="180"/>
        <v>1.5804740310586105</v>
      </c>
      <c r="J930" s="13">
        <f t="shared" si="174"/>
        <v>1.5804185719121862</v>
      </c>
      <c r="K930" s="13">
        <f t="shared" si="175"/>
        <v>5.5459146424352568E-5</v>
      </c>
      <c r="L930" s="13">
        <f t="shared" si="176"/>
        <v>0</v>
      </c>
      <c r="M930" s="13">
        <f t="shared" si="181"/>
        <v>0.93935068692145918</v>
      </c>
      <c r="N930" s="13">
        <f t="shared" si="177"/>
        <v>4.9237541233782531E-2</v>
      </c>
      <c r="O930" s="13">
        <f t="shared" si="178"/>
        <v>4.9237541233782531E-2</v>
      </c>
      <c r="Q930">
        <v>24.28749481742457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27.503792217893711</v>
      </c>
      <c r="G931" s="13">
        <f t="shared" si="172"/>
        <v>0</v>
      </c>
      <c r="H931" s="13">
        <f t="shared" si="173"/>
        <v>27.503792217893711</v>
      </c>
      <c r="I931" s="16">
        <f t="shared" si="180"/>
        <v>27.503847677040135</v>
      </c>
      <c r="J931" s="13">
        <f t="shared" si="174"/>
        <v>26.853449262534173</v>
      </c>
      <c r="K931" s="13">
        <f t="shared" si="175"/>
        <v>0.65039841450596114</v>
      </c>
      <c r="L931" s="13">
        <f t="shared" si="176"/>
        <v>0</v>
      </c>
      <c r="M931" s="13">
        <f t="shared" si="181"/>
        <v>0.89011314568767663</v>
      </c>
      <c r="N931" s="13">
        <f t="shared" si="177"/>
        <v>4.6656678196684287E-2</v>
      </c>
      <c r="O931" s="13">
        <f t="shared" si="178"/>
        <v>4.6656678196684287E-2</v>
      </c>
      <c r="Q931">
        <v>18.366918686151241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0.85070505639204319</v>
      </c>
      <c r="G932" s="13">
        <f t="shared" si="172"/>
        <v>0</v>
      </c>
      <c r="H932" s="13">
        <f t="shared" si="173"/>
        <v>0.85070505639204319</v>
      </c>
      <c r="I932" s="16">
        <f t="shared" si="180"/>
        <v>1.5011034708980042</v>
      </c>
      <c r="J932" s="13">
        <f t="shared" si="174"/>
        <v>1.5009762575908416</v>
      </c>
      <c r="K932" s="13">
        <f t="shared" si="175"/>
        <v>1.2721330716258805E-4</v>
      </c>
      <c r="L932" s="13">
        <f t="shared" si="176"/>
        <v>0</v>
      </c>
      <c r="M932" s="13">
        <f t="shared" si="181"/>
        <v>0.84345646749099235</v>
      </c>
      <c r="N932" s="13">
        <f t="shared" si="177"/>
        <v>4.4211095148175124E-2</v>
      </c>
      <c r="O932" s="13">
        <f t="shared" si="178"/>
        <v>4.4211095148175124E-2</v>
      </c>
      <c r="Q932">
        <v>17.31160996175791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16.745235877533851</v>
      </c>
      <c r="G933" s="13">
        <f t="shared" si="172"/>
        <v>0</v>
      </c>
      <c r="H933" s="13">
        <f t="shared" si="173"/>
        <v>16.745235877533851</v>
      </c>
      <c r="I933" s="16">
        <f t="shared" si="180"/>
        <v>16.745363090841014</v>
      </c>
      <c r="J933" s="13">
        <f t="shared" si="174"/>
        <v>16.438362698224061</v>
      </c>
      <c r="K933" s="13">
        <f t="shared" si="175"/>
        <v>0.30700039261695267</v>
      </c>
      <c r="L933" s="13">
        <f t="shared" si="176"/>
        <v>0</v>
      </c>
      <c r="M933" s="13">
        <f t="shared" si="181"/>
        <v>0.79924537234281723</v>
      </c>
      <c r="N933" s="13">
        <f t="shared" si="177"/>
        <v>4.1893701175234999E-2</v>
      </c>
      <c r="O933" s="13">
        <f t="shared" si="178"/>
        <v>4.1893701175234999E-2</v>
      </c>
      <c r="Q933">
        <v>13.144865999859981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13.421109938355549</v>
      </c>
      <c r="G934" s="13">
        <f t="shared" si="172"/>
        <v>0</v>
      </c>
      <c r="H934" s="13">
        <f t="shared" si="173"/>
        <v>13.421109938355549</v>
      </c>
      <c r="I934" s="16">
        <f t="shared" si="180"/>
        <v>13.728110330972502</v>
      </c>
      <c r="J934" s="13">
        <f t="shared" si="174"/>
        <v>13.483019309017802</v>
      </c>
      <c r="K934" s="13">
        <f t="shared" si="175"/>
        <v>0.24509102195469978</v>
      </c>
      <c r="L934" s="13">
        <f t="shared" si="176"/>
        <v>0</v>
      </c>
      <c r="M934" s="13">
        <f t="shared" si="181"/>
        <v>0.75735167116758229</v>
      </c>
      <c r="N934" s="13">
        <f t="shared" si="177"/>
        <v>3.9697777046184067E-2</v>
      </c>
      <c r="O934" s="13">
        <f t="shared" si="178"/>
        <v>3.9697777046184067E-2</v>
      </c>
      <c r="Q934">
        <v>10.413764622580651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6.7733333330000001</v>
      </c>
      <c r="G935" s="13">
        <f t="shared" si="172"/>
        <v>0</v>
      </c>
      <c r="H935" s="13">
        <f t="shared" si="173"/>
        <v>6.7733333330000001</v>
      </c>
      <c r="I935" s="16">
        <f t="shared" si="180"/>
        <v>7.0184243549546999</v>
      </c>
      <c r="J935" s="13">
        <f t="shared" si="174"/>
        <v>7.0040199093764093</v>
      </c>
      <c r="K935" s="13">
        <f t="shared" si="175"/>
        <v>1.440444557829057E-2</v>
      </c>
      <c r="L935" s="13">
        <f t="shared" si="176"/>
        <v>0</v>
      </c>
      <c r="M935" s="13">
        <f t="shared" si="181"/>
        <v>0.71765389412139824</v>
      </c>
      <c r="N935" s="13">
        <f t="shared" si="177"/>
        <v>3.7616955728421601E-2</v>
      </c>
      <c r="O935" s="13">
        <f t="shared" si="178"/>
        <v>3.7616955728421601E-2</v>
      </c>
      <c r="Q935">
        <v>16.56321661258875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75.305294789928539</v>
      </c>
      <c r="G936" s="13">
        <f t="shared" si="172"/>
        <v>0.36347818009466976</v>
      </c>
      <c r="H936" s="13">
        <f t="shared" si="173"/>
        <v>74.941816609833865</v>
      </c>
      <c r="I936" s="16">
        <f t="shared" si="180"/>
        <v>74.956221055412158</v>
      </c>
      <c r="J936" s="13">
        <f t="shared" si="174"/>
        <v>61.927555560541926</v>
      </c>
      <c r="K936" s="13">
        <f t="shared" si="175"/>
        <v>13.028665494870232</v>
      </c>
      <c r="L936" s="13">
        <f t="shared" si="176"/>
        <v>0</v>
      </c>
      <c r="M936" s="13">
        <f t="shared" si="181"/>
        <v>0.68003693839297663</v>
      </c>
      <c r="N936" s="13">
        <f t="shared" si="177"/>
        <v>3.5645203927358197E-2</v>
      </c>
      <c r="O936" s="13">
        <f t="shared" si="178"/>
        <v>0.39912338402202796</v>
      </c>
      <c r="Q936">
        <v>16.633280628404631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10.069328988455331</v>
      </c>
      <c r="G937" s="13">
        <f t="shared" si="172"/>
        <v>0</v>
      </c>
      <c r="H937" s="13">
        <f t="shared" si="173"/>
        <v>10.069328988455331</v>
      </c>
      <c r="I937" s="16">
        <f t="shared" si="180"/>
        <v>23.097994483325564</v>
      </c>
      <c r="J937" s="13">
        <f t="shared" si="174"/>
        <v>22.618108228928605</v>
      </c>
      <c r="K937" s="13">
        <f t="shared" si="175"/>
        <v>0.47988625439695909</v>
      </c>
      <c r="L937" s="13">
        <f t="shared" si="176"/>
        <v>0</v>
      </c>
      <c r="M937" s="13">
        <f t="shared" si="181"/>
        <v>0.64439173446561848</v>
      </c>
      <c r="N937" s="13">
        <f t="shared" si="177"/>
        <v>3.377680459301393E-2</v>
      </c>
      <c r="O937" s="13">
        <f t="shared" si="178"/>
        <v>3.377680459301393E-2</v>
      </c>
      <c r="Q937">
        <v>16.841526417698429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0.51291193211491648</v>
      </c>
      <c r="G938" s="13">
        <f t="shared" si="172"/>
        <v>0</v>
      </c>
      <c r="H938" s="13">
        <f t="shared" si="173"/>
        <v>0.51291193211491648</v>
      </c>
      <c r="I938" s="16">
        <f t="shared" si="180"/>
        <v>0.99279818651187557</v>
      </c>
      <c r="J938" s="13">
        <f t="shared" si="174"/>
        <v>0.99277998079551855</v>
      </c>
      <c r="K938" s="13">
        <f t="shared" si="175"/>
        <v>1.8205716357022617E-5</v>
      </c>
      <c r="L938" s="13">
        <f t="shared" si="176"/>
        <v>0</v>
      </c>
      <c r="M938" s="13">
        <f t="shared" si="181"/>
        <v>0.61061492987260457</v>
      </c>
      <c r="N938" s="13">
        <f t="shared" si="177"/>
        <v>3.2006340343560528E-2</v>
      </c>
      <c r="O938" s="13">
        <f t="shared" si="178"/>
        <v>3.2006340343560528E-2</v>
      </c>
      <c r="Q938">
        <v>22.287911834161289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9.3173596924235031</v>
      </c>
      <c r="G939" s="13">
        <f t="shared" si="172"/>
        <v>0</v>
      </c>
      <c r="H939" s="13">
        <f t="shared" si="173"/>
        <v>9.3173596924235031</v>
      </c>
      <c r="I939" s="16">
        <f t="shared" si="180"/>
        <v>9.3173778981398598</v>
      </c>
      <c r="J939" s="13">
        <f t="shared" si="174"/>
        <v>9.3058077765706102</v>
      </c>
      <c r="K939" s="13">
        <f t="shared" si="175"/>
        <v>1.1570121569249636E-2</v>
      </c>
      <c r="L939" s="13">
        <f t="shared" si="176"/>
        <v>0</v>
      </c>
      <c r="M939" s="13">
        <f t="shared" si="181"/>
        <v>0.57860858952904404</v>
      </c>
      <c r="N939" s="13">
        <f t="shared" si="177"/>
        <v>3.0328677757744692E-2</v>
      </c>
      <c r="O939" s="13">
        <f t="shared" si="178"/>
        <v>3.0328677757744692E-2</v>
      </c>
      <c r="Q939">
        <v>24.145369068677361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16.029112563544849</v>
      </c>
      <c r="G940" s="13">
        <f t="shared" si="172"/>
        <v>0</v>
      </c>
      <c r="H940" s="13">
        <f t="shared" si="173"/>
        <v>16.029112563544849</v>
      </c>
      <c r="I940" s="16">
        <f t="shared" si="180"/>
        <v>16.040682685114099</v>
      </c>
      <c r="J940" s="13">
        <f t="shared" si="174"/>
        <v>15.996630012542091</v>
      </c>
      <c r="K940" s="13">
        <f t="shared" si="175"/>
        <v>4.4052672572007623E-2</v>
      </c>
      <c r="L940" s="13">
        <f t="shared" si="176"/>
        <v>0</v>
      </c>
      <c r="M940" s="13">
        <f t="shared" si="181"/>
        <v>0.54827991177129931</v>
      </c>
      <c r="N940" s="13">
        <f t="shared" si="177"/>
        <v>2.8738952490648659E-2</v>
      </c>
      <c r="O940" s="13">
        <f t="shared" si="178"/>
        <v>2.8738952490648659E-2</v>
      </c>
      <c r="Q940">
        <v>26.235478193548381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1.0984809683471259</v>
      </c>
      <c r="G941" s="13">
        <f t="shared" si="172"/>
        <v>0</v>
      </c>
      <c r="H941" s="13">
        <f t="shared" si="173"/>
        <v>1.0984809683471259</v>
      </c>
      <c r="I941" s="16">
        <f t="shared" si="180"/>
        <v>1.1425336409191336</v>
      </c>
      <c r="J941" s="13">
        <f t="shared" si="174"/>
        <v>1.1425142042812122</v>
      </c>
      <c r="K941" s="13">
        <f t="shared" si="175"/>
        <v>1.9436637921366184E-5</v>
      </c>
      <c r="L941" s="13">
        <f t="shared" si="176"/>
        <v>0</v>
      </c>
      <c r="M941" s="13">
        <f t="shared" si="181"/>
        <v>0.51954095928065069</v>
      </c>
      <c r="N941" s="13">
        <f t="shared" si="177"/>
        <v>2.7232555169631592E-2</v>
      </c>
      <c r="O941" s="13">
        <f t="shared" si="178"/>
        <v>2.7232555169631592E-2</v>
      </c>
      <c r="Q941">
        <v>24.825439085568082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5.1918329802515073</v>
      </c>
      <c r="G942" s="13">
        <f t="shared" si="172"/>
        <v>0</v>
      </c>
      <c r="H942" s="13">
        <f t="shared" si="173"/>
        <v>5.1918329802515073</v>
      </c>
      <c r="I942" s="16">
        <f t="shared" si="180"/>
        <v>5.1918524168894287</v>
      </c>
      <c r="J942" s="13">
        <f t="shared" si="174"/>
        <v>5.1903314983653139</v>
      </c>
      <c r="K942" s="13">
        <f t="shared" si="175"/>
        <v>1.5209185241147338E-3</v>
      </c>
      <c r="L942" s="13">
        <f t="shared" si="176"/>
        <v>0</v>
      </c>
      <c r="M942" s="13">
        <f t="shared" si="181"/>
        <v>0.49230840411101912</v>
      </c>
      <c r="N942" s="13">
        <f t="shared" si="177"/>
        <v>2.5805118029557296E-2</v>
      </c>
      <c r="O942" s="13">
        <f t="shared" si="178"/>
        <v>2.5805118029557296E-2</v>
      </c>
      <c r="Q942">
        <v>26.13149112919243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6.4701855351909954</v>
      </c>
      <c r="G943" s="13">
        <f t="shared" si="172"/>
        <v>0</v>
      </c>
      <c r="H943" s="13">
        <f t="shared" si="173"/>
        <v>6.4701855351909954</v>
      </c>
      <c r="I943" s="16">
        <f t="shared" si="180"/>
        <v>6.4717064537151101</v>
      </c>
      <c r="J943" s="13">
        <f t="shared" si="174"/>
        <v>6.4661028850017548</v>
      </c>
      <c r="K943" s="13">
        <f t="shared" si="175"/>
        <v>5.6035687133553225E-3</v>
      </c>
      <c r="L943" s="13">
        <f t="shared" si="176"/>
        <v>0</v>
      </c>
      <c r="M943" s="13">
        <f t="shared" si="181"/>
        <v>0.4665032860814618</v>
      </c>
      <c r="N943" s="13">
        <f t="shared" si="177"/>
        <v>2.4452502248557512E-2</v>
      </c>
      <c r="O943" s="13">
        <f t="shared" si="178"/>
        <v>2.4452502248557512E-2</v>
      </c>
      <c r="Q943">
        <v>21.532496435448511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5.1845113737903832</v>
      </c>
      <c r="G944" s="13">
        <f t="shared" si="172"/>
        <v>0</v>
      </c>
      <c r="H944" s="13">
        <f t="shared" si="173"/>
        <v>5.1845113737903832</v>
      </c>
      <c r="I944" s="16">
        <f t="shared" si="180"/>
        <v>5.1901149425037385</v>
      </c>
      <c r="J944" s="13">
        <f t="shared" si="174"/>
        <v>5.1848866576598356</v>
      </c>
      <c r="K944" s="13">
        <f t="shared" si="175"/>
        <v>5.2282848439029195E-3</v>
      </c>
      <c r="L944" s="13">
        <f t="shared" si="176"/>
        <v>0</v>
      </c>
      <c r="M944" s="13">
        <f t="shared" si="181"/>
        <v>0.4420507838329043</v>
      </c>
      <c r="N944" s="13">
        <f t="shared" si="177"/>
        <v>2.3170785947611031E-2</v>
      </c>
      <c r="O944" s="13">
        <f t="shared" si="178"/>
        <v>2.3170785947611031E-2</v>
      </c>
      <c r="Q944">
        <v>17.34215964443894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2.28036743343459</v>
      </c>
      <c r="G945" s="13">
        <f t="shared" si="172"/>
        <v>0</v>
      </c>
      <c r="H945" s="13">
        <f t="shared" si="173"/>
        <v>2.28036743343459</v>
      </c>
      <c r="I945" s="16">
        <f t="shared" si="180"/>
        <v>2.2855957182784929</v>
      </c>
      <c r="J945" s="13">
        <f t="shared" si="174"/>
        <v>2.2846071982415617</v>
      </c>
      <c r="K945" s="13">
        <f t="shared" si="175"/>
        <v>9.885200369312841E-4</v>
      </c>
      <c r="L945" s="13">
        <f t="shared" si="176"/>
        <v>0</v>
      </c>
      <c r="M945" s="13">
        <f t="shared" si="181"/>
        <v>0.41887999788529329</v>
      </c>
      <c r="N945" s="13">
        <f t="shared" si="177"/>
        <v>2.195625281914371E-2</v>
      </c>
      <c r="O945" s="13">
        <f t="shared" si="178"/>
        <v>2.195625281914371E-2</v>
      </c>
      <c r="Q945">
        <v>11.61143862258065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0.4728557524954648</v>
      </c>
      <c r="G946" s="13">
        <f t="shared" si="172"/>
        <v>0</v>
      </c>
      <c r="H946" s="13">
        <f t="shared" si="173"/>
        <v>0.4728557524954648</v>
      </c>
      <c r="I946" s="16">
        <f t="shared" si="180"/>
        <v>0.47384427253239608</v>
      </c>
      <c r="J946" s="13">
        <f t="shared" si="174"/>
        <v>0.47383806090659725</v>
      </c>
      <c r="K946" s="13">
        <f t="shared" si="175"/>
        <v>6.2116257988353851E-6</v>
      </c>
      <c r="L946" s="13">
        <f t="shared" si="176"/>
        <v>0</v>
      </c>
      <c r="M946" s="13">
        <f t="shared" si="181"/>
        <v>0.39692374506614958</v>
      </c>
      <c r="N946" s="13">
        <f t="shared" si="177"/>
        <v>2.0805381351678299E-2</v>
      </c>
      <c r="O946" s="13">
        <f t="shared" si="178"/>
        <v>2.0805381351678299E-2</v>
      </c>
      <c r="Q946">
        <v>14.16773799628862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0.32460149748297479</v>
      </c>
      <c r="G947" s="13">
        <f t="shared" si="172"/>
        <v>0</v>
      </c>
      <c r="H947" s="13">
        <f t="shared" si="173"/>
        <v>0.32460149748297479</v>
      </c>
      <c r="I947" s="16">
        <f t="shared" si="180"/>
        <v>0.32460770910877362</v>
      </c>
      <c r="J947" s="13">
        <f t="shared" si="174"/>
        <v>0.32460603883708122</v>
      </c>
      <c r="K947" s="13">
        <f t="shared" si="175"/>
        <v>1.6702716923999716E-6</v>
      </c>
      <c r="L947" s="13">
        <f t="shared" si="176"/>
        <v>0</v>
      </c>
      <c r="M947" s="13">
        <f t="shared" si="181"/>
        <v>0.37611836371447127</v>
      </c>
      <c r="N947" s="13">
        <f t="shared" si="177"/>
        <v>1.9714834619291136E-2</v>
      </c>
      <c r="O947" s="13">
        <f t="shared" si="178"/>
        <v>1.9714834619291136E-2</v>
      </c>
      <c r="Q947">
        <v>15.452528500992679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96.667003661846792</v>
      </c>
      <c r="G948" s="13">
        <f t="shared" si="172"/>
        <v>0.79071235753303482</v>
      </c>
      <c r="H948" s="13">
        <f t="shared" si="173"/>
        <v>95.876291304313753</v>
      </c>
      <c r="I948" s="16">
        <f t="shared" si="180"/>
        <v>95.876292974585439</v>
      </c>
      <c r="J948" s="13">
        <f t="shared" si="174"/>
        <v>73.703387343910336</v>
      </c>
      <c r="K948" s="13">
        <f t="shared" si="175"/>
        <v>22.172905630675103</v>
      </c>
      <c r="L948" s="13">
        <f t="shared" si="176"/>
        <v>0.24793100928212305</v>
      </c>
      <c r="M948" s="13">
        <f t="shared" si="181"/>
        <v>0.60433453837730322</v>
      </c>
      <c r="N948" s="13">
        <f t="shared" si="177"/>
        <v>3.1677143761794417E-2</v>
      </c>
      <c r="O948" s="13">
        <f t="shared" si="178"/>
        <v>0.82238950129482924</v>
      </c>
      <c r="Q948">
        <v>17.30486260392388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85.525781797873094</v>
      </c>
      <c r="G949" s="13">
        <f t="shared" si="172"/>
        <v>0.56788792025356094</v>
      </c>
      <c r="H949" s="13">
        <f t="shared" si="173"/>
        <v>84.95789387761954</v>
      </c>
      <c r="I949" s="16">
        <f t="shared" si="180"/>
        <v>106.88286849901252</v>
      </c>
      <c r="J949" s="13">
        <f t="shared" si="174"/>
        <v>75.0139868817013</v>
      </c>
      <c r="K949" s="13">
        <f t="shared" si="175"/>
        <v>31.868881617311217</v>
      </c>
      <c r="L949" s="13">
        <f t="shared" si="176"/>
        <v>0.64335374159332481</v>
      </c>
      <c r="M949" s="13">
        <f t="shared" si="181"/>
        <v>1.2160111362088337</v>
      </c>
      <c r="N949" s="13">
        <f t="shared" si="177"/>
        <v>6.3739133098464767E-2</v>
      </c>
      <c r="O949" s="13">
        <f t="shared" si="178"/>
        <v>0.63162705335202574</v>
      </c>
      <c r="Q949">
        <v>16.022767164812521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54.683016218296309</v>
      </c>
      <c r="G950" s="13">
        <f t="shared" si="172"/>
        <v>0</v>
      </c>
      <c r="H950" s="13">
        <f t="shared" si="173"/>
        <v>54.683016218296309</v>
      </c>
      <c r="I950" s="16">
        <f t="shared" si="180"/>
        <v>85.908544094014189</v>
      </c>
      <c r="J950" s="13">
        <f t="shared" si="174"/>
        <v>68.013443796131966</v>
      </c>
      <c r="K950" s="13">
        <f t="shared" si="175"/>
        <v>17.895100297882223</v>
      </c>
      <c r="L950" s="13">
        <f t="shared" si="176"/>
        <v>7.3472917046763925E-2</v>
      </c>
      <c r="M950" s="13">
        <f t="shared" si="181"/>
        <v>1.2257449201571329</v>
      </c>
      <c r="N950" s="13">
        <f t="shared" si="177"/>
        <v>6.4249344668209626E-2</v>
      </c>
      <c r="O950" s="13">
        <f t="shared" si="178"/>
        <v>6.4249344668209626E-2</v>
      </c>
      <c r="Q950">
        <v>16.814919693321741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6.3629198493150154</v>
      </c>
      <c r="G951" s="13">
        <f t="shared" si="172"/>
        <v>0</v>
      </c>
      <c r="H951" s="13">
        <f t="shared" si="173"/>
        <v>6.3629198493150154</v>
      </c>
      <c r="I951" s="16">
        <f t="shared" si="180"/>
        <v>24.184547230150475</v>
      </c>
      <c r="J951" s="13">
        <f t="shared" si="174"/>
        <v>23.90572159639089</v>
      </c>
      <c r="K951" s="13">
        <f t="shared" si="175"/>
        <v>0.27882563375958469</v>
      </c>
      <c r="L951" s="13">
        <f t="shared" si="176"/>
        <v>0</v>
      </c>
      <c r="M951" s="13">
        <f t="shared" si="181"/>
        <v>1.1614955754889233</v>
      </c>
      <c r="N951" s="13">
        <f t="shared" si="177"/>
        <v>6.0881614382396809E-2</v>
      </c>
      <c r="O951" s="13">
        <f t="shared" si="178"/>
        <v>6.0881614382396809E-2</v>
      </c>
      <c r="Q951">
        <v>21.75555747131456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0.2498818287243329</v>
      </c>
      <c r="G952" s="13">
        <f t="shared" si="172"/>
        <v>0</v>
      </c>
      <c r="H952" s="13">
        <f t="shared" si="173"/>
        <v>0.2498818287243329</v>
      </c>
      <c r="I952" s="16">
        <f t="shared" si="180"/>
        <v>0.52870746248391765</v>
      </c>
      <c r="J952" s="13">
        <f t="shared" si="174"/>
        <v>0.52870501548072757</v>
      </c>
      <c r="K952" s="13">
        <f t="shared" si="175"/>
        <v>2.4470031900758471E-6</v>
      </c>
      <c r="L952" s="13">
        <f t="shared" si="176"/>
        <v>0</v>
      </c>
      <c r="M952" s="13">
        <f t="shared" si="181"/>
        <v>1.1006139611065264</v>
      </c>
      <c r="N952" s="13">
        <f t="shared" si="177"/>
        <v>5.769040896756205E-2</v>
      </c>
      <c r="O952" s="13">
        <f t="shared" si="178"/>
        <v>5.769040896756205E-2</v>
      </c>
      <c r="Q952">
        <v>23.11579629918144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3.2495924199248831</v>
      </c>
      <c r="G953" s="13">
        <f t="shared" si="172"/>
        <v>0</v>
      </c>
      <c r="H953" s="13">
        <f t="shared" si="173"/>
        <v>3.2495924199248831</v>
      </c>
      <c r="I953" s="16">
        <f t="shared" si="180"/>
        <v>3.2495948669280734</v>
      </c>
      <c r="J953" s="13">
        <f t="shared" si="174"/>
        <v>3.2492141726677346</v>
      </c>
      <c r="K953" s="13">
        <f t="shared" si="175"/>
        <v>3.8069426033882081E-4</v>
      </c>
      <c r="L953" s="13">
        <f t="shared" si="176"/>
        <v>0</v>
      </c>
      <c r="M953" s="13">
        <f t="shared" si="181"/>
        <v>1.0429235521389644</v>
      </c>
      <c r="N953" s="13">
        <f t="shared" si="177"/>
        <v>5.466647559541174E-2</v>
      </c>
      <c r="O953" s="13">
        <f t="shared" si="178"/>
        <v>5.466647559541174E-2</v>
      </c>
      <c r="Q953">
        <v>25.98425719354838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11.87336612342369</v>
      </c>
      <c r="G954" s="13">
        <f t="shared" si="172"/>
        <v>0</v>
      </c>
      <c r="H954" s="13">
        <f t="shared" si="173"/>
        <v>11.87336612342369</v>
      </c>
      <c r="I954" s="16">
        <f t="shared" si="180"/>
        <v>11.87374681768403</v>
      </c>
      <c r="J954" s="13">
        <f t="shared" si="174"/>
        <v>11.837593447010955</v>
      </c>
      <c r="K954" s="13">
        <f t="shared" si="175"/>
        <v>3.6153370673075003E-2</v>
      </c>
      <c r="L954" s="13">
        <f t="shared" si="176"/>
        <v>0</v>
      </c>
      <c r="M954" s="13">
        <f t="shared" si="181"/>
        <v>0.98825707654355266</v>
      </c>
      <c r="N954" s="13">
        <f t="shared" si="177"/>
        <v>5.1801046439176178E-2</v>
      </c>
      <c r="O954" s="13">
        <f t="shared" si="178"/>
        <v>5.1801046439176178E-2</v>
      </c>
      <c r="Q954">
        <v>21.200377137228259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0.44836941479162612</v>
      </c>
      <c r="G955" s="13">
        <f t="shared" si="172"/>
        <v>0</v>
      </c>
      <c r="H955" s="13">
        <f t="shared" si="173"/>
        <v>0.44836941479162612</v>
      </c>
      <c r="I955" s="16">
        <f t="shared" si="180"/>
        <v>0.48452278546470112</v>
      </c>
      <c r="J955" s="13">
        <f t="shared" si="174"/>
        <v>0.48452037844711698</v>
      </c>
      <c r="K955" s="13">
        <f t="shared" si="175"/>
        <v>2.4070175841384156E-6</v>
      </c>
      <c r="L955" s="13">
        <f t="shared" si="176"/>
        <v>0</v>
      </c>
      <c r="M955" s="13">
        <f t="shared" si="181"/>
        <v>0.9364560301043765</v>
      </c>
      <c r="N955" s="13">
        <f t="shared" si="177"/>
        <v>4.9085813251493131E-2</v>
      </c>
      <c r="O955" s="13">
        <f t="shared" si="178"/>
        <v>4.9085813251493131E-2</v>
      </c>
      <c r="Q955">
        <v>21.376707380094022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15.111214682603849</v>
      </c>
      <c r="G956" s="13">
        <f t="shared" si="172"/>
        <v>0</v>
      </c>
      <c r="H956" s="13">
        <f t="shared" si="173"/>
        <v>15.111214682603849</v>
      </c>
      <c r="I956" s="16">
        <f t="shared" si="180"/>
        <v>15.111217089621434</v>
      </c>
      <c r="J956" s="13">
        <f t="shared" si="174"/>
        <v>15.001497105823011</v>
      </c>
      <c r="K956" s="13">
        <f t="shared" si="175"/>
        <v>0.1097199837984224</v>
      </c>
      <c r="L956" s="13">
        <f t="shared" si="176"/>
        <v>0</v>
      </c>
      <c r="M956" s="13">
        <f t="shared" si="181"/>
        <v>0.88737021685288342</v>
      </c>
      <c r="N956" s="13">
        <f t="shared" si="177"/>
        <v>4.6512903274831541E-2</v>
      </c>
      <c r="O956" s="13">
        <f t="shared" si="178"/>
        <v>4.6512903274831541E-2</v>
      </c>
      <c r="Q956">
        <v>18.423609576547719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7.5405613803485361</v>
      </c>
      <c r="G957" s="13">
        <f t="shared" si="172"/>
        <v>0</v>
      </c>
      <c r="H957" s="13">
        <f t="shared" si="173"/>
        <v>7.5405613803485361</v>
      </c>
      <c r="I957" s="16">
        <f t="shared" si="180"/>
        <v>7.6502813641469585</v>
      </c>
      <c r="J957" s="13">
        <f t="shared" si="174"/>
        <v>7.6279752283565889</v>
      </c>
      <c r="K957" s="13">
        <f t="shared" si="175"/>
        <v>2.2306135790369552E-2</v>
      </c>
      <c r="L957" s="13">
        <f t="shared" si="176"/>
        <v>0</v>
      </c>
      <c r="M957" s="13">
        <f t="shared" si="181"/>
        <v>0.84085731357805193</v>
      </c>
      <c r="N957" s="13">
        <f t="shared" si="177"/>
        <v>4.4074856414608246E-2</v>
      </c>
      <c r="O957" s="13">
        <f t="shared" si="178"/>
        <v>4.4074856414608246E-2</v>
      </c>
      <c r="Q957">
        <v>15.278009634534181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37.842662221930141</v>
      </c>
      <c r="G958" s="13">
        <f t="shared" si="172"/>
        <v>0</v>
      </c>
      <c r="H958" s="13">
        <f t="shared" si="173"/>
        <v>37.842662221930141</v>
      </c>
      <c r="I958" s="16">
        <f t="shared" si="180"/>
        <v>37.864968357720514</v>
      </c>
      <c r="J958" s="13">
        <f t="shared" si="174"/>
        <v>34.428611369052696</v>
      </c>
      <c r="K958" s="13">
        <f t="shared" si="175"/>
        <v>3.4363569886678178</v>
      </c>
      <c r="L958" s="13">
        <f t="shared" si="176"/>
        <v>0</v>
      </c>
      <c r="M958" s="13">
        <f t="shared" si="181"/>
        <v>0.79678245716344365</v>
      </c>
      <c r="N958" s="13">
        <f t="shared" si="177"/>
        <v>4.1764603608811589E-2</v>
      </c>
      <c r="O958" s="13">
        <f t="shared" si="178"/>
        <v>4.1764603608811589E-2</v>
      </c>
      <c r="Q958">
        <v>12.53359562258065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33.328397556318173</v>
      </c>
      <c r="G959" s="13">
        <f t="shared" si="172"/>
        <v>0</v>
      </c>
      <c r="H959" s="13">
        <f t="shared" si="173"/>
        <v>33.328397556318173</v>
      </c>
      <c r="I959" s="16">
        <f t="shared" si="180"/>
        <v>36.76475454498599</v>
      </c>
      <c r="J959" s="13">
        <f t="shared" si="174"/>
        <v>34.138597359269525</v>
      </c>
      <c r="K959" s="13">
        <f t="shared" si="175"/>
        <v>2.6261571857164654</v>
      </c>
      <c r="L959" s="13">
        <f t="shared" si="176"/>
        <v>0</v>
      </c>
      <c r="M959" s="13">
        <f t="shared" si="181"/>
        <v>0.75501785355463202</v>
      </c>
      <c r="N959" s="13">
        <f t="shared" si="177"/>
        <v>3.9575446331415159E-2</v>
      </c>
      <c r="O959" s="13">
        <f t="shared" si="178"/>
        <v>3.9575446331415159E-2</v>
      </c>
      <c r="Q959">
        <v>14.07959687459501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26.52655161875817</v>
      </c>
      <c r="G960" s="13">
        <f t="shared" si="172"/>
        <v>0</v>
      </c>
      <c r="H960" s="13">
        <f t="shared" si="173"/>
        <v>26.52655161875817</v>
      </c>
      <c r="I960" s="16">
        <f t="shared" si="180"/>
        <v>29.152708804474635</v>
      </c>
      <c r="J960" s="13">
        <f t="shared" si="174"/>
        <v>27.78627696645761</v>
      </c>
      <c r="K960" s="13">
        <f t="shared" si="175"/>
        <v>1.3664318380170251</v>
      </c>
      <c r="L960" s="13">
        <f t="shared" si="176"/>
        <v>0</v>
      </c>
      <c r="M960" s="13">
        <f t="shared" si="181"/>
        <v>0.71544240722321684</v>
      </c>
      <c r="N960" s="13">
        <f t="shared" si="177"/>
        <v>3.7501037170152338E-2</v>
      </c>
      <c r="O960" s="13">
        <f t="shared" si="178"/>
        <v>3.7501037170152338E-2</v>
      </c>
      <c r="Q960">
        <v>14.057179134184789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1.5798710664437261</v>
      </c>
      <c r="G961" s="13">
        <f t="shared" si="172"/>
        <v>0</v>
      </c>
      <c r="H961" s="13">
        <f t="shared" si="173"/>
        <v>1.5798710664437261</v>
      </c>
      <c r="I961" s="16">
        <f t="shared" si="180"/>
        <v>2.9463029044607509</v>
      </c>
      <c r="J961" s="13">
        <f t="shared" si="174"/>
        <v>2.9454250103246946</v>
      </c>
      <c r="K961" s="13">
        <f t="shared" si="175"/>
        <v>8.7789413605632305E-4</v>
      </c>
      <c r="L961" s="13">
        <f t="shared" si="176"/>
        <v>0</v>
      </c>
      <c r="M961" s="13">
        <f t="shared" si="181"/>
        <v>0.67794137005306454</v>
      </c>
      <c r="N961" s="13">
        <f t="shared" si="177"/>
        <v>3.5535361422337215E-2</v>
      </c>
      <c r="O961" s="13">
        <f t="shared" si="178"/>
        <v>3.5535361422337215E-2</v>
      </c>
      <c r="Q961">
        <v>17.956758537821539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4.8657215110788981</v>
      </c>
      <c r="G962" s="13">
        <f t="shared" si="172"/>
        <v>0</v>
      </c>
      <c r="H962" s="13">
        <f t="shared" si="173"/>
        <v>4.8657215110788981</v>
      </c>
      <c r="I962" s="16">
        <f t="shared" si="180"/>
        <v>4.8665994052149539</v>
      </c>
      <c r="J962" s="13">
        <f t="shared" si="174"/>
        <v>4.864791579581988</v>
      </c>
      <c r="K962" s="13">
        <f t="shared" si="175"/>
        <v>1.8078256329658871E-3</v>
      </c>
      <c r="L962" s="13">
        <f t="shared" si="176"/>
        <v>0</v>
      </c>
      <c r="M962" s="13">
        <f t="shared" si="181"/>
        <v>0.64240600863072728</v>
      </c>
      <c r="N962" s="13">
        <f t="shared" si="177"/>
        <v>3.3672719655369533E-2</v>
      </c>
      <c r="O962" s="13">
        <f t="shared" si="178"/>
        <v>3.3672719655369533E-2</v>
      </c>
      <c r="Q962">
        <v>23.497136226900601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33.325048160823698</v>
      </c>
      <c r="G963" s="13">
        <f t="shared" si="172"/>
        <v>0</v>
      </c>
      <c r="H963" s="13">
        <f t="shared" si="173"/>
        <v>33.325048160823698</v>
      </c>
      <c r="I963" s="16">
        <f t="shared" si="180"/>
        <v>33.326855986456664</v>
      </c>
      <c r="J963" s="13">
        <f t="shared" si="174"/>
        <v>32.872203108552263</v>
      </c>
      <c r="K963" s="13">
        <f t="shared" si="175"/>
        <v>0.45465287790440101</v>
      </c>
      <c r="L963" s="13">
        <f t="shared" si="176"/>
        <v>0</v>
      </c>
      <c r="M963" s="13">
        <f t="shared" si="181"/>
        <v>0.60873328897535772</v>
      </c>
      <c r="N963" s="13">
        <f t="shared" si="177"/>
        <v>3.190771118135808E-2</v>
      </c>
      <c r="O963" s="13">
        <f t="shared" si="178"/>
        <v>3.190771118135808E-2</v>
      </c>
      <c r="Q963">
        <v>25.10278611574919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14.45551432703607</v>
      </c>
      <c r="G964" s="13">
        <f t="shared" si="172"/>
        <v>0</v>
      </c>
      <c r="H964" s="13">
        <f t="shared" si="173"/>
        <v>14.45551432703607</v>
      </c>
      <c r="I964" s="16">
        <f t="shared" si="180"/>
        <v>14.910167204940471</v>
      </c>
      <c r="J964" s="13">
        <f t="shared" si="174"/>
        <v>14.876294274775727</v>
      </c>
      <c r="K964" s="13">
        <f t="shared" si="175"/>
        <v>3.387293016474402E-2</v>
      </c>
      <c r="L964" s="13">
        <f t="shared" si="176"/>
        <v>0</v>
      </c>
      <c r="M964" s="13">
        <f t="shared" si="181"/>
        <v>0.57682557779399968</v>
      </c>
      <c r="N964" s="13">
        <f t="shared" si="177"/>
        <v>3.0235218397947679E-2</v>
      </c>
      <c r="O964" s="13">
        <f t="shared" si="178"/>
        <v>3.0235218397947679E-2</v>
      </c>
      <c r="Q964">
        <v>26.556404193548381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2.42605455861672E-2</v>
      </c>
      <c r="G965" s="13">
        <f t="shared" si="172"/>
        <v>0</v>
      </c>
      <c r="H965" s="13">
        <f t="shared" si="173"/>
        <v>2.42605455861672E-2</v>
      </c>
      <c r="I965" s="16">
        <f t="shared" si="180"/>
        <v>5.8133475750911219E-2</v>
      </c>
      <c r="J965" s="13">
        <f t="shared" si="174"/>
        <v>5.8133472848252064E-2</v>
      </c>
      <c r="K965" s="13">
        <f t="shared" si="175"/>
        <v>2.9026591547021141E-9</v>
      </c>
      <c r="L965" s="13">
        <f t="shared" si="176"/>
        <v>0</v>
      </c>
      <c r="M965" s="13">
        <f t="shared" si="181"/>
        <v>0.54659035939605205</v>
      </c>
      <c r="N965" s="13">
        <f t="shared" si="177"/>
        <v>2.8650391949946327E-2</v>
      </c>
      <c r="O965" s="13">
        <f t="shared" si="178"/>
        <v>2.8650391949946327E-2</v>
      </c>
      <c r="Q965">
        <v>23.92741938787238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85.974436715439381</v>
      </c>
      <c r="G966" s="13">
        <f t="shared" ref="G966:G1029" si="183">IF((F966-$J$2)&gt;0,$I$2*(F966-$J$2),0)</f>
        <v>0.57686101860488659</v>
      </c>
      <c r="H966" s="13">
        <f t="shared" ref="H966:H1029" si="184">F966-G966</f>
        <v>85.397575696834494</v>
      </c>
      <c r="I966" s="16">
        <f t="shared" si="180"/>
        <v>85.397575699737146</v>
      </c>
      <c r="J966" s="13">
        <f t="shared" ref="J966:J1029" si="185">I966/SQRT(1+(I966/($K$2*(300+(25*Q966)+0.05*(Q966)^3)))^2)</f>
        <v>78.068983692929507</v>
      </c>
      <c r="K966" s="13">
        <f t="shared" ref="K966:K1029" si="186">I966-J966</f>
        <v>7.3285920068076393</v>
      </c>
      <c r="L966" s="13">
        <f t="shared" ref="L966:L1029" si="187">IF(K966&gt;$N$2,(K966-$N$2)/$L$2,0)</f>
        <v>0</v>
      </c>
      <c r="M966" s="13">
        <f t="shared" si="181"/>
        <v>0.51793996744610571</v>
      </c>
      <c r="N966" s="13">
        <f t="shared" ref="N966:N1029" si="188">$M$2*M966</f>
        <v>2.7148636668728906E-2</v>
      </c>
      <c r="O966" s="13">
        <f t="shared" ref="O966:O1029" si="189">N966+G966</f>
        <v>0.6040096552736155</v>
      </c>
      <c r="Q966">
        <v>24.58525866966313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4.7273027503144673</v>
      </c>
      <c r="G967" s="13">
        <f t="shared" si="183"/>
        <v>0</v>
      </c>
      <c r="H967" s="13">
        <f t="shared" si="184"/>
        <v>4.7273027503144673</v>
      </c>
      <c r="I967" s="16">
        <f t="shared" ref="I967:I1030" si="191">H967+K966-L966</f>
        <v>12.055894757122108</v>
      </c>
      <c r="J967" s="13">
        <f t="shared" si="185"/>
        <v>12.009345150632369</v>
      </c>
      <c r="K967" s="13">
        <f t="shared" si="186"/>
        <v>4.6549606489739048E-2</v>
      </c>
      <c r="L967" s="13">
        <f t="shared" si="187"/>
        <v>0</v>
      </c>
      <c r="M967" s="13">
        <f t="shared" ref="M967:M1030" si="192">L967+M966-N966</f>
        <v>0.4907913307773768</v>
      </c>
      <c r="N967" s="13">
        <f t="shared" si="188"/>
        <v>2.5725598248649176E-2</v>
      </c>
      <c r="O967" s="13">
        <f t="shared" si="189"/>
        <v>2.5725598248649176E-2</v>
      </c>
      <c r="Q967">
        <v>19.729400740881388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110.993013014306</v>
      </c>
      <c r="G968" s="13">
        <f t="shared" si="183"/>
        <v>1.0772325445822191</v>
      </c>
      <c r="H968" s="13">
        <f t="shared" si="184"/>
        <v>109.91578046972379</v>
      </c>
      <c r="I968" s="16">
        <f t="shared" si="191"/>
        <v>109.96233007621352</v>
      </c>
      <c r="J968" s="13">
        <f t="shared" si="185"/>
        <v>81.629877172937029</v>
      </c>
      <c r="K968" s="13">
        <f t="shared" si="186"/>
        <v>28.33245290327649</v>
      </c>
      <c r="L968" s="13">
        <f t="shared" si="187"/>
        <v>0.49913058070113786</v>
      </c>
      <c r="M968" s="13">
        <f t="shared" si="192"/>
        <v>0.96419631322986554</v>
      </c>
      <c r="N968" s="13">
        <f t="shared" si="188"/>
        <v>5.0539863749613723E-2</v>
      </c>
      <c r="O968" s="13">
        <f t="shared" si="189"/>
        <v>1.1277724083318328</v>
      </c>
      <c r="Q968">
        <v>18.092932839442419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6.1712532967280911</v>
      </c>
      <c r="G969" s="13">
        <f t="shared" si="183"/>
        <v>0</v>
      </c>
      <c r="H969" s="13">
        <f t="shared" si="184"/>
        <v>6.1712532967280911</v>
      </c>
      <c r="I969" s="16">
        <f t="shared" si="191"/>
        <v>34.004575619303445</v>
      </c>
      <c r="J969" s="13">
        <f t="shared" si="185"/>
        <v>31.896284048396435</v>
      </c>
      <c r="K969" s="13">
        <f t="shared" si="186"/>
        <v>2.10829157090701</v>
      </c>
      <c r="L969" s="13">
        <f t="shared" si="187"/>
        <v>0</v>
      </c>
      <c r="M969" s="13">
        <f t="shared" si="192"/>
        <v>0.91365644948025182</v>
      </c>
      <c r="N969" s="13">
        <f t="shared" si="188"/>
        <v>4.789073743292703E-2</v>
      </c>
      <c r="O969" s="13">
        <f t="shared" si="189"/>
        <v>4.789073743292703E-2</v>
      </c>
      <c r="Q969">
        <v>14.08568935440516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2.3729792043029532</v>
      </c>
      <c r="G970" s="13">
        <f t="shared" si="183"/>
        <v>0</v>
      </c>
      <c r="H970" s="13">
        <f t="shared" si="184"/>
        <v>2.3729792043029532</v>
      </c>
      <c r="I970" s="16">
        <f t="shared" si="191"/>
        <v>4.4812707752099632</v>
      </c>
      <c r="J970" s="13">
        <f t="shared" si="185"/>
        <v>4.4743772178536858</v>
      </c>
      <c r="K970" s="13">
        <f t="shared" si="186"/>
        <v>6.8935573562773911E-3</v>
      </c>
      <c r="L970" s="13">
        <f t="shared" si="187"/>
        <v>0</v>
      </c>
      <c r="M970" s="13">
        <f t="shared" si="192"/>
        <v>0.86576571204732478</v>
      </c>
      <c r="N970" s="13">
        <f t="shared" si="188"/>
        <v>4.5380469231816795E-2</v>
      </c>
      <c r="O970" s="13">
        <f t="shared" si="189"/>
        <v>4.5380469231816795E-2</v>
      </c>
      <c r="Q970">
        <v>12.17206862258065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5.023160638544991</v>
      </c>
      <c r="G971" s="13">
        <f t="shared" si="183"/>
        <v>0</v>
      </c>
      <c r="H971" s="13">
        <f t="shared" si="184"/>
        <v>5.023160638544991</v>
      </c>
      <c r="I971" s="16">
        <f t="shared" si="191"/>
        <v>5.0300541959012683</v>
      </c>
      <c r="J971" s="13">
        <f t="shared" si="185"/>
        <v>5.0244837575847727</v>
      </c>
      <c r="K971" s="13">
        <f t="shared" si="186"/>
        <v>5.5704383164956184E-3</v>
      </c>
      <c r="L971" s="13">
        <f t="shared" si="187"/>
        <v>0</v>
      </c>
      <c r="M971" s="13">
        <f t="shared" si="192"/>
        <v>0.82038524281550795</v>
      </c>
      <c r="N971" s="13">
        <f t="shared" si="188"/>
        <v>4.300178068011852E-2</v>
      </c>
      <c r="O971" s="13">
        <f t="shared" si="189"/>
        <v>4.300178068011852E-2</v>
      </c>
      <c r="Q971">
        <v>16.222557836610939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71.904536035234528</v>
      </c>
      <c r="G972" s="13">
        <f t="shared" si="183"/>
        <v>0.29546300500078959</v>
      </c>
      <c r="H972" s="13">
        <f t="shared" si="184"/>
        <v>71.609073030233745</v>
      </c>
      <c r="I972" s="16">
        <f t="shared" si="191"/>
        <v>71.614643468550241</v>
      </c>
      <c r="J972" s="13">
        <f t="shared" si="185"/>
        <v>58.169859211674598</v>
      </c>
      <c r="K972" s="13">
        <f t="shared" si="186"/>
        <v>13.444784256875643</v>
      </c>
      <c r="L972" s="13">
        <f t="shared" si="187"/>
        <v>0</v>
      </c>
      <c r="M972" s="13">
        <f t="shared" si="192"/>
        <v>0.77738346213538945</v>
      </c>
      <c r="N972" s="13">
        <f t="shared" si="188"/>
        <v>4.0747774823900483E-2</v>
      </c>
      <c r="O972" s="13">
        <f t="shared" si="189"/>
        <v>0.33621077982469005</v>
      </c>
      <c r="Q972">
        <v>15.24413761879493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35.100324596929703</v>
      </c>
      <c r="G973" s="13">
        <f t="shared" si="183"/>
        <v>0</v>
      </c>
      <c r="H973" s="13">
        <f t="shared" si="184"/>
        <v>35.100324596929703</v>
      </c>
      <c r="I973" s="16">
        <f t="shared" si="191"/>
        <v>48.545108853805345</v>
      </c>
      <c r="J973" s="13">
        <f t="shared" si="185"/>
        <v>44.547087776367498</v>
      </c>
      <c r="K973" s="13">
        <f t="shared" si="186"/>
        <v>3.9980210774378477</v>
      </c>
      <c r="L973" s="13">
        <f t="shared" si="187"/>
        <v>0</v>
      </c>
      <c r="M973" s="13">
        <f t="shared" si="192"/>
        <v>0.73663568731148898</v>
      </c>
      <c r="N973" s="13">
        <f t="shared" si="188"/>
        <v>3.8611916223900929E-2</v>
      </c>
      <c r="O973" s="13">
        <f t="shared" si="189"/>
        <v>3.8611916223900929E-2</v>
      </c>
      <c r="Q973">
        <v>16.91215594143338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1.664989236854717</v>
      </c>
      <c r="G974" s="13">
        <f t="shared" si="183"/>
        <v>0</v>
      </c>
      <c r="H974" s="13">
        <f t="shared" si="184"/>
        <v>1.664989236854717</v>
      </c>
      <c r="I974" s="16">
        <f t="shared" si="191"/>
        <v>5.6630103142925652</v>
      </c>
      <c r="J974" s="13">
        <f t="shared" si="185"/>
        <v>5.6575173459745507</v>
      </c>
      <c r="K974" s="13">
        <f t="shared" si="186"/>
        <v>5.4929683180144906E-3</v>
      </c>
      <c r="L974" s="13">
        <f t="shared" si="187"/>
        <v>0</v>
      </c>
      <c r="M974" s="13">
        <f t="shared" si="192"/>
        <v>0.69802377108758806</v>
      </c>
      <c r="N974" s="13">
        <f t="shared" si="188"/>
        <v>3.6588012006169054E-2</v>
      </c>
      <c r="O974" s="13">
        <f t="shared" si="189"/>
        <v>3.6588012006169054E-2</v>
      </c>
      <c r="Q974">
        <v>18.844041433022671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1.0533333330000001</v>
      </c>
      <c r="G975" s="13">
        <f t="shared" si="183"/>
        <v>0</v>
      </c>
      <c r="H975" s="13">
        <f t="shared" si="184"/>
        <v>1.0533333330000001</v>
      </c>
      <c r="I975" s="16">
        <f t="shared" si="191"/>
        <v>1.0588263013180146</v>
      </c>
      <c r="J975" s="13">
        <f t="shared" si="185"/>
        <v>1.0588063730693744</v>
      </c>
      <c r="K975" s="13">
        <f t="shared" si="186"/>
        <v>1.9928248640166402E-5</v>
      </c>
      <c r="L975" s="13">
        <f t="shared" si="187"/>
        <v>0</v>
      </c>
      <c r="M975" s="13">
        <f t="shared" si="192"/>
        <v>0.66143575908141905</v>
      </c>
      <c r="N975" s="13">
        <f t="shared" si="188"/>
        <v>3.4670193905966283E-2</v>
      </c>
      <c r="O975" s="13">
        <f t="shared" si="189"/>
        <v>3.4670193905966283E-2</v>
      </c>
      <c r="Q975">
        <v>23.017311697742379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0.32726650975643329</v>
      </c>
      <c r="G976" s="13">
        <f t="shared" si="183"/>
        <v>0</v>
      </c>
      <c r="H976" s="13">
        <f t="shared" si="184"/>
        <v>0.32726650975643329</v>
      </c>
      <c r="I976" s="16">
        <f t="shared" si="191"/>
        <v>0.32728643800507345</v>
      </c>
      <c r="J976" s="13">
        <f t="shared" si="185"/>
        <v>0.32728584732735372</v>
      </c>
      <c r="K976" s="13">
        <f t="shared" si="186"/>
        <v>5.9067771973619898E-7</v>
      </c>
      <c r="L976" s="13">
        <f t="shared" si="187"/>
        <v>0</v>
      </c>
      <c r="M976" s="13">
        <f t="shared" si="192"/>
        <v>0.62676556517545279</v>
      </c>
      <c r="N976" s="13">
        <f t="shared" si="188"/>
        <v>3.2852901252864747E-2</v>
      </c>
      <c r="O976" s="13">
        <f t="shared" si="189"/>
        <v>3.2852901252864747E-2</v>
      </c>
      <c r="Q976">
        <v>22.991772320940321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5.2154766225009084</v>
      </c>
      <c r="G977" s="13">
        <f t="shared" si="183"/>
        <v>0</v>
      </c>
      <c r="H977" s="13">
        <f t="shared" si="184"/>
        <v>5.2154766225009084</v>
      </c>
      <c r="I977" s="16">
        <f t="shared" si="191"/>
        <v>5.2154772131786284</v>
      </c>
      <c r="J977" s="13">
        <f t="shared" si="185"/>
        <v>5.2138941234525644</v>
      </c>
      <c r="K977" s="13">
        <f t="shared" si="186"/>
        <v>1.5830897260640242E-3</v>
      </c>
      <c r="L977" s="13">
        <f t="shared" si="187"/>
        <v>0</v>
      </c>
      <c r="M977" s="13">
        <f t="shared" si="192"/>
        <v>0.59391266392258801</v>
      </c>
      <c r="N977" s="13">
        <f t="shared" si="188"/>
        <v>3.1130864847708467E-2</v>
      </c>
      <c r="O977" s="13">
        <f t="shared" si="189"/>
        <v>3.1130864847708467E-2</v>
      </c>
      <c r="Q977">
        <v>25.940025193548379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5.1698694382225323</v>
      </c>
      <c r="G978" s="13">
        <f t="shared" si="183"/>
        <v>0</v>
      </c>
      <c r="H978" s="13">
        <f t="shared" si="184"/>
        <v>5.1698694382225323</v>
      </c>
      <c r="I978" s="16">
        <f t="shared" si="191"/>
        <v>5.1714525279485963</v>
      </c>
      <c r="J978" s="13">
        <f t="shared" si="185"/>
        <v>5.1688579528746592</v>
      </c>
      <c r="K978" s="13">
        <f t="shared" si="186"/>
        <v>2.5945750739371221E-3</v>
      </c>
      <c r="L978" s="13">
        <f t="shared" si="187"/>
        <v>0</v>
      </c>
      <c r="M978" s="13">
        <f t="shared" si="192"/>
        <v>0.56278179907487957</v>
      </c>
      <c r="N978" s="13">
        <f t="shared" si="188"/>
        <v>2.9499091684688981E-2</v>
      </c>
      <c r="O978" s="13">
        <f t="shared" si="189"/>
        <v>2.9499091684688981E-2</v>
      </c>
      <c r="Q978">
        <v>22.223957953101909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7.6073045054826496</v>
      </c>
      <c r="G979" s="13">
        <f t="shared" si="183"/>
        <v>0</v>
      </c>
      <c r="H979" s="13">
        <f t="shared" si="184"/>
        <v>7.6073045054826496</v>
      </c>
      <c r="I979" s="16">
        <f t="shared" si="191"/>
        <v>7.6098990805565867</v>
      </c>
      <c r="J979" s="13">
        <f t="shared" si="185"/>
        <v>7.5986311126425239</v>
      </c>
      <c r="K979" s="13">
        <f t="shared" si="186"/>
        <v>1.1267967914062815E-2</v>
      </c>
      <c r="L979" s="13">
        <f t="shared" si="187"/>
        <v>0</v>
      </c>
      <c r="M979" s="13">
        <f t="shared" si="192"/>
        <v>0.53328270739019057</v>
      </c>
      <c r="N979" s="13">
        <f t="shared" si="188"/>
        <v>2.7952850474237352E-2</v>
      </c>
      <c r="O979" s="13">
        <f t="shared" si="189"/>
        <v>2.7952850474237352E-2</v>
      </c>
      <c r="Q979">
        <v>20.024631325491129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104.5760749395801</v>
      </c>
      <c r="G980" s="13">
        <f t="shared" si="183"/>
        <v>0.94889378308770089</v>
      </c>
      <c r="H980" s="13">
        <f t="shared" si="184"/>
        <v>103.6271811564924</v>
      </c>
      <c r="I980" s="16">
        <f t="shared" si="191"/>
        <v>103.63844912440646</v>
      </c>
      <c r="J980" s="13">
        <f t="shared" si="185"/>
        <v>74.285552699446839</v>
      </c>
      <c r="K980" s="13">
        <f t="shared" si="186"/>
        <v>29.352896424959624</v>
      </c>
      <c r="L980" s="13">
        <f t="shared" si="187"/>
        <v>0.54074645991426296</v>
      </c>
      <c r="M980" s="13">
        <f t="shared" si="192"/>
        <v>1.0460763168302161</v>
      </c>
      <c r="N980" s="13">
        <f t="shared" si="188"/>
        <v>5.4831732707209542E-2</v>
      </c>
      <c r="O980" s="13">
        <f t="shared" si="189"/>
        <v>1.0037255157949105</v>
      </c>
      <c r="Q980">
        <v>16.187900694686721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66.475911133984795</v>
      </c>
      <c r="G981" s="13">
        <f t="shared" si="183"/>
        <v>0.1868905069757949</v>
      </c>
      <c r="H981" s="13">
        <f t="shared" si="184"/>
        <v>66.289020627008995</v>
      </c>
      <c r="I981" s="16">
        <f t="shared" si="191"/>
        <v>95.101170592054359</v>
      </c>
      <c r="J981" s="13">
        <f t="shared" si="185"/>
        <v>62.970010513996833</v>
      </c>
      <c r="K981" s="13">
        <f t="shared" si="186"/>
        <v>32.131160078057526</v>
      </c>
      <c r="L981" s="13">
        <f t="shared" si="187"/>
        <v>0.65405002072165863</v>
      </c>
      <c r="M981" s="13">
        <f t="shared" si="192"/>
        <v>1.6452946048446651</v>
      </c>
      <c r="N981" s="13">
        <f t="shared" si="188"/>
        <v>8.6240700172642279E-2</v>
      </c>
      <c r="O981" s="13">
        <f t="shared" si="189"/>
        <v>0.27313120714843719</v>
      </c>
      <c r="Q981">
        <v>12.765267929380069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30.684661594599699</v>
      </c>
      <c r="G982" s="13">
        <f t="shared" si="183"/>
        <v>0</v>
      </c>
      <c r="H982" s="13">
        <f t="shared" si="184"/>
        <v>30.684661594599699</v>
      </c>
      <c r="I982" s="16">
        <f t="shared" si="191"/>
        <v>62.161771651935567</v>
      </c>
      <c r="J982" s="13">
        <f t="shared" si="185"/>
        <v>46.521347220752745</v>
      </c>
      <c r="K982" s="13">
        <f t="shared" si="186"/>
        <v>15.640424431182822</v>
      </c>
      <c r="L982" s="13">
        <f t="shared" si="187"/>
        <v>0</v>
      </c>
      <c r="M982" s="13">
        <f t="shared" si="192"/>
        <v>1.5590539046720229</v>
      </c>
      <c r="N982" s="13">
        <f t="shared" si="188"/>
        <v>8.1720258456996014E-2</v>
      </c>
      <c r="O982" s="13">
        <f t="shared" si="189"/>
        <v>8.1720258456996014E-2</v>
      </c>
      <c r="Q982">
        <v>10.09012022258065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0.46959725742199271</v>
      </c>
      <c r="G983" s="13">
        <f t="shared" si="183"/>
        <v>0</v>
      </c>
      <c r="H983" s="13">
        <f t="shared" si="184"/>
        <v>0.46959725742199271</v>
      </c>
      <c r="I983" s="16">
        <f t="shared" si="191"/>
        <v>16.110021688604814</v>
      </c>
      <c r="J983" s="13">
        <f t="shared" si="185"/>
        <v>15.806935141489408</v>
      </c>
      <c r="K983" s="13">
        <f t="shared" si="186"/>
        <v>0.30308654711540584</v>
      </c>
      <c r="L983" s="13">
        <f t="shared" si="187"/>
        <v>0</v>
      </c>
      <c r="M983" s="13">
        <f t="shared" si="192"/>
        <v>1.4773336462150268</v>
      </c>
      <c r="N983" s="13">
        <f t="shared" si="188"/>
        <v>7.74367627919227E-2</v>
      </c>
      <c r="O983" s="13">
        <f t="shared" si="189"/>
        <v>7.74367627919227E-2</v>
      </c>
      <c r="Q983">
        <v>12.38471779750963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22.501443985466409</v>
      </c>
      <c r="G984" s="13">
        <f t="shared" si="183"/>
        <v>0</v>
      </c>
      <c r="H984" s="13">
        <f t="shared" si="184"/>
        <v>22.501443985466409</v>
      </c>
      <c r="I984" s="16">
        <f t="shared" si="191"/>
        <v>22.804530532581815</v>
      </c>
      <c r="J984" s="13">
        <f t="shared" si="185"/>
        <v>22.339467382810017</v>
      </c>
      <c r="K984" s="13">
        <f t="shared" si="186"/>
        <v>0.46506314977179741</v>
      </c>
      <c r="L984" s="13">
        <f t="shared" si="187"/>
        <v>0</v>
      </c>
      <c r="M984" s="13">
        <f t="shared" si="192"/>
        <v>1.399896883423104</v>
      </c>
      <c r="N984" s="13">
        <f t="shared" si="188"/>
        <v>7.3377793278126269E-2</v>
      </c>
      <c r="O984" s="13">
        <f t="shared" si="189"/>
        <v>7.3377793278126269E-2</v>
      </c>
      <c r="Q984">
        <v>16.79607721068697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31.393704083160291</v>
      </c>
      <c r="G985" s="13">
        <f t="shared" si="183"/>
        <v>0</v>
      </c>
      <c r="H985" s="13">
        <f t="shared" si="184"/>
        <v>31.393704083160291</v>
      </c>
      <c r="I985" s="16">
        <f t="shared" si="191"/>
        <v>31.858767232932088</v>
      </c>
      <c r="J985" s="13">
        <f t="shared" si="185"/>
        <v>30.636439939447065</v>
      </c>
      <c r="K985" s="13">
        <f t="shared" si="186"/>
        <v>1.2223272934850229</v>
      </c>
      <c r="L985" s="13">
        <f t="shared" si="187"/>
        <v>0</v>
      </c>
      <c r="M985" s="13">
        <f t="shared" si="192"/>
        <v>1.3265190901449777</v>
      </c>
      <c r="N985" s="13">
        <f t="shared" si="188"/>
        <v>6.9531581024834116E-2</v>
      </c>
      <c r="O985" s="13">
        <f t="shared" si="189"/>
        <v>6.9531581024834116E-2</v>
      </c>
      <c r="Q985">
        <v>16.85865095605676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13.50760770035825</v>
      </c>
      <c r="G986" s="13">
        <f t="shared" si="183"/>
        <v>0</v>
      </c>
      <c r="H986" s="13">
        <f t="shared" si="184"/>
        <v>13.50760770035825</v>
      </c>
      <c r="I986" s="16">
        <f t="shared" si="191"/>
        <v>14.729934993843273</v>
      </c>
      <c r="J986" s="13">
        <f t="shared" si="185"/>
        <v>14.619051282023232</v>
      </c>
      <c r="K986" s="13">
        <f t="shared" si="186"/>
        <v>0.11088371182004053</v>
      </c>
      <c r="L986" s="13">
        <f t="shared" si="187"/>
        <v>0</v>
      </c>
      <c r="M986" s="13">
        <f t="shared" si="192"/>
        <v>1.2569875091201437</v>
      </c>
      <c r="N986" s="13">
        <f t="shared" si="188"/>
        <v>6.5886974026163128E-2</v>
      </c>
      <c r="O986" s="13">
        <f t="shared" si="189"/>
        <v>6.5886974026163128E-2</v>
      </c>
      <c r="Q986">
        <v>17.803766504365012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0.56194351297411094</v>
      </c>
      <c r="G987" s="13">
        <f t="shared" si="183"/>
        <v>0</v>
      </c>
      <c r="H987" s="13">
        <f t="shared" si="184"/>
        <v>0.56194351297411094</v>
      </c>
      <c r="I987" s="16">
        <f t="shared" si="191"/>
        <v>0.67282722479415147</v>
      </c>
      <c r="J987" s="13">
        <f t="shared" si="185"/>
        <v>0.67282029299753199</v>
      </c>
      <c r="K987" s="13">
        <f t="shared" si="186"/>
        <v>6.9317966194804015E-6</v>
      </c>
      <c r="L987" s="13">
        <f t="shared" si="187"/>
        <v>0</v>
      </c>
      <c r="M987" s="13">
        <f t="shared" si="192"/>
        <v>1.1911005350939805</v>
      </c>
      <c r="N987" s="13">
        <f t="shared" si="188"/>
        <v>6.243340482612951E-2</v>
      </c>
      <c r="O987" s="13">
        <f t="shared" si="189"/>
        <v>6.243340482612951E-2</v>
      </c>
      <c r="Q987">
        <v>20.86245975024725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1.230645552925297E-2</v>
      </c>
      <c r="G988" s="13">
        <f t="shared" si="183"/>
        <v>0</v>
      </c>
      <c r="H988" s="13">
        <f t="shared" si="184"/>
        <v>1.230645552925297E-2</v>
      </c>
      <c r="I988" s="16">
        <f t="shared" si="191"/>
        <v>1.2313387325872451E-2</v>
      </c>
      <c r="J988" s="13">
        <f t="shared" si="185"/>
        <v>1.2313387293020929E-2</v>
      </c>
      <c r="K988" s="13">
        <f t="shared" si="186"/>
        <v>3.285152185006357E-11</v>
      </c>
      <c r="L988" s="13">
        <f t="shared" si="187"/>
        <v>0</v>
      </c>
      <c r="M988" s="13">
        <f t="shared" si="192"/>
        <v>1.128667130267851</v>
      </c>
      <c r="N988" s="13">
        <f t="shared" si="188"/>
        <v>5.9160859878548064E-2</v>
      </c>
      <c r="O988" s="13">
        <f t="shared" si="189"/>
        <v>5.9160859878548064E-2</v>
      </c>
      <c r="Q988">
        <v>22.683398341086971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10.033040517208329</v>
      </c>
      <c r="G989" s="13">
        <f t="shared" si="183"/>
        <v>0</v>
      </c>
      <c r="H989" s="13">
        <f t="shared" si="184"/>
        <v>10.033040517208329</v>
      </c>
      <c r="I989" s="16">
        <f t="shared" si="191"/>
        <v>10.033040517241181</v>
      </c>
      <c r="J989" s="13">
        <f t="shared" si="185"/>
        <v>10.021388858481487</v>
      </c>
      <c r="K989" s="13">
        <f t="shared" si="186"/>
        <v>1.1651658759694428E-2</v>
      </c>
      <c r="L989" s="13">
        <f t="shared" si="187"/>
        <v>0</v>
      </c>
      <c r="M989" s="13">
        <f t="shared" si="192"/>
        <v>1.069506270389303</v>
      </c>
      <c r="N989" s="13">
        <f t="shared" si="188"/>
        <v>5.6059850512980208E-2</v>
      </c>
      <c r="O989" s="13">
        <f t="shared" si="189"/>
        <v>5.6059850512980208E-2</v>
      </c>
      <c r="Q989">
        <v>25.690071193548381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29.318721705165132</v>
      </c>
      <c r="G990" s="13">
        <f t="shared" si="183"/>
        <v>0</v>
      </c>
      <c r="H990" s="13">
        <f t="shared" si="184"/>
        <v>29.318721705165132</v>
      </c>
      <c r="I990" s="16">
        <f t="shared" si="191"/>
        <v>29.330373363924828</v>
      </c>
      <c r="J990" s="13">
        <f t="shared" si="185"/>
        <v>28.897405502445164</v>
      </c>
      <c r="K990" s="13">
        <f t="shared" si="186"/>
        <v>0.43296786147966415</v>
      </c>
      <c r="L990" s="13">
        <f t="shared" si="187"/>
        <v>0</v>
      </c>
      <c r="M990" s="13">
        <f t="shared" si="192"/>
        <v>1.0134464198763229</v>
      </c>
      <c r="N990" s="13">
        <f t="shared" si="188"/>
        <v>5.3121385422547657E-2</v>
      </c>
      <c r="O990" s="13">
        <f t="shared" si="189"/>
        <v>5.3121385422547657E-2</v>
      </c>
      <c r="Q990">
        <v>22.703337892385221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16.012183899219359</v>
      </c>
      <c r="G991" s="13">
        <f t="shared" si="183"/>
        <v>0</v>
      </c>
      <c r="H991" s="13">
        <f t="shared" si="184"/>
        <v>16.012183899219359</v>
      </c>
      <c r="I991" s="16">
        <f t="shared" si="191"/>
        <v>16.445151760699023</v>
      </c>
      <c r="J991" s="13">
        <f t="shared" si="185"/>
        <v>16.344740599535534</v>
      </c>
      <c r="K991" s="13">
        <f t="shared" si="186"/>
        <v>0.10041116116348903</v>
      </c>
      <c r="L991" s="13">
        <f t="shared" si="187"/>
        <v>0</v>
      </c>
      <c r="M991" s="13">
        <f t="shared" si="192"/>
        <v>0.96032503445377526</v>
      </c>
      <c r="N991" s="13">
        <f t="shared" si="188"/>
        <v>5.0336944593840374E-2</v>
      </c>
      <c r="O991" s="13">
        <f t="shared" si="189"/>
        <v>5.0336944593840374E-2</v>
      </c>
      <c r="Q991">
        <v>20.85402947242228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47.024930412692058</v>
      </c>
      <c r="G992" s="13">
        <f t="shared" si="183"/>
        <v>0</v>
      </c>
      <c r="H992" s="13">
        <f t="shared" si="184"/>
        <v>47.024930412692058</v>
      </c>
      <c r="I992" s="16">
        <f t="shared" si="191"/>
        <v>47.12534157385555</v>
      </c>
      <c r="J992" s="13">
        <f t="shared" si="185"/>
        <v>42.549979030301337</v>
      </c>
      <c r="K992" s="13">
        <f t="shared" si="186"/>
        <v>4.5753625435542133</v>
      </c>
      <c r="L992" s="13">
        <f t="shared" si="187"/>
        <v>0</v>
      </c>
      <c r="M992" s="13">
        <f t="shared" si="192"/>
        <v>0.90998808985993485</v>
      </c>
      <c r="N992" s="13">
        <f t="shared" si="188"/>
        <v>4.7698454603329436E-2</v>
      </c>
      <c r="O992" s="13">
        <f t="shared" si="189"/>
        <v>4.7698454603329436E-2</v>
      </c>
      <c r="Q992">
        <v>15.13822804505465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2.2354342597860071</v>
      </c>
      <c r="G993" s="13">
        <f t="shared" si="183"/>
        <v>0</v>
      </c>
      <c r="H993" s="13">
        <f t="shared" si="184"/>
        <v>2.2354342597860071</v>
      </c>
      <c r="I993" s="16">
        <f t="shared" si="191"/>
        <v>6.8107968033402209</v>
      </c>
      <c r="J993" s="13">
        <f t="shared" si="185"/>
        <v>6.7880003573497598</v>
      </c>
      <c r="K993" s="13">
        <f t="shared" si="186"/>
        <v>2.2796445990461045E-2</v>
      </c>
      <c r="L993" s="13">
        <f t="shared" si="187"/>
        <v>0</v>
      </c>
      <c r="M993" s="13">
        <f t="shared" si="192"/>
        <v>0.8622896352566054</v>
      </c>
      <c r="N993" s="13">
        <f t="shared" si="188"/>
        <v>4.5198265208657176E-2</v>
      </c>
      <c r="O993" s="13">
        <f t="shared" si="189"/>
        <v>4.5198265208657176E-2</v>
      </c>
      <c r="Q993">
        <v>12.59088055964963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14.746478517714239</v>
      </c>
      <c r="G994" s="13">
        <f t="shared" si="183"/>
        <v>0</v>
      </c>
      <c r="H994" s="13">
        <f t="shared" si="184"/>
        <v>14.746478517714239</v>
      </c>
      <c r="I994" s="16">
        <f t="shared" si="191"/>
        <v>14.769274963704699</v>
      </c>
      <c r="J994" s="13">
        <f t="shared" si="185"/>
        <v>14.522196183690228</v>
      </c>
      <c r="K994" s="13">
        <f t="shared" si="186"/>
        <v>0.24707878001447092</v>
      </c>
      <c r="L994" s="13">
        <f t="shared" si="187"/>
        <v>0</v>
      </c>
      <c r="M994" s="13">
        <f t="shared" si="192"/>
        <v>0.81709137004794818</v>
      </c>
      <c r="N994" s="13">
        <f t="shared" si="188"/>
        <v>4.2829127166931581E-2</v>
      </c>
      <c r="O994" s="13">
        <f t="shared" si="189"/>
        <v>4.2829127166931581E-2</v>
      </c>
      <c r="Q994">
        <v>11.99379362258065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21.283463016332611</v>
      </c>
      <c r="G995" s="13">
        <f t="shared" si="183"/>
        <v>0</v>
      </c>
      <c r="H995" s="13">
        <f t="shared" si="184"/>
        <v>21.283463016332611</v>
      </c>
      <c r="I995" s="16">
        <f t="shared" si="191"/>
        <v>21.53054179634708</v>
      </c>
      <c r="J995" s="13">
        <f t="shared" si="185"/>
        <v>20.87488355647972</v>
      </c>
      <c r="K995" s="13">
        <f t="shared" si="186"/>
        <v>0.65565823986736049</v>
      </c>
      <c r="L995" s="13">
        <f t="shared" si="187"/>
        <v>0</v>
      </c>
      <c r="M995" s="13">
        <f t="shared" si="192"/>
        <v>0.77426224288101664</v>
      </c>
      <c r="N995" s="13">
        <f t="shared" si="188"/>
        <v>4.0584171215709682E-2</v>
      </c>
      <c r="O995" s="13">
        <f t="shared" si="189"/>
        <v>4.0584171215709682E-2</v>
      </c>
      <c r="Q995">
        <v>12.973850833811071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8.484235181906385</v>
      </c>
      <c r="G996" s="13">
        <f t="shared" si="183"/>
        <v>0</v>
      </c>
      <c r="H996" s="13">
        <f t="shared" si="184"/>
        <v>8.484235181906385</v>
      </c>
      <c r="I996" s="16">
        <f t="shared" si="191"/>
        <v>9.1398934217737455</v>
      </c>
      <c r="J996" s="13">
        <f t="shared" si="185"/>
        <v>9.0996055426708278</v>
      </c>
      <c r="K996" s="13">
        <f t="shared" si="186"/>
        <v>4.0287879102917756E-2</v>
      </c>
      <c r="L996" s="13">
        <f t="shared" si="187"/>
        <v>0</v>
      </c>
      <c r="M996" s="13">
        <f t="shared" si="192"/>
        <v>0.73367807166530696</v>
      </c>
      <c r="N996" s="13">
        <f t="shared" si="188"/>
        <v>3.8456888155725642E-2</v>
      </c>
      <c r="O996" s="13">
        <f t="shared" si="189"/>
        <v>3.8456888155725642E-2</v>
      </c>
      <c r="Q996">
        <v>14.849369751358781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77.184396635567083</v>
      </c>
      <c r="G997" s="13">
        <f t="shared" si="183"/>
        <v>0.40106021700744066</v>
      </c>
      <c r="H997" s="13">
        <f t="shared" si="184"/>
        <v>76.783336418559642</v>
      </c>
      <c r="I997" s="16">
        <f t="shared" si="191"/>
        <v>76.823624297662562</v>
      </c>
      <c r="J997" s="13">
        <f t="shared" si="185"/>
        <v>61.280616385477053</v>
      </c>
      <c r="K997" s="13">
        <f t="shared" si="186"/>
        <v>15.543007912185509</v>
      </c>
      <c r="L997" s="13">
        <f t="shared" si="187"/>
        <v>0</v>
      </c>
      <c r="M997" s="13">
        <f t="shared" si="192"/>
        <v>0.69522118350958129</v>
      </c>
      <c r="N997" s="13">
        <f t="shared" si="188"/>
        <v>3.6441109977613947E-2</v>
      </c>
      <c r="O997" s="13">
        <f t="shared" si="189"/>
        <v>0.43750132698505462</v>
      </c>
      <c r="Q997">
        <v>15.51248371273874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4.3337152119450746</v>
      </c>
      <c r="G998" s="13">
        <f t="shared" si="183"/>
        <v>0</v>
      </c>
      <c r="H998" s="13">
        <f t="shared" si="184"/>
        <v>4.3337152119450746</v>
      </c>
      <c r="I998" s="16">
        <f t="shared" si="191"/>
        <v>19.876723124130585</v>
      </c>
      <c r="J998" s="13">
        <f t="shared" si="185"/>
        <v>19.636455068129813</v>
      </c>
      <c r="K998" s="13">
        <f t="shared" si="186"/>
        <v>0.24026805600077239</v>
      </c>
      <c r="L998" s="13">
        <f t="shared" si="187"/>
        <v>0</v>
      </c>
      <c r="M998" s="13">
        <f t="shared" si="192"/>
        <v>0.65878007353196733</v>
      </c>
      <c r="N998" s="13">
        <f t="shared" si="188"/>
        <v>3.4530991977905073E-2</v>
      </c>
      <c r="O998" s="13">
        <f t="shared" si="189"/>
        <v>3.4530991977905073E-2</v>
      </c>
      <c r="Q998">
        <v>18.64403584183146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5.1707946492112509</v>
      </c>
      <c r="G999" s="13">
        <f t="shared" si="183"/>
        <v>0</v>
      </c>
      <c r="H999" s="13">
        <f t="shared" si="184"/>
        <v>5.1707946492112509</v>
      </c>
      <c r="I999" s="16">
        <f t="shared" si="191"/>
        <v>5.4110627052120233</v>
      </c>
      <c r="J999" s="13">
        <f t="shared" si="185"/>
        <v>5.4091410781972176</v>
      </c>
      <c r="K999" s="13">
        <f t="shared" si="186"/>
        <v>1.9216270148056935E-3</v>
      </c>
      <c r="L999" s="13">
        <f t="shared" si="187"/>
        <v>0</v>
      </c>
      <c r="M999" s="13">
        <f t="shared" si="192"/>
        <v>0.62424908155406222</v>
      </c>
      <c r="N999" s="13">
        <f t="shared" si="188"/>
        <v>3.2720995812439264E-2</v>
      </c>
      <c r="O999" s="13">
        <f t="shared" si="189"/>
        <v>3.2720995812439264E-2</v>
      </c>
      <c r="Q999">
        <v>25.338070193548379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0.46021736236962713</v>
      </c>
      <c r="G1000" s="13">
        <f t="shared" si="183"/>
        <v>0</v>
      </c>
      <c r="H1000" s="13">
        <f t="shared" si="184"/>
        <v>0.46021736236962713</v>
      </c>
      <c r="I1000" s="16">
        <f t="shared" si="191"/>
        <v>0.46213898938443282</v>
      </c>
      <c r="J1000" s="13">
        <f t="shared" si="185"/>
        <v>0.46213751968021927</v>
      </c>
      <c r="K1000" s="13">
        <f t="shared" si="186"/>
        <v>1.4697042135525251E-6</v>
      </c>
      <c r="L1000" s="13">
        <f t="shared" si="187"/>
        <v>0</v>
      </c>
      <c r="M1000" s="13">
        <f t="shared" si="192"/>
        <v>0.59152808574162297</v>
      </c>
      <c r="N1000" s="13">
        <f t="shared" si="188"/>
        <v>3.100587343806226E-2</v>
      </c>
      <c r="O1000" s="13">
        <f t="shared" si="189"/>
        <v>3.100587343806226E-2</v>
      </c>
      <c r="Q1000">
        <v>23.871587095310371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6.0706618848304583E-2</v>
      </c>
      <c r="G1001" s="13">
        <f t="shared" si="183"/>
        <v>0</v>
      </c>
      <c r="H1001" s="13">
        <f t="shared" si="184"/>
        <v>6.0706618848304583E-2</v>
      </c>
      <c r="I1001" s="16">
        <f t="shared" si="191"/>
        <v>6.0708088552518136E-2</v>
      </c>
      <c r="J1001" s="13">
        <f t="shared" si="185"/>
        <v>6.0708085379922824E-2</v>
      </c>
      <c r="K1001" s="13">
        <f t="shared" si="186"/>
        <v>3.1725953114625227E-9</v>
      </c>
      <c r="L1001" s="13">
        <f t="shared" si="187"/>
        <v>0</v>
      </c>
      <c r="M1001" s="13">
        <f t="shared" si="192"/>
        <v>0.5605222123035607</v>
      </c>
      <c r="N1001" s="13">
        <f t="shared" si="188"/>
        <v>2.9380651896042265E-2</v>
      </c>
      <c r="O1001" s="13">
        <f t="shared" si="189"/>
        <v>2.9380651896042265E-2</v>
      </c>
      <c r="Q1001">
        <v>24.220947156215789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0.75138564116940054</v>
      </c>
      <c r="G1002" s="13">
        <f t="shared" si="183"/>
        <v>0</v>
      </c>
      <c r="H1002" s="13">
        <f t="shared" si="184"/>
        <v>0.75138564116940054</v>
      </c>
      <c r="I1002" s="16">
        <f t="shared" si="191"/>
        <v>0.75138564434199584</v>
      </c>
      <c r="J1002" s="13">
        <f t="shared" si="185"/>
        <v>0.75137675690915751</v>
      </c>
      <c r="K1002" s="13">
        <f t="shared" si="186"/>
        <v>8.8874328383337087E-6</v>
      </c>
      <c r="L1002" s="13">
        <f t="shared" si="187"/>
        <v>0</v>
      </c>
      <c r="M1002" s="13">
        <f t="shared" si="192"/>
        <v>0.53114156040751848</v>
      </c>
      <c r="N1002" s="13">
        <f t="shared" si="188"/>
        <v>2.7840618893088021E-2</v>
      </c>
      <c r="O1002" s="13">
        <f t="shared" si="189"/>
        <v>2.7840618893088021E-2</v>
      </c>
      <c r="Q1002">
        <v>21.44744484875843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103.58259414478231</v>
      </c>
      <c r="G1003" s="13">
        <f t="shared" si="183"/>
        <v>0.92902416719174508</v>
      </c>
      <c r="H1003" s="13">
        <f t="shared" si="184"/>
        <v>102.65356997759056</v>
      </c>
      <c r="I1003" s="16">
        <f t="shared" si="191"/>
        <v>102.65357886502341</v>
      </c>
      <c r="J1003" s="13">
        <f t="shared" si="185"/>
        <v>78.330913431685715</v>
      </c>
      <c r="K1003" s="13">
        <f t="shared" si="186"/>
        <v>24.32266543333769</v>
      </c>
      <c r="L1003" s="13">
        <f t="shared" si="187"/>
        <v>0.33560283274303776</v>
      </c>
      <c r="M1003" s="13">
        <f t="shared" si="192"/>
        <v>0.83890377425746832</v>
      </c>
      <c r="N1003" s="13">
        <f t="shared" si="188"/>
        <v>4.3972458583650904E-2</v>
      </c>
      <c r="O1003" s="13">
        <f t="shared" si="189"/>
        <v>0.97299662577539603</v>
      </c>
      <c r="Q1003">
        <v>18.018612317088468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38.423385376280251</v>
      </c>
      <c r="G1004" s="13">
        <f t="shared" si="183"/>
        <v>0</v>
      </c>
      <c r="H1004" s="13">
        <f t="shared" si="184"/>
        <v>38.423385376280251</v>
      </c>
      <c r="I1004" s="16">
        <f t="shared" si="191"/>
        <v>62.410447976874906</v>
      </c>
      <c r="J1004" s="13">
        <f t="shared" si="185"/>
        <v>54.064119141642777</v>
      </c>
      <c r="K1004" s="13">
        <f t="shared" si="186"/>
        <v>8.3463288352321285</v>
      </c>
      <c r="L1004" s="13">
        <f t="shared" si="187"/>
        <v>0</v>
      </c>
      <c r="M1004" s="13">
        <f t="shared" si="192"/>
        <v>0.79493131567381736</v>
      </c>
      <c r="N1004" s="13">
        <f t="shared" si="188"/>
        <v>4.1667573120950076E-2</v>
      </c>
      <c r="O1004" s="13">
        <f t="shared" si="189"/>
        <v>4.1667573120950076E-2</v>
      </c>
      <c r="Q1004">
        <v>16.41166836158412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13.47256780779121</v>
      </c>
      <c r="G1005" s="13">
        <f t="shared" si="183"/>
        <v>0</v>
      </c>
      <c r="H1005" s="13">
        <f t="shared" si="184"/>
        <v>13.47256780779121</v>
      </c>
      <c r="I1005" s="16">
        <f t="shared" si="191"/>
        <v>21.818896643023336</v>
      </c>
      <c r="J1005" s="13">
        <f t="shared" si="185"/>
        <v>21.201788022308403</v>
      </c>
      <c r="K1005" s="13">
        <f t="shared" si="186"/>
        <v>0.61710862071493366</v>
      </c>
      <c r="L1005" s="13">
        <f t="shared" si="187"/>
        <v>0</v>
      </c>
      <c r="M1005" s="13">
        <f t="shared" si="192"/>
        <v>0.75326374255286732</v>
      </c>
      <c r="N1005" s="13">
        <f t="shared" si="188"/>
        <v>3.9483501848933254E-2</v>
      </c>
      <c r="O1005" s="13">
        <f t="shared" si="189"/>
        <v>3.9483501848933254E-2</v>
      </c>
      <c r="Q1005">
        <v>13.72953914661848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3.7260871803520579</v>
      </c>
      <c r="G1006" s="13">
        <f t="shared" si="183"/>
        <v>0</v>
      </c>
      <c r="H1006" s="13">
        <f t="shared" si="184"/>
        <v>3.7260871803520579</v>
      </c>
      <c r="I1006" s="16">
        <f t="shared" si="191"/>
        <v>4.343195801066992</v>
      </c>
      <c r="J1006" s="13">
        <f t="shared" si="185"/>
        <v>4.3368105250170732</v>
      </c>
      <c r="K1006" s="13">
        <f t="shared" si="186"/>
        <v>6.3852760499187866E-3</v>
      </c>
      <c r="L1006" s="13">
        <f t="shared" si="187"/>
        <v>0</v>
      </c>
      <c r="M1006" s="13">
        <f t="shared" si="192"/>
        <v>0.71378024070393409</v>
      </c>
      <c r="N1006" s="13">
        <f t="shared" si="188"/>
        <v>3.741391210209196E-2</v>
      </c>
      <c r="O1006" s="13">
        <f t="shared" si="189"/>
        <v>3.741391210209196E-2</v>
      </c>
      <c r="Q1006">
        <v>12.04556862258065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14.44492429720691</v>
      </c>
      <c r="G1007" s="13">
        <f t="shared" si="183"/>
        <v>0</v>
      </c>
      <c r="H1007" s="13">
        <f t="shared" si="184"/>
        <v>14.44492429720691</v>
      </c>
      <c r="I1007" s="16">
        <f t="shared" si="191"/>
        <v>14.451309573256829</v>
      </c>
      <c r="J1007" s="13">
        <f t="shared" si="185"/>
        <v>14.281745438232225</v>
      </c>
      <c r="K1007" s="13">
        <f t="shared" si="186"/>
        <v>0.16956413502460421</v>
      </c>
      <c r="L1007" s="13">
        <f t="shared" si="187"/>
        <v>0</v>
      </c>
      <c r="M1007" s="13">
        <f t="shared" si="192"/>
        <v>0.67636632860184209</v>
      </c>
      <c r="N1007" s="13">
        <f t="shared" si="188"/>
        <v>3.5452803151523958E-2</v>
      </c>
      <c r="O1007" s="13">
        <f t="shared" si="189"/>
        <v>3.5452803151523958E-2</v>
      </c>
      <c r="Q1007">
        <v>14.317355627119071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95.819388958473198</v>
      </c>
      <c r="G1008" s="13">
        <f t="shared" si="183"/>
        <v>0.77376006346556292</v>
      </c>
      <c r="H1008" s="13">
        <f t="shared" si="184"/>
        <v>95.045628895007638</v>
      </c>
      <c r="I1008" s="16">
        <f t="shared" si="191"/>
        <v>95.215193030032239</v>
      </c>
      <c r="J1008" s="13">
        <f t="shared" si="185"/>
        <v>62.5337145298883</v>
      </c>
      <c r="K1008" s="13">
        <f t="shared" si="186"/>
        <v>32.681478500143939</v>
      </c>
      <c r="L1008" s="13">
        <f t="shared" si="187"/>
        <v>0.67649318832051886</v>
      </c>
      <c r="M1008" s="13">
        <f t="shared" si="192"/>
        <v>1.317406713770837</v>
      </c>
      <c r="N1008" s="13">
        <f t="shared" si="188"/>
        <v>6.9053941508829791E-2</v>
      </c>
      <c r="O1008" s="13">
        <f t="shared" si="189"/>
        <v>0.84281400497439274</v>
      </c>
      <c r="Q1008">
        <v>12.571668952347229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63.28052466230848</v>
      </c>
      <c r="G1009" s="13">
        <f t="shared" si="183"/>
        <v>0.12298277754226859</v>
      </c>
      <c r="H1009" s="13">
        <f t="shared" si="184"/>
        <v>63.157541884766211</v>
      </c>
      <c r="I1009" s="16">
        <f t="shared" si="191"/>
        <v>95.162527196589636</v>
      </c>
      <c r="J1009" s="13">
        <f t="shared" si="185"/>
        <v>74.080252168351649</v>
      </c>
      <c r="K1009" s="13">
        <f t="shared" si="186"/>
        <v>21.082275028237987</v>
      </c>
      <c r="L1009" s="13">
        <f t="shared" si="187"/>
        <v>0.20345275012055966</v>
      </c>
      <c r="M1009" s="13">
        <f t="shared" si="192"/>
        <v>1.4518055223825668</v>
      </c>
      <c r="N1009" s="13">
        <f t="shared" si="188"/>
        <v>7.6098666096703099E-2</v>
      </c>
      <c r="O1009" s="13">
        <f t="shared" si="189"/>
        <v>0.19908144363897168</v>
      </c>
      <c r="Q1009">
        <v>17.642822206370521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33.955711812682353</v>
      </c>
      <c r="G1010" s="13">
        <f t="shared" si="183"/>
        <v>0</v>
      </c>
      <c r="H1010" s="13">
        <f t="shared" si="184"/>
        <v>33.955711812682353</v>
      </c>
      <c r="I1010" s="16">
        <f t="shared" si="191"/>
        <v>54.834534090799778</v>
      </c>
      <c r="J1010" s="13">
        <f t="shared" si="185"/>
        <v>50.484171773186368</v>
      </c>
      <c r="K1010" s="13">
        <f t="shared" si="186"/>
        <v>4.3503623176134099</v>
      </c>
      <c r="L1010" s="13">
        <f t="shared" si="187"/>
        <v>0</v>
      </c>
      <c r="M1010" s="13">
        <f t="shared" si="192"/>
        <v>1.3757068562858636</v>
      </c>
      <c r="N1010" s="13">
        <f t="shared" si="188"/>
        <v>7.2109835022280785E-2</v>
      </c>
      <c r="O1010" s="13">
        <f t="shared" si="189"/>
        <v>7.2109835022280785E-2</v>
      </c>
      <c r="Q1010">
        <v>18.936990292855569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0.66277977395601606</v>
      </c>
      <c r="G1011" s="13">
        <f t="shared" si="183"/>
        <v>0</v>
      </c>
      <c r="H1011" s="13">
        <f t="shared" si="184"/>
        <v>0.66277977395601606</v>
      </c>
      <c r="I1011" s="16">
        <f t="shared" si="191"/>
        <v>5.013142091569426</v>
      </c>
      <c r="J1011" s="13">
        <f t="shared" si="185"/>
        <v>5.0109746955387067</v>
      </c>
      <c r="K1011" s="13">
        <f t="shared" si="186"/>
        <v>2.1673960307193596E-3</v>
      </c>
      <c r="L1011" s="13">
        <f t="shared" si="187"/>
        <v>0</v>
      </c>
      <c r="M1011" s="13">
        <f t="shared" si="192"/>
        <v>1.3035970212635828</v>
      </c>
      <c r="N1011" s="13">
        <f t="shared" si="188"/>
        <v>6.8330084791930798E-2</v>
      </c>
      <c r="O1011" s="13">
        <f t="shared" si="189"/>
        <v>6.8330084791930798E-2</v>
      </c>
      <c r="Q1011">
        <v>22.83926060943406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12.1863896875025</v>
      </c>
      <c r="G1012" s="13">
        <f t="shared" si="183"/>
        <v>0</v>
      </c>
      <c r="H1012" s="13">
        <f t="shared" si="184"/>
        <v>12.1863896875025</v>
      </c>
      <c r="I1012" s="16">
        <f t="shared" si="191"/>
        <v>12.188557083533219</v>
      </c>
      <c r="J1012" s="13">
        <f t="shared" si="185"/>
        <v>12.167852948800423</v>
      </c>
      <c r="K1012" s="13">
        <f t="shared" si="186"/>
        <v>2.0704134732795865E-2</v>
      </c>
      <c r="L1012" s="13">
        <f t="shared" si="187"/>
        <v>0</v>
      </c>
      <c r="M1012" s="13">
        <f t="shared" si="192"/>
        <v>1.235266936471652</v>
      </c>
      <c r="N1012" s="13">
        <f t="shared" si="188"/>
        <v>6.4748456104910035E-2</v>
      </c>
      <c r="O1012" s="13">
        <f t="shared" si="189"/>
        <v>6.4748456104910035E-2</v>
      </c>
      <c r="Q1012">
        <v>25.748905193548381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7.5354538843071506</v>
      </c>
      <c r="G1013" s="13">
        <f t="shared" si="183"/>
        <v>0</v>
      </c>
      <c r="H1013" s="13">
        <f t="shared" si="184"/>
        <v>7.5354538843071506</v>
      </c>
      <c r="I1013" s="16">
        <f t="shared" si="191"/>
        <v>7.5561580190399464</v>
      </c>
      <c r="J1013" s="13">
        <f t="shared" si="185"/>
        <v>7.5504875852025179</v>
      </c>
      <c r="K1013" s="13">
        <f t="shared" si="186"/>
        <v>5.6704338374284902E-3</v>
      </c>
      <c r="L1013" s="13">
        <f t="shared" si="187"/>
        <v>0</v>
      </c>
      <c r="M1013" s="13">
        <f t="shared" si="192"/>
        <v>1.1705184803667419</v>
      </c>
      <c r="N1013" s="13">
        <f t="shared" si="188"/>
        <v>6.1354564109432283E-2</v>
      </c>
      <c r="O1013" s="13">
        <f t="shared" si="189"/>
        <v>6.1354564109432283E-2</v>
      </c>
      <c r="Q1013">
        <v>24.756432885443061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64.011202518338266</v>
      </c>
      <c r="G1014" s="13">
        <f t="shared" si="183"/>
        <v>0.13759633466286431</v>
      </c>
      <c r="H1014" s="13">
        <f t="shared" si="184"/>
        <v>63.873606183675399</v>
      </c>
      <c r="I1014" s="16">
        <f t="shared" si="191"/>
        <v>63.879276617512829</v>
      </c>
      <c r="J1014" s="13">
        <f t="shared" si="185"/>
        <v>60.176962514305188</v>
      </c>
      <c r="K1014" s="13">
        <f t="shared" si="186"/>
        <v>3.702314103207641</v>
      </c>
      <c r="L1014" s="13">
        <f t="shared" si="187"/>
        <v>0</v>
      </c>
      <c r="M1014" s="13">
        <f t="shared" si="192"/>
        <v>1.1091639162573097</v>
      </c>
      <c r="N1014" s="13">
        <f t="shared" si="188"/>
        <v>5.8138568292024094E-2</v>
      </c>
      <c r="O1014" s="13">
        <f t="shared" si="189"/>
        <v>0.19573490295488841</v>
      </c>
      <c r="Q1014">
        <v>23.566701774640158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37.323348896759391</v>
      </c>
      <c r="G1015" s="13">
        <f t="shared" si="183"/>
        <v>0</v>
      </c>
      <c r="H1015" s="13">
        <f t="shared" si="184"/>
        <v>37.323348896759391</v>
      </c>
      <c r="I1015" s="16">
        <f t="shared" si="191"/>
        <v>41.025662999967032</v>
      </c>
      <c r="J1015" s="13">
        <f t="shared" si="185"/>
        <v>39.747248234629289</v>
      </c>
      <c r="K1015" s="13">
        <f t="shared" si="186"/>
        <v>1.2784147653377431</v>
      </c>
      <c r="L1015" s="13">
        <f t="shared" si="187"/>
        <v>0</v>
      </c>
      <c r="M1015" s="13">
        <f t="shared" si="192"/>
        <v>1.0510253479652856</v>
      </c>
      <c r="N1015" s="13">
        <f t="shared" si="188"/>
        <v>5.5091143945177404E-2</v>
      </c>
      <c r="O1015" s="13">
        <f t="shared" si="189"/>
        <v>5.5091143945177404E-2</v>
      </c>
      <c r="Q1015">
        <v>21.98536730843249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3.5609847750405899</v>
      </c>
      <c r="G1016" s="13">
        <f t="shared" si="183"/>
        <v>0</v>
      </c>
      <c r="H1016" s="13">
        <f t="shared" si="184"/>
        <v>3.5609847750405899</v>
      </c>
      <c r="I1016" s="16">
        <f t="shared" si="191"/>
        <v>4.8393995403783325</v>
      </c>
      <c r="J1016" s="13">
        <f t="shared" si="185"/>
        <v>4.834188400387073</v>
      </c>
      <c r="K1016" s="13">
        <f t="shared" si="186"/>
        <v>5.2111399912595502E-3</v>
      </c>
      <c r="L1016" s="13">
        <f t="shared" si="187"/>
        <v>0</v>
      </c>
      <c r="M1016" s="13">
        <f t="shared" si="192"/>
        <v>0.99593420402010813</v>
      </c>
      <c r="N1016" s="13">
        <f t="shared" si="188"/>
        <v>5.2203455130569953E-2</v>
      </c>
      <c r="O1016" s="13">
        <f t="shared" si="189"/>
        <v>5.2203455130569953E-2</v>
      </c>
      <c r="Q1016">
        <v>15.87157962188698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84.275120176822</v>
      </c>
      <c r="G1017" s="13">
        <f t="shared" si="183"/>
        <v>0.542874687832539</v>
      </c>
      <c r="H1017" s="13">
        <f t="shared" si="184"/>
        <v>83.732245488989463</v>
      </c>
      <c r="I1017" s="16">
        <f t="shared" si="191"/>
        <v>83.737456628980723</v>
      </c>
      <c r="J1017" s="13">
        <f t="shared" si="185"/>
        <v>57.982295195618796</v>
      </c>
      <c r="K1017" s="13">
        <f t="shared" si="186"/>
        <v>25.755161433361927</v>
      </c>
      <c r="L1017" s="13">
        <f t="shared" si="187"/>
        <v>0.39402309730796381</v>
      </c>
      <c r="M1017" s="13">
        <f t="shared" si="192"/>
        <v>1.337753846197502</v>
      </c>
      <c r="N1017" s="13">
        <f t="shared" si="188"/>
        <v>7.0120468404264877E-2</v>
      </c>
      <c r="O1017" s="13">
        <f t="shared" si="189"/>
        <v>0.6129951562368039</v>
      </c>
      <c r="Q1017">
        <v>12.111244622580649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21.137250724260241</v>
      </c>
      <c r="G1018" s="13">
        <f t="shared" si="183"/>
        <v>0</v>
      </c>
      <c r="H1018" s="13">
        <f t="shared" si="184"/>
        <v>21.137250724260241</v>
      </c>
      <c r="I1018" s="16">
        <f t="shared" si="191"/>
        <v>46.498389060314203</v>
      </c>
      <c r="J1018" s="13">
        <f t="shared" si="185"/>
        <v>40.41842533794329</v>
      </c>
      <c r="K1018" s="13">
        <f t="shared" si="186"/>
        <v>6.0799637223709126</v>
      </c>
      <c r="L1018" s="13">
        <f t="shared" si="187"/>
        <v>0</v>
      </c>
      <c r="M1018" s="13">
        <f t="shared" si="192"/>
        <v>1.2676333777932371</v>
      </c>
      <c r="N1018" s="13">
        <f t="shared" si="188"/>
        <v>6.6444993948923559E-2</v>
      </c>
      <c r="O1018" s="13">
        <f t="shared" si="189"/>
        <v>6.6444993948923559E-2</v>
      </c>
      <c r="Q1018">
        <v>12.36326183701644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13.50821157745172</v>
      </c>
      <c r="G1019" s="13">
        <f t="shared" si="183"/>
        <v>0</v>
      </c>
      <c r="H1019" s="13">
        <f t="shared" si="184"/>
        <v>13.50821157745172</v>
      </c>
      <c r="I1019" s="16">
        <f t="shared" si="191"/>
        <v>19.58817529982263</v>
      </c>
      <c r="J1019" s="13">
        <f t="shared" si="185"/>
        <v>19.179203844637943</v>
      </c>
      <c r="K1019" s="13">
        <f t="shared" si="186"/>
        <v>0.40897145518468747</v>
      </c>
      <c r="L1019" s="13">
        <f t="shared" si="187"/>
        <v>0</v>
      </c>
      <c r="M1019" s="13">
        <f t="shared" si="192"/>
        <v>1.2011883838443136</v>
      </c>
      <c r="N1019" s="13">
        <f t="shared" si="188"/>
        <v>6.2962175258429426E-2</v>
      </c>
      <c r="O1019" s="13">
        <f t="shared" si="189"/>
        <v>6.2962175258429426E-2</v>
      </c>
      <c r="Q1019">
        <v>14.44738407327543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35.358323209608457</v>
      </c>
      <c r="G1020" s="13">
        <f t="shared" si="183"/>
        <v>0</v>
      </c>
      <c r="H1020" s="13">
        <f t="shared" si="184"/>
        <v>35.358323209608457</v>
      </c>
      <c r="I1020" s="16">
        <f t="shared" si="191"/>
        <v>35.767294664793141</v>
      </c>
      <c r="J1020" s="13">
        <f t="shared" si="185"/>
        <v>34.107419091109243</v>
      </c>
      <c r="K1020" s="13">
        <f t="shared" si="186"/>
        <v>1.6598755736838982</v>
      </c>
      <c r="L1020" s="13">
        <f t="shared" si="187"/>
        <v>0</v>
      </c>
      <c r="M1020" s="13">
        <f t="shared" si="192"/>
        <v>1.1382262085858841</v>
      </c>
      <c r="N1020" s="13">
        <f t="shared" si="188"/>
        <v>5.9661913978357815E-2</v>
      </c>
      <c r="O1020" s="13">
        <f t="shared" si="189"/>
        <v>5.9661913978357815E-2</v>
      </c>
      <c r="Q1020">
        <v>17.060997326880312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71.96176820047566</v>
      </c>
      <c r="G1021" s="13">
        <f t="shared" si="183"/>
        <v>0.2966076483056122</v>
      </c>
      <c r="H1021" s="13">
        <f t="shared" si="184"/>
        <v>71.66516055217005</v>
      </c>
      <c r="I1021" s="16">
        <f t="shared" si="191"/>
        <v>73.325036125853956</v>
      </c>
      <c r="J1021" s="13">
        <f t="shared" si="185"/>
        <v>61.032064870418523</v>
      </c>
      <c r="K1021" s="13">
        <f t="shared" si="186"/>
        <v>12.292971255435432</v>
      </c>
      <c r="L1021" s="13">
        <f t="shared" si="187"/>
        <v>0</v>
      </c>
      <c r="M1021" s="13">
        <f t="shared" si="192"/>
        <v>1.0785642946075262</v>
      </c>
      <c r="N1021" s="13">
        <f t="shared" si="188"/>
        <v>5.6534641075387769E-2</v>
      </c>
      <c r="O1021" s="13">
        <f t="shared" si="189"/>
        <v>0.35314228938099995</v>
      </c>
      <c r="Q1021">
        <v>16.6590209531015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4.8343207524960041</v>
      </c>
      <c r="G1022" s="13">
        <f t="shared" si="183"/>
        <v>0</v>
      </c>
      <c r="H1022" s="13">
        <f t="shared" si="184"/>
        <v>4.8343207524960041</v>
      </c>
      <c r="I1022" s="16">
        <f t="shared" si="191"/>
        <v>17.127292007931437</v>
      </c>
      <c r="J1022" s="13">
        <f t="shared" si="185"/>
        <v>16.987735348278001</v>
      </c>
      <c r="K1022" s="13">
        <f t="shared" si="186"/>
        <v>0.13955665965343655</v>
      </c>
      <c r="L1022" s="13">
        <f t="shared" si="187"/>
        <v>0</v>
      </c>
      <c r="M1022" s="13">
        <f t="shared" si="192"/>
        <v>1.0220296535321385</v>
      </c>
      <c r="N1022" s="13">
        <f t="shared" si="188"/>
        <v>5.3571289092105255E-2</v>
      </c>
      <c r="O1022" s="13">
        <f t="shared" si="189"/>
        <v>5.3571289092105255E-2</v>
      </c>
      <c r="Q1022">
        <v>19.368893404655619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6.2026087422450642</v>
      </c>
      <c r="G1023" s="13">
        <f t="shared" si="183"/>
        <v>0</v>
      </c>
      <c r="H1023" s="13">
        <f t="shared" si="184"/>
        <v>6.2026087422450642</v>
      </c>
      <c r="I1023" s="16">
        <f t="shared" si="191"/>
        <v>6.3421654018985008</v>
      </c>
      <c r="J1023" s="13">
        <f t="shared" si="185"/>
        <v>6.3387510147334076</v>
      </c>
      <c r="K1023" s="13">
        <f t="shared" si="186"/>
        <v>3.4143871650931246E-3</v>
      </c>
      <c r="L1023" s="13">
        <f t="shared" si="187"/>
        <v>0</v>
      </c>
      <c r="M1023" s="13">
        <f t="shared" si="192"/>
        <v>0.96845836444003319</v>
      </c>
      <c r="N1023" s="13">
        <f t="shared" si="188"/>
        <v>5.076326585611441E-2</v>
      </c>
      <c r="O1023" s="13">
        <f t="shared" si="189"/>
        <v>5.076326585611441E-2</v>
      </c>
      <c r="Q1023">
        <v>24.628500505162311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2.1480082337590138</v>
      </c>
      <c r="G1024" s="13">
        <f t="shared" si="183"/>
        <v>0</v>
      </c>
      <c r="H1024" s="13">
        <f t="shared" si="184"/>
        <v>2.1480082337590138</v>
      </c>
      <c r="I1024" s="16">
        <f t="shared" si="191"/>
        <v>2.151422620924107</v>
      </c>
      <c r="J1024" s="13">
        <f t="shared" si="185"/>
        <v>2.1512953202680936</v>
      </c>
      <c r="K1024" s="13">
        <f t="shared" si="186"/>
        <v>1.2730065601340712E-4</v>
      </c>
      <c r="L1024" s="13">
        <f t="shared" si="187"/>
        <v>0</v>
      </c>
      <c r="M1024" s="13">
        <f t="shared" si="192"/>
        <v>0.91769509858391873</v>
      </c>
      <c r="N1024" s="13">
        <f t="shared" si="188"/>
        <v>4.8102429567227031E-2</v>
      </c>
      <c r="O1024" s="13">
        <f t="shared" si="189"/>
        <v>4.8102429567227031E-2</v>
      </c>
      <c r="Q1024">
        <v>24.963196798611179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22.48007208716286</v>
      </c>
      <c r="G1025" s="13">
        <f t="shared" si="183"/>
        <v>0</v>
      </c>
      <c r="H1025" s="13">
        <f t="shared" si="184"/>
        <v>22.48007208716286</v>
      </c>
      <c r="I1025" s="16">
        <f t="shared" si="191"/>
        <v>22.480199387818875</v>
      </c>
      <c r="J1025" s="13">
        <f t="shared" si="185"/>
        <v>22.371905537082004</v>
      </c>
      <c r="K1025" s="13">
        <f t="shared" si="186"/>
        <v>0.10829385073687092</v>
      </c>
      <c r="L1025" s="13">
        <f t="shared" si="187"/>
        <v>0</v>
      </c>
      <c r="M1025" s="13">
        <f t="shared" si="192"/>
        <v>0.86959266901669174</v>
      </c>
      <c r="N1025" s="13">
        <f t="shared" si="188"/>
        <v>4.5581065190496144E-2</v>
      </c>
      <c r="O1025" s="13">
        <f t="shared" si="189"/>
        <v>4.5581065190496144E-2</v>
      </c>
      <c r="Q1025">
        <v>27.034699193548381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0.5080102553443816</v>
      </c>
      <c r="G1026" s="13">
        <f t="shared" si="183"/>
        <v>0</v>
      </c>
      <c r="H1026" s="13">
        <f t="shared" si="184"/>
        <v>0.5080102553443816</v>
      </c>
      <c r="I1026" s="16">
        <f t="shared" si="191"/>
        <v>0.61630410608125252</v>
      </c>
      <c r="J1026" s="13">
        <f t="shared" si="185"/>
        <v>0.61630026647696956</v>
      </c>
      <c r="K1026" s="13">
        <f t="shared" si="186"/>
        <v>3.8396042829624832E-6</v>
      </c>
      <c r="L1026" s="13">
        <f t="shared" si="187"/>
        <v>0</v>
      </c>
      <c r="M1026" s="13">
        <f t="shared" si="192"/>
        <v>0.82401160382619565</v>
      </c>
      <c r="N1026" s="13">
        <f t="shared" si="188"/>
        <v>4.3191862086645716E-2</v>
      </c>
      <c r="O1026" s="13">
        <f t="shared" si="189"/>
        <v>4.3191862086645716E-2</v>
      </c>
      <c r="Q1026">
        <v>23.182708131041931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0.2926818354363826</v>
      </c>
      <c r="G1027" s="13">
        <f t="shared" si="183"/>
        <v>0</v>
      </c>
      <c r="H1027" s="13">
        <f t="shared" si="184"/>
        <v>0.2926818354363826</v>
      </c>
      <c r="I1027" s="16">
        <f t="shared" si="191"/>
        <v>0.29268567504066556</v>
      </c>
      <c r="J1027" s="13">
        <f t="shared" si="185"/>
        <v>0.29268509317632901</v>
      </c>
      <c r="K1027" s="13">
        <f t="shared" si="186"/>
        <v>5.8186433654627834E-7</v>
      </c>
      <c r="L1027" s="13">
        <f t="shared" si="187"/>
        <v>0</v>
      </c>
      <c r="M1027" s="13">
        <f t="shared" si="192"/>
        <v>0.78081974173954993</v>
      </c>
      <c r="N1027" s="13">
        <f t="shared" si="188"/>
        <v>4.0927892815036636E-2</v>
      </c>
      <c r="O1027" s="13">
        <f t="shared" si="189"/>
        <v>4.0927892815036636E-2</v>
      </c>
      <c r="Q1027">
        <v>20.724593531322149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0.46964066442875718</v>
      </c>
      <c r="G1028" s="13">
        <f t="shared" si="183"/>
        <v>0</v>
      </c>
      <c r="H1028" s="13">
        <f t="shared" si="184"/>
        <v>0.46964066442875718</v>
      </c>
      <c r="I1028" s="16">
        <f t="shared" si="191"/>
        <v>0.46964124629309373</v>
      </c>
      <c r="J1028" s="13">
        <f t="shared" si="185"/>
        <v>0.46963694729661215</v>
      </c>
      <c r="K1028" s="13">
        <f t="shared" si="186"/>
        <v>4.2989964815776105E-6</v>
      </c>
      <c r="L1028" s="13">
        <f t="shared" si="187"/>
        <v>0</v>
      </c>
      <c r="M1028" s="13">
        <f t="shared" si="192"/>
        <v>0.73989184892451332</v>
      </c>
      <c r="N1028" s="13">
        <f t="shared" si="188"/>
        <v>3.8782593047708432E-2</v>
      </c>
      <c r="O1028" s="13">
        <f t="shared" si="189"/>
        <v>3.8782593047708432E-2</v>
      </c>
      <c r="Q1028">
        <v>16.613043491878191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34.971460694755152</v>
      </c>
      <c r="G1029" s="13">
        <f t="shared" si="183"/>
        <v>0</v>
      </c>
      <c r="H1029" s="13">
        <f t="shared" si="184"/>
        <v>34.971460694755152</v>
      </c>
      <c r="I1029" s="16">
        <f t="shared" si="191"/>
        <v>34.971464993751631</v>
      </c>
      <c r="J1029" s="13">
        <f t="shared" si="185"/>
        <v>32.759324003317083</v>
      </c>
      <c r="K1029" s="13">
        <f t="shared" si="186"/>
        <v>2.2121409904345484</v>
      </c>
      <c r="L1029" s="13">
        <f t="shared" si="187"/>
        <v>0</v>
      </c>
      <c r="M1029" s="13">
        <f t="shared" si="192"/>
        <v>0.70110925587680484</v>
      </c>
      <c r="N1029" s="13">
        <f t="shared" si="188"/>
        <v>3.6749742536258047E-2</v>
      </c>
      <c r="O1029" s="13">
        <f t="shared" si="189"/>
        <v>3.6749742536258047E-2</v>
      </c>
      <c r="Q1029">
        <v>14.33127068387375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22.48980316734195</v>
      </c>
      <c r="G1030" s="13">
        <f t="shared" ref="G1030:G1093" si="194">IF((F1030-$J$2)&gt;0,$I$2*(F1030-$J$2),0)</f>
        <v>0</v>
      </c>
      <c r="H1030" s="13">
        <f t="shared" ref="H1030:H1093" si="195">F1030-G1030</f>
        <v>22.48980316734195</v>
      </c>
      <c r="I1030" s="16">
        <f t="shared" si="191"/>
        <v>24.701944157776499</v>
      </c>
      <c r="J1030" s="13">
        <f t="shared" ref="J1030:J1093" si="196">I1030/SQRT(1+(I1030/($K$2*(300+(25*Q1030)+0.05*(Q1030)^3)))^2)</f>
        <v>23.587202629002935</v>
      </c>
      <c r="K1030" s="13">
        <f t="shared" ref="K1030:K1093" si="197">I1030-J1030</f>
        <v>1.114741528773564</v>
      </c>
      <c r="L1030" s="13">
        <f t="shared" ref="L1030:L1093" si="198">IF(K1030&gt;$N$2,(K1030-$N$2)/$L$2,0)</f>
        <v>0</v>
      </c>
      <c r="M1030" s="13">
        <f t="shared" si="192"/>
        <v>0.66435951334054677</v>
      </c>
      <c r="N1030" s="13">
        <f t="shared" ref="N1030:N1093" si="199">$M$2*M1030</f>
        <v>3.4823447076369606E-2</v>
      </c>
      <c r="O1030" s="13">
        <f t="shared" ref="O1030:O1093" si="200">N1030+G1030</f>
        <v>3.4823447076369606E-2</v>
      </c>
      <c r="Q1030">
        <v>11.935864622580651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8.48</v>
      </c>
      <c r="G1031" s="13">
        <f t="shared" si="194"/>
        <v>0</v>
      </c>
      <c r="H1031" s="13">
        <f t="shared" si="195"/>
        <v>8.48</v>
      </c>
      <c r="I1031" s="16">
        <f t="shared" ref="I1031:I1094" si="202">H1031+K1030-L1030</f>
        <v>9.5947415287735645</v>
      </c>
      <c r="J1031" s="13">
        <f t="shared" si="196"/>
        <v>9.5249056566034387</v>
      </c>
      <c r="K1031" s="13">
        <f t="shared" si="197"/>
        <v>6.9835872170125768E-2</v>
      </c>
      <c r="L1031" s="13">
        <f t="shared" si="198"/>
        <v>0</v>
      </c>
      <c r="M1031" s="13">
        <f t="shared" ref="M1031:M1094" si="203">L1031+M1030-N1030</f>
        <v>0.62953606626417713</v>
      </c>
      <c r="N1031" s="13">
        <f t="shared" si="199"/>
        <v>3.2998121417701559E-2</v>
      </c>
      <c r="O1031" s="13">
        <f t="shared" si="200"/>
        <v>3.2998121417701559E-2</v>
      </c>
      <c r="Q1031">
        <v>11.875407398915071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77.249083638926194</v>
      </c>
      <c r="G1032" s="13">
        <f t="shared" si="194"/>
        <v>0.4023539570746229</v>
      </c>
      <c r="H1032" s="13">
        <f t="shared" si="195"/>
        <v>76.846729681851571</v>
      </c>
      <c r="I1032" s="16">
        <f t="shared" si="202"/>
        <v>76.916565554021702</v>
      </c>
      <c r="J1032" s="13">
        <f t="shared" si="196"/>
        <v>64.670287150264144</v>
      </c>
      <c r="K1032" s="13">
        <f t="shared" si="197"/>
        <v>12.246278403757557</v>
      </c>
      <c r="L1032" s="13">
        <f t="shared" si="198"/>
        <v>0</v>
      </c>
      <c r="M1032" s="13">
        <f t="shared" si="203"/>
        <v>0.5965379448464756</v>
      </c>
      <c r="N1032" s="13">
        <f t="shared" si="199"/>
        <v>3.1268473069579056E-2</v>
      </c>
      <c r="O1032" s="13">
        <f t="shared" si="200"/>
        <v>0.43362243014420199</v>
      </c>
      <c r="Q1032">
        <v>17.8142506164635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4.8748720374254182</v>
      </c>
      <c r="G1033" s="13">
        <f t="shared" si="194"/>
        <v>0</v>
      </c>
      <c r="H1033" s="13">
        <f t="shared" si="195"/>
        <v>4.8748720374254182</v>
      </c>
      <c r="I1033" s="16">
        <f t="shared" si="202"/>
        <v>17.121150441182976</v>
      </c>
      <c r="J1033" s="13">
        <f t="shared" si="196"/>
        <v>17.009132475381168</v>
      </c>
      <c r="K1033" s="13">
        <f t="shared" si="197"/>
        <v>0.11201796580180812</v>
      </c>
      <c r="L1033" s="13">
        <f t="shared" si="198"/>
        <v>0</v>
      </c>
      <c r="M1033" s="13">
        <f t="shared" si="203"/>
        <v>0.56526947177689657</v>
      </c>
      <c r="N1033" s="13">
        <f t="shared" si="199"/>
        <v>2.9629486955536275E-2</v>
      </c>
      <c r="O1033" s="13">
        <f t="shared" si="200"/>
        <v>2.9629486955536275E-2</v>
      </c>
      <c r="Q1033">
        <v>20.930363659725959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80.303467688870072</v>
      </c>
      <c r="G1034" s="13">
        <f t="shared" si="194"/>
        <v>0.46344163807350042</v>
      </c>
      <c r="H1034" s="13">
        <f t="shared" si="195"/>
        <v>79.840026050796567</v>
      </c>
      <c r="I1034" s="16">
        <f t="shared" si="202"/>
        <v>79.952044016598379</v>
      </c>
      <c r="J1034" s="13">
        <f t="shared" si="196"/>
        <v>69.323924596294191</v>
      </c>
      <c r="K1034" s="13">
        <f t="shared" si="197"/>
        <v>10.628119420304188</v>
      </c>
      <c r="L1034" s="13">
        <f t="shared" si="198"/>
        <v>0</v>
      </c>
      <c r="M1034" s="13">
        <f t="shared" si="203"/>
        <v>0.53563998482136033</v>
      </c>
      <c r="N1034" s="13">
        <f t="shared" si="199"/>
        <v>2.8076410872215098E-2</v>
      </c>
      <c r="O1034" s="13">
        <f t="shared" si="200"/>
        <v>0.49151804894571549</v>
      </c>
      <c r="Q1034">
        <v>19.97072532885889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13.418783273728931</v>
      </c>
      <c r="G1035" s="13">
        <f t="shared" si="194"/>
        <v>0</v>
      </c>
      <c r="H1035" s="13">
        <f t="shared" si="195"/>
        <v>13.418783273728931</v>
      </c>
      <c r="I1035" s="16">
        <f t="shared" si="202"/>
        <v>24.046902694033118</v>
      </c>
      <c r="J1035" s="13">
        <f t="shared" si="196"/>
        <v>23.873570766395236</v>
      </c>
      <c r="K1035" s="13">
        <f t="shared" si="197"/>
        <v>0.17333192763788219</v>
      </c>
      <c r="L1035" s="13">
        <f t="shared" si="198"/>
        <v>0</v>
      </c>
      <c r="M1035" s="13">
        <f t="shared" si="203"/>
        <v>0.5075635739491452</v>
      </c>
      <c r="N1035" s="13">
        <f t="shared" si="199"/>
        <v>2.660474171045837E-2</v>
      </c>
      <c r="O1035" s="13">
        <f t="shared" si="200"/>
        <v>2.660474171045837E-2</v>
      </c>
      <c r="Q1035">
        <v>25.067015899083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3.0912587325663652</v>
      </c>
      <c r="G1036" s="13">
        <f t="shared" si="194"/>
        <v>0</v>
      </c>
      <c r="H1036" s="13">
        <f t="shared" si="195"/>
        <v>3.0912587325663652</v>
      </c>
      <c r="I1036" s="16">
        <f t="shared" si="202"/>
        <v>3.2645906602042474</v>
      </c>
      <c r="J1036" s="13">
        <f t="shared" si="196"/>
        <v>3.26420630276482</v>
      </c>
      <c r="K1036" s="13">
        <f t="shared" si="197"/>
        <v>3.8435743942732969E-4</v>
      </c>
      <c r="L1036" s="13">
        <f t="shared" si="198"/>
        <v>0</v>
      </c>
      <c r="M1036" s="13">
        <f t="shared" si="203"/>
        <v>0.48095883223868685</v>
      </c>
      <c r="N1036" s="13">
        <f t="shared" si="199"/>
        <v>2.5210212398646247E-2</v>
      </c>
      <c r="O1036" s="13">
        <f t="shared" si="200"/>
        <v>2.5210212398646247E-2</v>
      </c>
      <c r="Q1036">
        <v>26.014893193548382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14.46735406442121</v>
      </c>
      <c r="G1037" s="13">
        <f t="shared" si="194"/>
        <v>0</v>
      </c>
      <c r="H1037" s="13">
        <f t="shared" si="195"/>
        <v>14.46735406442121</v>
      </c>
      <c r="I1037" s="16">
        <f t="shared" si="202"/>
        <v>14.467738421860638</v>
      </c>
      <c r="J1037" s="13">
        <f t="shared" si="196"/>
        <v>14.436178644271171</v>
      </c>
      <c r="K1037" s="13">
        <f t="shared" si="197"/>
        <v>3.1559777589466265E-2</v>
      </c>
      <c r="L1037" s="13">
        <f t="shared" si="198"/>
        <v>0</v>
      </c>
      <c r="M1037" s="13">
        <f t="shared" si="203"/>
        <v>0.45574861984004061</v>
      </c>
      <c r="N1037" s="13">
        <f t="shared" si="199"/>
        <v>2.3888779530418042E-2</v>
      </c>
      <c r="O1037" s="13">
        <f t="shared" si="200"/>
        <v>2.3888779530418042E-2</v>
      </c>
      <c r="Q1037">
        <v>26.414831328366692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0.34062575488043978</v>
      </c>
      <c r="G1038" s="13">
        <f t="shared" si="194"/>
        <v>0</v>
      </c>
      <c r="H1038" s="13">
        <f t="shared" si="195"/>
        <v>0.34062575488043978</v>
      </c>
      <c r="I1038" s="16">
        <f t="shared" si="202"/>
        <v>0.37218553246990604</v>
      </c>
      <c r="J1038" s="13">
        <f t="shared" si="196"/>
        <v>0.3721847200952893</v>
      </c>
      <c r="K1038" s="13">
        <f t="shared" si="197"/>
        <v>8.1237461674321665E-7</v>
      </c>
      <c r="L1038" s="13">
        <f t="shared" si="198"/>
        <v>0</v>
      </c>
      <c r="M1038" s="13">
        <f t="shared" si="203"/>
        <v>0.43185984030962254</v>
      </c>
      <c r="N1038" s="13">
        <f t="shared" si="199"/>
        <v>2.2636611640906457E-2</v>
      </c>
      <c r="O1038" s="13">
        <f t="shared" si="200"/>
        <v>2.2636611640906457E-2</v>
      </c>
      <c r="Q1038">
        <v>23.46831044277403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29.60615330154226</v>
      </c>
      <c r="G1039" s="13">
        <f t="shared" si="194"/>
        <v>0</v>
      </c>
      <c r="H1039" s="13">
        <f t="shared" si="195"/>
        <v>29.60615330154226</v>
      </c>
      <c r="I1039" s="16">
        <f t="shared" si="202"/>
        <v>29.606154113916876</v>
      </c>
      <c r="J1039" s="13">
        <f t="shared" si="196"/>
        <v>29.095957253641949</v>
      </c>
      <c r="K1039" s="13">
        <f t="shared" si="197"/>
        <v>0.51019686027492739</v>
      </c>
      <c r="L1039" s="13">
        <f t="shared" si="198"/>
        <v>0</v>
      </c>
      <c r="M1039" s="13">
        <f t="shared" si="203"/>
        <v>0.40922322866871608</v>
      </c>
      <c r="N1039" s="13">
        <f t="shared" si="199"/>
        <v>2.1450078097491436E-2</v>
      </c>
      <c r="O1039" s="13">
        <f t="shared" si="200"/>
        <v>2.1450078097491436E-2</v>
      </c>
      <c r="Q1039">
        <v>21.712344888235631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64.286383223143176</v>
      </c>
      <c r="G1040" s="13">
        <f t="shared" si="194"/>
        <v>0.14309994875896251</v>
      </c>
      <c r="H1040" s="13">
        <f t="shared" si="195"/>
        <v>64.143283274384217</v>
      </c>
      <c r="I1040" s="16">
        <f t="shared" si="202"/>
        <v>64.653480134659148</v>
      </c>
      <c r="J1040" s="13">
        <f t="shared" si="196"/>
        <v>56.402490434935991</v>
      </c>
      <c r="K1040" s="13">
        <f t="shared" si="197"/>
        <v>8.2509896997231564</v>
      </c>
      <c r="L1040" s="13">
        <f t="shared" si="198"/>
        <v>0</v>
      </c>
      <c r="M1040" s="13">
        <f t="shared" si="203"/>
        <v>0.38777315057122463</v>
      </c>
      <c r="N1040" s="13">
        <f t="shared" si="199"/>
        <v>2.0325738572862549E-2</v>
      </c>
      <c r="O1040" s="13">
        <f t="shared" si="200"/>
        <v>0.16342568733182505</v>
      </c>
      <c r="Q1040">
        <v>17.322615443410619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1.125596360912368</v>
      </c>
      <c r="G1041" s="13">
        <f t="shared" si="194"/>
        <v>0</v>
      </c>
      <c r="H1041" s="13">
        <f t="shared" si="195"/>
        <v>1.125596360912368</v>
      </c>
      <c r="I1041" s="16">
        <f t="shared" si="202"/>
        <v>9.3765860606355247</v>
      </c>
      <c r="J1041" s="13">
        <f t="shared" si="196"/>
        <v>9.3214600156342549</v>
      </c>
      <c r="K1041" s="13">
        <f t="shared" si="197"/>
        <v>5.512604500126983E-2</v>
      </c>
      <c r="L1041" s="13">
        <f t="shared" si="198"/>
        <v>0</v>
      </c>
      <c r="M1041" s="13">
        <f t="shared" si="203"/>
        <v>0.36744741199836206</v>
      </c>
      <c r="N1041" s="13">
        <f t="shared" si="199"/>
        <v>1.9260333069867391E-2</v>
      </c>
      <c r="O1041" s="13">
        <f t="shared" si="200"/>
        <v>1.9260333069867391E-2</v>
      </c>
      <c r="Q1041">
        <v>13.11905562258065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0.43333333299999999</v>
      </c>
      <c r="G1042" s="13">
        <f t="shared" si="194"/>
        <v>0</v>
      </c>
      <c r="H1042" s="13">
        <f t="shared" si="195"/>
        <v>0.43333333299999999</v>
      </c>
      <c r="I1042" s="16">
        <f t="shared" si="202"/>
        <v>0.48845937800126982</v>
      </c>
      <c r="J1042" s="13">
        <f t="shared" si="196"/>
        <v>0.488452854339336</v>
      </c>
      <c r="K1042" s="13">
        <f t="shared" si="197"/>
        <v>6.5236619338215895E-6</v>
      </c>
      <c r="L1042" s="13">
        <f t="shared" si="198"/>
        <v>0</v>
      </c>
      <c r="M1042" s="13">
        <f t="shared" si="203"/>
        <v>0.34818707892849465</v>
      </c>
      <c r="N1042" s="13">
        <f t="shared" si="199"/>
        <v>1.825077246922318E-2</v>
      </c>
      <c r="O1042" s="13">
        <f t="shared" si="200"/>
        <v>1.825077246922318E-2</v>
      </c>
      <c r="Q1042">
        <v>14.47171172941658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99.963587713314055</v>
      </c>
      <c r="G1043" s="13">
        <f t="shared" si="194"/>
        <v>0.85664403856238014</v>
      </c>
      <c r="H1043" s="13">
        <f t="shared" si="195"/>
        <v>99.106943674751676</v>
      </c>
      <c r="I1043" s="16">
        <f t="shared" si="202"/>
        <v>99.106950198413614</v>
      </c>
      <c r="J1043" s="13">
        <f t="shared" si="196"/>
        <v>68.930842869188155</v>
      </c>
      <c r="K1043" s="13">
        <f t="shared" si="197"/>
        <v>30.176107329225459</v>
      </c>
      <c r="L1043" s="13">
        <f t="shared" si="198"/>
        <v>0.57431876923947456</v>
      </c>
      <c r="M1043" s="13">
        <f t="shared" si="203"/>
        <v>0.90425507569874608</v>
      </c>
      <c r="N1043" s="13">
        <f t="shared" si="199"/>
        <v>4.739794966402875E-2</v>
      </c>
      <c r="O1043" s="13">
        <f t="shared" si="200"/>
        <v>0.90404198822640891</v>
      </c>
      <c r="Q1043">
        <v>14.6874804813949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82.248649105241782</v>
      </c>
      <c r="G1044" s="13">
        <f t="shared" si="194"/>
        <v>0.50234526640093469</v>
      </c>
      <c r="H1044" s="13">
        <f t="shared" si="195"/>
        <v>81.746303838840845</v>
      </c>
      <c r="I1044" s="16">
        <f t="shared" si="202"/>
        <v>111.34809239882684</v>
      </c>
      <c r="J1044" s="13">
        <f t="shared" si="196"/>
        <v>69.961338598701857</v>
      </c>
      <c r="K1044" s="13">
        <f t="shared" si="197"/>
        <v>41.386753800124978</v>
      </c>
      <c r="L1044" s="13">
        <f t="shared" si="198"/>
        <v>1.0315130181328207</v>
      </c>
      <c r="M1044" s="13">
        <f t="shared" si="203"/>
        <v>1.8883701441675382</v>
      </c>
      <c r="N1044" s="13">
        <f t="shared" si="199"/>
        <v>9.8981886246139669E-2</v>
      </c>
      <c r="O1044" s="13">
        <f t="shared" si="200"/>
        <v>0.60132715264707437</v>
      </c>
      <c r="Q1044">
        <v>13.753386949636569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2.2869938557424891</v>
      </c>
      <c r="G1045" s="13">
        <f t="shared" si="194"/>
        <v>0</v>
      </c>
      <c r="H1045" s="13">
        <f t="shared" si="195"/>
        <v>2.2869938557424891</v>
      </c>
      <c r="I1045" s="16">
        <f t="shared" si="202"/>
        <v>42.642234637734646</v>
      </c>
      <c r="J1045" s="13">
        <f t="shared" si="196"/>
        <v>39.663069612102788</v>
      </c>
      <c r="K1045" s="13">
        <f t="shared" si="197"/>
        <v>2.9791650256318576</v>
      </c>
      <c r="L1045" s="13">
        <f t="shared" si="198"/>
        <v>0</v>
      </c>
      <c r="M1045" s="13">
        <f t="shared" si="203"/>
        <v>1.7893882579213987</v>
      </c>
      <c r="N1045" s="13">
        <f t="shared" si="199"/>
        <v>9.3793595256100329E-2</v>
      </c>
      <c r="O1045" s="13">
        <f t="shared" si="200"/>
        <v>9.3793595256100329E-2</v>
      </c>
      <c r="Q1045">
        <v>16.384188028588142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35.055933122833927</v>
      </c>
      <c r="G1046" s="13">
        <f t="shared" si="194"/>
        <v>0</v>
      </c>
      <c r="H1046" s="13">
        <f t="shared" si="195"/>
        <v>35.055933122833927</v>
      </c>
      <c r="I1046" s="16">
        <f t="shared" si="202"/>
        <v>38.035098148465785</v>
      </c>
      <c r="J1046" s="13">
        <f t="shared" si="196"/>
        <v>36.170246142592667</v>
      </c>
      <c r="K1046" s="13">
        <f t="shared" si="197"/>
        <v>1.8648520058731179</v>
      </c>
      <c r="L1046" s="13">
        <f t="shared" si="198"/>
        <v>0</v>
      </c>
      <c r="M1046" s="13">
        <f t="shared" si="203"/>
        <v>1.6955946626652982</v>
      </c>
      <c r="N1046" s="13">
        <f t="shared" si="199"/>
        <v>8.8877256685015546E-2</v>
      </c>
      <c r="O1046" s="13">
        <f t="shared" si="200"/>
        <v>8.8877256685015546E-2</v>
      </c>
      <c r="Q1046">
        <v>17.51366732668399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2.3066978432862282</v>
      </c>
      <c r="G1047" s="13">
        <f t="shared" si="194"/>
        <v>0</v>
      </c>
      <c r="H1047" s="13">
        <f t="shared" si="195"/>
        <v>2.3066978432862282</v>
      </c>
      <c r="I1047" s="16">
        <f t="shared" si="202"/>
        <v>4.1715498491593461</v>
      </c>
      <c r="J1047" s="13">
        <f t="shared" si="196"/>
        <v>4.1705055241084334</v>
      </c>
      <c r="K1047" s="13">
        <f t="shared" si="197"/>
        <v>1.0443250509126756E-3</v>
      </c>
      <c r="L1047" s="13">
        <f t="shared" si="198"/>
        <v>0</v>
      </c>
      <c r="M1047" s="13">
        <f t="shared" si="203"/>
        <v>1.6067174059802827</v>
      </c>
      <c r="N1047" s="13">
        <f t="shared" si="199"/>
        <v>8.4218615719823142E-2</v>
      </c>
      <c r="O1047" s="13">
        <f t="shared" si="200"/>
        <v>8.4218615719823142E-2</v>
      </c>
      <c r="Q1047">
        <v>24.115086638557489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3.4637365455180769</v>
      </c>
      <c r="G1048" s="13">
        <f t="shared" si="194"/>
        <v>0</v>
      </c>
      <c r="H1048" s="13">
        <f t="shared" si="195"/>
        <v>3.4637365455180769</v>
      </c>
      <c r="I1048" s="16">
        <f t="shared" si="202"/>
        <v>3.4647808705689895</v>
      </c>
      <c r="J1048" s="13">
        <f t="shared" si="196"/>
        <v>3.4643752181694802</v>
      </c>
      <c r="K1048" s="13">
        <f t="shared" si="197"/>
        <v>4.056523995092931E-4</v>
      </c>
      <c r="L1048" s="13">
        <f t="shared" si="198"/>
        <v>0</v>
      </c>
      <c r="M1048" s="13">
        <f t="shared" si="203"/>
        <v>1.5224987902604594</v>
      </c>
      <c r="N1048" s="13">
        <f t="shared" si="199"/>
        <v>7.9804164735870653E-2</v>
      </c>
      <c r="O1048" s="13">
        <f t="shared" si="200"/>
        <v>7.9804164735870653E-2</v>
      </c>
      <c r="Q1048">
        <v>26.919674193548381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4.8758457370866264</v>
      </c>
      <c r="G1049" s="13">
        <f t="shared" si="194"/>
        <v>0</v>
      </c>
      <c r="H1049" s="13">
        <f t="shared" si="195"/>
        <v>4.8758457370866264</v>
      </c>
      <c r="I1049" s="16">
        <f t="shared" si="202"/>
        <v>4.8762513894861357</v>
      </c>
      <c r="J1049" s="13">
        <f t="shared" si="196"/>
        <v>4.8749586443065045</v>
      </c>
      <c r="K1049" s="13">
        <f t="shared" si="197"/>
        <v>1.2927451796311829E-3</v>
      </c>
      <c r="L1049" s="13">
        <f t="shared" si="198"/>
        <v>0</v>
      </c>
      <c r="M1049" s="13">
        <f t="shared" si="203"/>
        <v>1.4426946255245887</v>
      </c>
      <c r="N1049" s="13">
        <f t="shared" si="199"/>
        <v>7.56211041318616E-2</v>
      </c>
      <c r="O1049" s="13">
        <f t="shared" si="200"/>
        <v>7.56211041318616E-2</v>
      </c>
      <c r="Q1049">
        <v>25.946581241989829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2.2981646771469459</v>
      </c>
      <c r="G1050" s="13">
        <f t="shared" si="194"/>
        <v>0</v>
      </c>
      <c r="H1050" s="13">
        <f t="shared" si="195"/>
        <v>2.2981646771469459</v>
      </c>
      <c r="I1050" s="16">
        <f t="shared" si="202"/>
        <v>2.2994574223265771</v>
      </c>
      <c r="J1050" s="13">
        <f t="shared" si="196"/>
        <v>2.2992383525717739</v>
      </c>
      <c r="K1050" s="13">
        <f t="shared" si="197"/>
        <v>2.1906975480323609E-4</v>
      </c>
      <c r="L1050" s="13">
        <f t="shared" si="198"/>
        <v>0</v>
      </c>
      <c r="M1050" s="13">
        <f t="shared" si="203"/>
        <v>1.3670735213927272</v>
      </c>
      <c r="N1050" s="13">
        <f t="shared" si="199"/>
        <v>7.1657305217699502E-2</v>
      </c>
      <c r="O1050" s="13">
        <f t="shared" si="200"/>
        <v>7.1657305217699502E-2</v>
      </c>
      <c r="Q1050">
        <v>22.514356120190271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7.4891333663679793</v>
      </c>
      <c r="G1051" s="13">
        <f t="shared" si="194"/>
        <v>0</v>
      </c>
      <c r="H1051" s="13">
        <f t="shared" si="195"/>
        <v>7.4891333663679793</v>
      </c>
      <c r="I1051" s="16">
        <f t="shared" si="202"/>
        <v>7.4893524361227826</v>
      </c>
      <c r="J1051" s="13">
        <f t="shared" si="196"/>
        <v>7.4811172279888991</v>
      </c>
      <c r="K1051" s="13">
        <f t="shared" si="197"/>
        <v>8.2352081338834537E-3</v>
      </c>
      <c r="L1051" s="13">
        <f t="shared" si="198"/>
        <v>0</v>
      </c>
      <c r="M1051" s="13">
        <f t="shared" si="203"/>
        <v>1.2954162161750278</v>
      </c>
      <c r="N1051" s="13">
        <f t="shared" si="199"/>
        <v>6.790127504762393E-2</v>
      </c>
      <c r="O1051" s="13">
        <f t="shared" si="200"/>
        <v>6.790127504762393E-2</v>
      </c>
      <c r="Q1051">
        <v>21.90586161346442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58.70838954368422</v>
      </c>
      <c r="G1052" s="13">
        <f t="shared" si="194"/>
        <v>3.1540075169783396E-2</v>
      </c>
      <c r="H1052" s="13">
        <f t="shared" si="195"/>
        <v>58.676849468514433</v>
      </c>
      <c r="I1052" s="16">
        <f t="shared" si="202"/>
        <v>58.685084676648316</v>
      </c>
      <c r="J1052" s="13">
        <f t="shared" si="196"/>
        <v>51.832314280832023</v>
      </c>
      <c r="K1052" s="13">
        <f t="shared" si="197"/>
        <v>6.8527703958162931</v>
      </c>
      <c r="L1052" s="13">
        <f t="shared" si="198"/>
        <v>0</v>
      </c>
      <c r="M1052" s="13">
        <f t="shared" si="203"/>
        <v>1.2275149411274038</v>
      </c>
      <c r="N1052" s="13">
        <f t="shared" si="199"/>
        <v>6.4342123096672796E-2</v>
      </c>
      <c r="O1052" s="13">
        <f t="shared" si="200"/>
        <v>9.5882198266456192E-2</v>
      </c>
      <c r="Q1052">
        <v>16.71234005017876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7.5283096148134261</v>
      </c>
      <c r="G1053" s="13">
        <f t="shared" si="194"/>
        <v>0</v>
      </c>
      <c r="H1053" s="13">
        <f t="shared" si="195"/>
        <v>7.5283096148134261</v>
      </c>
      <c r="I1053" s="16">
        <f t="shared" si="202"/>
        <v>14.38108001062972</v>
      </c>
      <c r="J1053" s="13">
        <f t="shared" si="196"/>
        <v>14.182369760374117</v>
      </c>
      <c r="K1053" s="13">
        <f t="shared" si="197"/>
        <v>0.19871025025560307</v>
      </c>
      <c r="L1053" s="13">
        <f t="shared" si="198"/>
        <v>0</v>
      </c>
      <c r="M1053" s="13">
        <f t="shared" si="203"/>
        <v>1.163172818030731</v>
      </c>
      <c r="N1053" s="13">
        <f t="shared" si="199"/>
        <v>6.0969529683850374E-2</v>
      </c>
      <c r="O1053" s="13">
        <f t="shared" si="200"/>
        <v>6.0969529683850374E-2</v>
      </c>
      <c r="Q1053">
        <v>13.03754062258065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0.47440202390216257</v>
      </c>
      <c r="G1054" s="13">
        <f t="shared" si="194"/>
        <v>0</v>
      </c>
      <c r="H1054" s="13">
        <f t="shared" si="195"/>
        <v>0.47440202390216257</v>
      </c>
      <c r="I1054" s="16">
        <f t="shared" si="202"/>
        <v>0.67311227415776564</v>
      </c>
      <c r="J1054" s="13">
        <f t="shared" si="196"/>
        <v>0.67309555087527739</v>
      </c>
      <c r="K1054" s="13">
        <f t="shared" si="197"/>
        <v>1.6723282488251279E-5</v>
      </c>
      <c r="L1054" s="13">
        <f t="shared" si="198"/>
        <v>0</v>
      </c>
      <c r="M1054" s="13">
        <f t="shared" si="203"/>
        <v>1.1022032883468806</v>
      </c>
      <c r="N1054" s="13">
        <f t="shared" si="199"/>
        <v>5.7773716050444353E-2</v>
      </c>
      <c r="O1054" s="13">
        <f t="shared" si="200"/>
        <v>5.7773716050444353E-2</v>
      </c>
      <c r="Q1054">
        <v>14.62001098301586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0.83425284504857178</v>
      </c>
      <c r="G1055" s="13">
        <f t="shared" si="194"/>
        <v>0</v>
      </c>
      <c r="H1055" s="13">
        <f t="shared" si="195"/>
        <v>0.83425284504857178</v>
      </c>
      <c r="I1055" s="16">
        <f t="shared" si="202"/>
        <v>0.83426956833106003</v>
      </c>
      <c r="J1055" s="13">
        <f t="shared" si="196"/>
        <v>0.83423312496821977</v>
      </c>
      <c r="K1055" s="13">
        <f t="shared" si="197"/>
        <v>3.6443362840254956E-5</v>
      </c>
      <c r="L1055" s="13">
        <f t="shared" si="198"/>
        <v>0</v>
      </c>
      <c r="M1055" s="13">
        <f t="shared" si="203"/>
        <v>1.0444295722964363</v>
      </c>
      <c r="N1055" s="13">
        <f t="shared" si="199"/>
        <v>5.4745416006735069E-2</v>
      </c>
      <c r="O1055" s="13">
        <f t="shared" si="200"/>
        <v>5.4745416006735069E-2</v>
      </c>
      <c r="Q1055">
        <v>13.64386424832651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39.617771431751919</v>
      </c>
      <c r="G1056" s="13">
        <f t="shared" si="194"/>
        <v>0</v>
      </c>
      <c r="H1056" s="13">
        <f t="shared" si="195"/>
        <v>39.617771431751919</v>
      </c>
      <c r="I1056" s="16">
        <f t="shared" si="202"/>
        <v>39.617807875114757</v>
      </c>
      <c r="J1056" s="13">
        <f t="shared" si="196"/>
        <v>36.480864796797832</v>
      </c>
      <c r="K1056" s="13">
        <f t="shared" si="197"/>
        <v>3.136943078316925</v>
      </c>
      <c r="L1056" s="13">
        <f t="shared" si="198"/>
        <v>0</v>
      </c>
      <c r="M1056" s="13">
        <f t="shared" si="203"/>
        <v>0.98968415628970119</v>
      </c>
      <c r="N1056" s="13">
        <f t="shared" si="199"/>
        <v>5.1875849064886889E-2</v>
      </c>
      <c r="O1056" s="13">
        <f t="shared" si="200"/>
        <v>5.1875849064886889E-2</v>
      </c>
      <c r="Q1056">
        <v>14.323441509331699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73.863268980839138</v>
      </c>
      <c r="G1057" s="13">
        <f t="shared" si="194"/>
        <v>0.33463766391288174</v>
      </c>
      <c r="H1057" s="13">
        <f t="shared" si="195"/>
        <v>73.528631316926251</v>
      </c>
      <c r="I1057" s="16">
        <f t="shared" si="202"/>
        <v>76.665574395243169</v>
      </c>
      <c r="J1057" s="13">
        <f t="shared" si="196"/>
        <v>62.056222468726055</v>
      </c>
      <c r="K1057" s="13">
        <f t="shared" si="197"/>
        <v>14.609351926517114</v>
      </c>
      <c r="L1057" s="13">
        <f t="shared" si="198"/>
        <v>0</v>
      </c>
      <c r="M1057" s="13">
        <f t="shared" si="203"/>
        <v>0.93780830722481434</v>
      </c>
      <c r="N1057" s="13">
        <f t="shared" si="199"/>
        <v>4.9156694980121304E-2</v>
      </c>
      <c r="O1057" s="13">
        <f t="shared" si="200"/>
        <v>0.38379435889300306</v>
      </c>
      <c r="Q1057">
        <v>16.073476178675691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6.4987058540063439E-2</v>
      </c>
      <c r="G1058" s="13">
        <f t="shared" si="194"/>
        <v>0</v>
      </c>
      <c r="H1058" s="13">
        <f t="shared" si="195"/>
        <v>6.4987058540063439E-2</v>
      </c>
      <c r="I1058" s="16">
        <f t="shared" si="202"/>
        <v>14.674338985057178</v>
      </c>
      <c r="J1058" s="13">
        <f t="shared" si="196"/>
        <v>14.600677493361838</v>
      </c>
      <c r="K1058" s="13">
        <f t="shared" si="197"/>
        <v>7.3661491695339976E-2</v>
      </c>
      <c r="L1058" s="13">
        <f t="shared" si="198"/>
        <v>0</v>
      </c>
      <c r="M1058" s="13">
        <f t="shared" si="203"/>
        <v>0.88865161224469302</v>
      </c>
      <c r="N1058" s="13">
        <f t="shared" si="199"/>
        <v>4.6580069626354394E-2</v>
      </c>
      <c r="O1058" s="13">
        <f t="shared" si="200"/>
        <v>4.6580069626354394E-2</v>
      </c>
      <c r="Q1058">
        <v>20.63961150595879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0.43333333299999999</v>
      </c>
      <c r="G1059" s="13">
        <f t="shared" si="194"/>
        <v>0</v>
      </c>
      <c r="H1059" s="13">
        <f t="shared" si="195"/>
        <v>0.43333333299999999</v>
      </c>
      <c r="I1059" s="16">
        <f t="shared" si="202"/>
        <v>0.50699482469533996</v>
      </c>
      <c r="J1059" s="13">
        <f t="shared" si="196"/>
        <v>0.50699218187302764</v>
      </c>
      <c r="K1059" s="13">
        <f t="shared" si="197"/>
        <v>2.6428223123264871E-6</v>
      </c>
      <c r="L1059" s="13">
        <f t="shared" si="198"/>
        <v>0</v>
      </c>
      <c r="M1059" s="13">
        <f t="shared" si="203"/>
        <v>0.84207154261833861</v>
      </c>
      <c r="N1059" s="13">
        <f t="shared" si="199"/>
        <v>4.4138502136350684E-2</v>
      </c>
      <c r="O1059" s="13">
        <f t="shared" si="200"/>
        <v>4.4138502136350684E-2</v>
      </c>
      <c r="Q1059">
        <v>21.677664161406931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14.44219910964476</v>
      </c>
      <c r="G1060" s="13">
        <f t="shared" si="194"/>
        <v>0</v>
      </c>
      <c r="H1060" s="13">
        <f t="shared" si="195"/>
        <v>14.44219910964476</v>
      </c>
      <c r="I1060" s="16">
        <f t="shared" si="202"/>
        <v>14.442201752467072</v>
      </c>
      <c r="J1060" s="13">
        <f t="shared" si="196"/>
        <v>14.410171363802039</v>
      </c>
      <c r="K1060" s="13">
        <f t="shared" si="197"/>
        <v>3.2030388665033271E-2</v>
      </c>
      <c r="L1060" s="13">
        <f t="shared" si="198"/>
        <v>0</v>
      </c>
      <c r="M1060" s="13">
        <f t="shared" si="203"/>
        <v>0.79793304048198788</v>
      </c>
      <c r="N1060" s="13">
        <f t="shared" si="199"/>
        <v>4.1824913240111686E-2</v>
      </c>
      <c r="O1060" s="13">
        <f t="shared" si="200"/>
        <v>4.1824913240111686E-2</v>
      </c>
      <c r="Q1060">
        <v>26.268639144059922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32.019192993514849</v>
      </c>
      <c r="G1061" s="13">
        <f t="shared" si="194"/>
        <v>0</v>
      </c>
      <c r="H1061" s="13">
        <f t="shared" si="195"/>
        <v>32.019192993514849</v>
      </c>
      <c r="I1061" s="16">
        <f t="shared" si="202"/>
        <v>32.051223382179884</v>
      </c>
      <c r="J1061" s="13">
        <f t="shared" si="196"/>
        <v>31.740440659000615</v>
      </c>
      <c r="K1061" s="13">
        <f t="shared" si="197"/>
        <v>0.31078272317926903</v>
      </c>
      <c r="L1061" s="13">
        <f t="shared" si="198"/>
        <v>0</v>
      </c>
      <c r="M1061" s="13">
        <f t="shared" si="203"/>
        <v>0.75610812724187615</v>
      </c>
      <c r="N1061" s="13">
        <f t="shared" si="199"/>
        <v>3.9632594738691816E-2</v>
      </c>
      <c r="O1061" s="13">
        <f t="shared" si="200"/>
        <v>3.9632594738691816E-2</v>
      </c>
      <c r="Q1061">
        <v>27.052748193548378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0.32224008331999088</v>
      </c>
      <c r="G1062" s="13">
        <f t="shared" si="194"/>
        <v>0</v>
      </c>
      <c r="H1062" s="13">
        <f t="shared" si="195"/>
        <v>0.32224008331999088</v>
      </c>
      <c r="I1062" s="16">
        <f t="shared" si="202"/>
        <v>0.6330228064992599</v>
      </c>
      <c r="J1062" s="13">
        <f t="shared" si="196"/>
        <v>0.63301802533806661</v>
      </c>
      <c r="K1062" s="13">
        <f t="shared" si="197"/>
        <v>4.7811611932901954E-6</v>
      </c>
      <c r="L1062" s="13">
        <f t="shared" si="198"/>
        <v>0</v>
      </c>
      <c r="M1062" s="13">
        <f t="shared" si="203"/>
        <v>0.7164755325031843</v>
      </c>
      <c r="N1062" s="13">
        <f t="shared" si="199"/>
        <v>3.7555190053926525E-2</v>
      </c>
      <c r="O1062" s="13">
        <f t="shared" si="200"/>
        <v>3.7555190053926525E-2</v>
      </c>
      <c r="Q1062">
        <v>22.195815345547398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0.43381218012755601</v>
      </c>
      <c r="G1063" s="13">
        <f t="shared" si="194"/>
        <v>0</v>
      </c>
      <c r="H1063" s="13">
        <f t="shared" si="195"/>
        <v>0.43381218012755601</v>
      </c>
      <c r="I1063" s="16">
        <f t="shared" si="202"/>
        <v>0.4338169612887493</v>
      </c>
      <c r="J1063" s="13">
        <f t="shared" si="196"/>
        <v>0.43381531654234973</v>
      </c>
      <c r="K1063" s="13">
        <f t="shared" si="197"/>
        <v>1.6447463995761247E-6</v>
      </c>
      <c r="L1063" s="13">
        <f t="shared" si="198"/>
        <v>0</v>
      </c>
      <c r="M1063" s="13">
        <f t="shared" si="203"/>
        <v>0.67892034244925781</v>
      </c>
      <c r="N1063" s="13">
        <f t="shared" si="199"/>
        <v>3.558667579767693E-2</v>
      </c>
      <c r="O1063" s="13">
        <f t="shared" si="200"/>
        <v>3.558667579767693E-2</v>
      </c>
      <c r="Q1063">
        <v>21.724571687766549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28.117340694640649</v>
      </c>
      <c r="G1064" s="13">
        <f t="shared" si="194"/>
        <v>0</v>
      </c>
      <c r="H1064" s="13">
        <f t="shared" si="195"/>
        <v>28.117340694640649</v>
      </c>
      <c r="I1064" s="16">
        <f t="shared" si="202"/>
        <v>28.117342339387051</v>
      </c>
      <c r="J1064" s="13">
        <f t="shared" si="196"/>
        <v>27.258991524074084</v>
      </c>
      <c r="K1064" s="13">
        <f t="shared" si="197"/>
        <v>0.85835081531296709</v>
      </c>
      <c r="L1064" s="13">
        <f t="shared" si="198"/>
        <v>0</v>
      </c>
      <c r="M1064" s="13">
        <f t="shared" si="203"/>
        <v>0.64333366665158087</v>
      </c>
      <c r="N1064" s="13">
        <f t="shared" si="199"/>
        <v>3.3721344307151416E-2</v>
      </c>
      <c r="O1064" s="13">
        <f t="shared" si="200"/>
        <v>3.3721344307151416E-2</v>
      </c>
      <c r="Q1064">
        <v>16.79449195566114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13.37278064202264</v>
      </c>
      <c r="G1065" s="13">
        <f t="shared" si="194"/>
        <v>0</v>
      </c>
      <c r="H1065" s="13">
        <f t="shared" si="195"/>
        <v>13.37278064202264</v>
      </c>
      <c r="I1065" s="16">
        <f t="shared" si="202"/>
        <v>14.231131457335607</v>
      </c>
      <c r="J1065" s="13">
        <f t="shared" si="196"/>
        <v>14.024966815668995</v>
      </c>
      <c r="K1065" s="13">
        <f t="shared" si="197"/>
        <v>0.20616464166661252</v>
      </c>
      <c r="L1065" s="13">
        <f t="shared" si="198"/>
        <v>0</v>
      </c>
      <c r="M1065" s="13">
        <f t="shared" si="203"/>
        <v>0.60961232234442941</v>
      </c>
      <c r="N1065" s="13">
        <f t="shared" si="199"/>
        <v>3.1953787095665848E-2</v>
      </c>
      <c r="O1065" s="13">
        <f t="shared" si="200"/>
        <v>3.1953787095665848E-2</v>
      </c>
      <c r="Q1065">
        <v>12.530895122580651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16.97221127767633</v>
      </c>
      <c r="G1066" s="13">
        <f t="shared" si="194"/>
        <v>0</v>
      </c>
      <c r="H1066" s="13">
        <f t="shared" si="195"/>
        <v>16.97221127767633</v>
      </c>
      <c r="I1066" s="16">
        <f t="shared" si="202"/>
        <v>17.17837591934294</v>
      </c>
      <c r="J1066" s="13">
        <f t="shared" si="196"/>
        <v>16.836981511315475</v>
      </c>
      <c r="K1066" s="13">
        <f t="shared" si="197"/>
        <v>0.34139440802746535</v>
      </c>
      <c r="L1066" s="13">
        <f t="shared" si="198"/>
        <v>0</v>
      </c>
      <c r="M1066" s="13">
        <f t="shared" si="203"/>
        <v>0.57765853524876354</v>
      </c>
      <c r="N1066" s="13">
        <f t="shared" si="199"/>
        <v>3.0278879170858097E-2</v>
      </c>
      <c r="O1066" s="13">
        <f t="shared" si="200"/>
        <v>3.0278879170858097E-2</v>
      </c>
      <c r="Q1066">
        <v>12.911684084664699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4.7293923458589902</v>
      </c>
      <c r="G1067" s="13">
        <f t="shared" si="194"/>
        <v>0</v>
      </c>
      <c r="H1067" s="13">
        <f t="shared" si="195"/>
        <v>4.7293923458589902</v>
      </c>
      <c r="I1067" s="16">
        <f t="shared" si="202"/>
        <v>5.0707867538864555</v>
      </c>
      <c r="J1067" s="13">
        <f t="shared" si="196"/>
        <v>5.0636757414387885</v>
      </c>
      <c r="K1067" s="13">
        <f t="shared" si="197"/>
        <v>7.1110124476669867E-3</v>
      </c>
      <c r="L1067" s="13">
        <f t="shared" si="198"/>
        <v>0</v>
      </c>
      <c r="M1067" s="13">
        <f t="shared" si="203"/>
        <v>0.5473796560779054</v>
      </c>
      <c r="N1067" s="13">
        <f t="shared" si="199"/>
        <v>2.8691764174888012E-2</v>
      </c>
      <c r="O1067" s="13">
        <f t="shared" si="200"/>
        <v>2.8691764174888012E-2</v>
      </c>
      <c r="Q1067">
        <v>14.64414051936164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91.822206369215252</v>
      </c>
      <c r="G1068" s="13">
        <f t="shared" si="194"/>
        <v>0.69381641168040409</v>
      </c>
      <c r="H1068" s="13">
        <f t="shared" si="195"/>
        <v>91.12838995753485</v>
      </c>
      <c r="I1068" s="16">
        <f t="shared" si="202"/>
        <v>91.135500969982516</v>
      </c>
      <c r="J1068" s="13">
        <f t="shared" si="196"/>
        <v>70.128434618751868</v>
      </c>
      <c r="K1068" s="13">
        <f t="shared" si="197"/>
        <v>21.007066351230648</v>
      </c>
      <c r="L1068" s="13">
        <f t="shared" si="198"/>
        <v>0.20038557868812809</v>
      </c>
      <c r="M1068" s="13">
        <f t="shared" si="203"/>
        <v>0.71907347059114546</v>
      </c>
      <c r="N1068" s="13">
        <f t="shared" si="199"/>
        <v>3.7691365058118008E-2</v>
      </c>
      <c r="O1068" s="13">
        <f t="shared" si="200"/>
        <v>0.73150777673852208</v>
      </c>
      <c r="Q1068">
        <v>16.619023890300621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26.83521673521069</v>
      </c>
      <c r="G1069" s="13">
        <f t="shared" si="194"/>
        <v>0</v>
      </c>
      <c r="H1069" s="13">
        <f t="shared" si="195"/>
        <v>26.83521673521069</v>
      </c>
      <c r="I1069" s="16">
        <f t="shared" si="202"/>
        <v>47.641897507753214</v>
      </c>
      <c r="J1069" s="13">
        <f t="shared" si="196"/>
        <v>44.04317750114835</v>
      </c>
      <c r="K1069" s="13">
        <f t="shared" si="197"/>
        <v>3.5987200066048644</v>
      </c>
      <c r="L1069" s="13">
        <f t="shared" si="198"/>
        <v>0</v>
      </c>
      <c r="M1069" s="13">
        <f t="shared" si="203"/>
        <v>0.68138210553302747</v>
      </c>
      <c r="N1069" s="13">
        <f t="shared" si="199"/>
        <v>3.5715712975200223E-2</v>
      </c>
      <c r="O1069" s="13">
        <f t="shared" si="200"/>
        <v>3.5715712975200223E-2</v>
      </c>
      <c r="Q1069">
        <v>17.338953072558869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4.216090212920319</v>
      </c>
      <c r="G1070" s="13">
        <f t="shared" si="194"/>
        <v>0</v>
      </c>
      <c r="H1070" s="13">
        <f t="shared" si="195"/>
        <v>4.216090212920319</v>
      </c>
      <c r="I1070" s="16">
        <f t="shared" si="202"/>
        <v>7.8148102195251834</v>
      </c>
      <c r="J1070" s="13">
        <f t="shared" si="196"/>
        <v>7.8076204727540404</v>
      </c>
      <c r="K1070" s="13">
        <f t="shared" si="197"/>
        <v>7.1897467711430352E-3</v>
      </c>
      <c r="L1070" s="13">
        <f t="shared" si="198"/>
        <v>0</v>
      </c>
      <c r="M1070" s="13">
        <f t="shared" si="203"/>
        <v>0.64566639255782721</v>
      </c>
      <c r="N1070" s="13">
        <f t="shared" si="199"/>
        <v>3.3843617798399228E-2</v>
      </c>
      <c r="O1070" s="13">
        <f t="shared" si="200"/>
        <v>3.3843617798399228E-2</v>
      </c>
      <c r="Q1070">
        <v>23.77886279616235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61.658007060112503</v>
      </c>
      <c r="G1071" s="13">
        <f t="shared" si="194"/>
        <v>9.0532425498349056E-2</v>
      </c>
      <c r="H1071" s="13">
        <f t="shared" si="195"/>
        <v>61.567474634614157</v>
      </c>
      <c r="I1071" s="16">
        <f t="shared" si="202"/>
        <v>61.574664381385304</v>
      </c>
      <c r="J1071" s="13">
        <f t="shared" si="196"/>
        <v>58.25818037129941</v>
      </c>
      <c r="K1071" s="13">
        <f t="shared" si="197"/>
        <v>3.3164840100858939</v>
      </c>
      <c r="L1071" s="13">
        <f t="shared" si="198"/>
        <v>0</v>
      </c>
      <c r="M1071" s="13">
        <f t="shared" si="203"/>
        <v>0.61182277475942803</v>
      </c>
      <c r="N1071" s="13">
        <f t="shared" si="199"/>
        <v>3.2069651429874724E-2</v>
      </c>
      <c r="O1071" s="13">
        <f t="shared" si="200"/>
        <v>0.12260207692822378</v>
      </c>
      <c r="Q1071">
        <v>23.612248099520361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14.427094330953031</v>
      </c>
      <c r="G1072" s="13">
        <f t="shared" si="194"/>
        <v>0</v>
      </c>
      <c r="H1072" s="13">
        <f t="shared" si="195"/>
        <v>14.427094330953031</v>
      </c>
      <c r="I1072" s="16">
        <f t="shared" si="202"/>
        <v>17.743578341038926</v>
      </c>
      <c r="J1072" s="13">
        <f t="shared" si="196"/>
        <v>17.687360921679232</v>
      </c>
      <c r="K1072" s="13">
        <f t="shared" si="197"/>
        <v>5.6217419359693821E-2</v>
      </c>
      <c r="L1072" s="13">
        <f t="shared" si="198"/>
        <v>0</v>
      </c>
      <c r="M1072" s="13">
        <f t="shared" si="203"/>
        <v>0.57975312332955331</v>
      </c>
      <c r="N1072" s="13">
        <f t="shared" si="199"/>
        <v>3.0388670294057965E-2</v>
      </c>
      <c r="O1072" s="13">
        <f t="shared" si="200"/>
        <v>3.0388670294057965E-2</v>
      </c>
      <c r="Q1072">
        <v>26.658021193548379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2.2832610391220611</v>
      </c>
      <c r="G1073" s="13">
        <f t="shared" si="194"/>
        <v>0</v>
      </c>
      <c r="H1073" s="13">
        <f t="shared" si="195"/>
        <v>2.2832610391220611</v>
      </c>
      <c r="I1073" s="16">
        <f t="shared" si="202"/>
        <v>2.339478458481755</v>
      </c>
      <c r="J1073" s="13">
        <f t="shared" si="196"/>
        <v>2.3393454234534494</v>
      </c>
      <c r="K1073" s="13">
        <f t="shared" si="197"/>
        <v>1.3303502830552816E-4</v>
      </c>
      <c r="L1073" s="13">
        <f t="shared" si="198"/>
        <v>0</v>
      </c>
      <c r="M1073" s="13">
        <f t="shared" si="203"/>
        <v>0.5493644530354953</v>
      </c>
      <c r="N1073" s="13">
        <f t="shared" si="199"/>
        <v>2.879580042397013E-2</v>
      </c>
      <c r="O1073" s="13">
        <f t="shared" si="200"/>
        <v>2.879580042397013E-2</v>
      </c>
      <c r="Q1073">
        <v>26.460105535315339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0.45774117445750417</v>
      </c>
      <c r="G1074" s="13">
        <f t="shared" si="194"/>
        <v>0</v>
      </c>
      <c r="H1074" s="13">
        <f t="shared" si="195"/>
        <v>0.45774117445750417</v>
      </c>
      <c r="I1074" s="16">
        <f t="shared" si="202"/>
        <v>0.4578742094858097</v>
      </c>
      <c r="J1074" s="13">
        <f t="shared" si="196"/>
        <v>0.4578724892231657</v>
      </c>
      <c r="K1074" s="13">
        <f t="shared" si="197"/>
        <v>1.720262644000492E-6</v>
      </c>
      <c r="L1074" s="13">
        <f t="shared" si="198"/>
        <v>0</v>
      </c>
      <c r="M1074" s="13">
        <f t="shared" si="203"/>
        <v>0.52056865261152518</v>
      </c>
      <c r="N1074" s="13">
        <f t="shared" si="199"/>
        <v>2.7286423329264765E-2</v>
      </c>
      <c r="O1074" s="13">
        <f t="shared" si="200"/>
        <v>2.7286423329264765E-2</v>
      </c>
      <c r="Q1074">
        <v>22.553720582589179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66.512118183048187</v>
      </c>
      <c r="G1075" s="13">
        <f t="shared" si="194"/>
        <v>0.18761464795706276</v>
      </c>
      <c r="H1075" s="13">
        <f t="shared" si="195"/>
        <v>66.324503535091125</v>
      </c>
      <c r="I1075" s="16">
        <f t="shared" si="202"/>
        <v>66.32450525535377</v>
      </c>
      <c r="J1075" s="13">
        <f t="shared" si="196"/>
        <v>58.873851716100845</v>
      </c>
      <c r="K1075" s="13">
        <f t="shared" si="197"/>
        <v>7.4506535392529258</v>
      </c>
      <c r="L1075" s="13">
        <f t="shared" si="198"/>
        <v>0</v>
      </c>
      <c r="M1075" s="13">
        <f t="shared" si="203"/>
        <v>0.4932822292822604</v>
      </c>
      <c r="N1075" s="13">
        <f t="shared" si="199"/>
        <v>2.5856162605018915E-2</v>
      </c>
      <c r="O1075" s="13">
        <f t="shared" si="200"/>
        <v>0.21347081056208167</v>
      </c>
      <c r="Q1075">
        <v>18.774541997855689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2.2889017618295862</v>
      </c>
      <c r="G1076" s="13">
        <f t="shared" si="194"/>
        <v>0</v>
      </c>
      <c r="H1076" s="13">
        <f t="shared" si="195"/>
        <v>2.2889017618295862</v>
      </c>
      <c r="I1076" s="16">
        <f t="shared" si="202"/>
        <v>9.7395553010825111</v>
      </c>
      <c r="J1076" s="13">
        <f t="shared" si="196"/>
        <v>9.7027626994827703</v>
      </c>
      <c r="K1076" s="13">
        <f t="shared" si="197"/>
        <v>3.6792601599740848E-2</v>
      </c>
      <c r="L1076" s="13">
        <f t="shared" si="198"/>
        <v>0</v>
      </c>
      <c r="M1076" s="13">
        <f t="shared" si="203"/>
        <v>0.46742606667724146</v>
      </c>
      <c r="N1076" s="13">
        <f t="shared" si="199"/>
        <v>2.4500871242445557E-2</v>
      </c>
      <c r="O1076" s="13">
        <f t="shared" si="200"/>
        <v>2.4500871242445557E-2</v>
      </c>
      <c r="Q1076">
        <v>16.86618000814315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7.5592428279907784</v>
      </c>
      <c r="G1077" s="13">
        <f t="shared" si="194"/>
        <v>0</v>
      </c>
      <c r="H1077" s="13">
        <f t="shared" si="195"/>
        <v>7.5592428279907784</v>
      </c>
      <c r="I1077" s="16">
        <f t="shared" si="202"/>
        <v>7.5960354295905193</v>
      </c>
      <c r="J1077" s="13">
        <f t="shared" si="196"/>
        <v>7.5608418252263192</v>
      </c>
      <c r="K1077" s="13">
        <f t="shared" si="197"/>
        <v>3.5193604364200048E-2</v>
      </c>
      <c r="L1077" s="13">
        <f t="shared" si="198"/>
        <v>0</v>
      </c>
      <c r="M1077" s="13">
        <f t="shared" si="203"/>
        <v>0.44292519543479592</v>
      </c>
      <c r="N1077" s="13">
        <f t="shared" si="199"/>
        <v>2.3216619604734905E-2</v>
      </c>
      <c r="O1077" s="13">
        <f t="shared" si="200"/>
        <v>2.3216619604734905E-2</v>
      </c>
      <c r="Q1077">
        <v>11.790676009342411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16.106734697618759</v>
      </c>
      <c r="G1078" s="13">
        <f t="shared" si="194"/>
        <v>0</v>
      </c>
      <c r="H1078" s="13">
        <f t="shared" si="195"/>
        <v>16.106734697618759</v>
      </c>
      <c r="I1078" s="16">
        <f t="shared" si="202"/>
        <v>16.141928301982958</v>
      </c>
      <c r="J1078" s="13">
        <f t="shared" si="196"/>
        <v>15.824750241113156</v>
      </c>
      <c r="K1078" s="13">
        <f t="shared" si="197"/>
        <v>0.31717806086980183</v>
      </c>
      <c r="L1078" s="13">
        <f t="shared" si="198"/>
        <v>0</v>
      </c>
      <c r="M1078" s="13">
        <f t="shared" si="203"/>
        <v>0.41970857583006099</v>
      </c>
      <c r="N1078" s="13">
        <f t="shared" si="199"/>
        <v>2.1999684033160924E-2</v>
      </c>
      <c r="O1078" s="13">
        <f t="shared" si="200"/>
        <v>2.1999684033160924E-2</v>
      </c>
      <c r="Q1078">
        <v>12.084953622580651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29.62483549495288</v>
      </c>
      <c r="G1079" s="13">
        <f t="shared" si="194"/>
        <v>0</v>
      </c>
      <c r="H1079" s="13">
        <f t="shared" si="195"/>
        <v>29.62483549495288</v>
      </c>
      <c r="I1079" s="16">
        <f t="shared" si="202"/>
        <v>29.942013555822683</v>
      </c>
      <c r="J1079" s="13">
        <f t="shared" si="196"/>
        <v>28.735802924370354</v>
      </c>
      <c r="K1079" s="13">
        <f t="shared" si="197"/>
        <v>1.2062106314523291</v>
      </c>
      <c r="L1079" s="13">
        <f t="shared" si="198"/>
        <v>0</v>
      </c>
      <c r="M1079" s="13">
        <f t="shared" si="203"/>
        <v>0.39770889179690005</v>
      </c>
      <c r="N1079" s="13">
        <f t="shared" si="199"/>
        <v>2.0846536050416628E-2</v>
      </c>
      <c r="O1079" s="13">
        <f t="shared" si="200"/>
        <v>2.0846536050416628E-2</v>
      </c>
      <c r="Q1079">
        <v>15.605029512577261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7.5085809246646651</v>
      </c>
      <c r="G1080" s="13">
        <f t="shared" si="194"/>
        <v>0</v>
      </c>
      <c r="H1080" s="13">
        <f t="shared" si="195"/>
        <v>7.5085809246646651</v>
      </c>
      <c r="I1080" s="16">
        <f t="shared" si="202"/>
        <v>8.7147915561169942</v>
      </c>
      <c r="J1080" s="13">
        <f t="shared" si="196"/>
        <v>8.6763814408492941</v>
      </c>
      <c r="K1080" s="13">
        <f t="shared" si="197"/>
        <v>3.8410115267700107E-2</v>
      </c>
      <c r="L1080" s="13">
        <f t="shared" si="198"/>
        <v>0</v>
      </c>
      <c r="M1080" s="13">
        <f t="shared" si="203"/>
        <v>0.37686235574648341</v>
      </c>
      <c r="N1080" s="13">
        <f t="shared" si="199"/>
        <v>1.9753832129873538E-2</v>
      </c>
      <c r="O1080" s="13">
        <f t="shared" si="200"/>
        <v>1.9753832129873538E-2</v>
      </c>
      <c r="Q1080">
        <v>14.163640270413021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39.585909910218483</v>
      </c>
      <c r="G1081" s="13">
        <f t="shared" si="194"/>
        <v>0</v>
      </c>
      <c r="H1081" s="13">
        <f t="shared" si="195"/>
        <v>39.585909910218483</v>
      </c>
      <c r="I1081" s="16">
        <f t="shared" si="202"/>
        <v>39.624320025486185</v>
      </c>
      <c r="J1081" s="13">
        <f t="shared" si="196"/>
        <v>36.561689093653605</v>
      </c>
      <c r="K1081" s="13">
        <f t="shared" si="197"/>
        <v>3.0626309318325795</v>
      </c>
      <c r="L1081" s="13">
        <f t="shared" si="198"/>
        <v>0</v>
      </c>
      <c r="M1081" s="13">
        <f t="shared" si="203"/>
        <v>0.35710852361660989</v>
      </c>
      <c r="N1081" s="13">
        <f t="shared" si="199"/>
        <v>1.8718404001101446E-2</v>
      </c>
      <c r="O1081" s="13">
        <f t="shared" si="200"/>
        <v>1.8718404001101446E-2</v>
      </c>
      <c r="Q1081">
        <v>14.522344139767091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6.0826218655162299</v>
      </c>
      <c r="G1082" s="13">
        <f t="shared" si="194"/>
        <v>0</v>
      </c>
      <c r="H1082" s="13">
        <f t="shared" si="195"/>
        <v>6.0826218655162299</v>
      </c>
      <c r="I1082" s="16">
        <f t="shared" si="202"/>
        <v>9.1452527973488102</v>
      </c>
      <c r="J1082" s="13">
        <f t="shared" si="196"/>
        <v>9.1324373648239145</v>
      </c>
      <c r="K1082" s="13">
        <f t="shared" si="197"/>
        <v>1.2815432524895698E-2</v>
      </c>
      <c r="L1082" s="13">
        <f t="shared" si="198"/>
        <v>0</v>
      </c>
      <c r="M1082" s="13">
        <f t="shared" si="203"/>
        <v>0.33839011961550847</v>
      </c>
      <c r="N1082" s="13">
        <f t="shared" si="199"/>
        <v>1.7737249463539596E-2</v>
      </c>
      <c r="O1082" s="13">
        <f t="shared" si="200"/>
        <v>1.7737249463539596E-2</v>
      </c>
      <c r="Q1082">
        <v>23.016452151850661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7.4153371990640329</v>
      </c>
      <c r="G1083" s="13">
        <f t="shared" si="194"/>
        <v>0</v>
      </c>
      <c r="H1083" s="13">
        <f t="shared" si="195"/>
        <v>7.4153371990640329</v>
      </c>
      <c r="I1083" s="16">
        <f t="shared" si="202"/>
        <v>7.4281526315889286</v>
      </c>
      <c r="J1083" s="13">
        <f t="shared" si="196"/>
        <v>7.4221787304475324</v>
      </c>
      <c r="K1083" s="13">
        <f t="shared" si="197"/>
        <v>5.9739011413961762E-3</v>
      </c>
      <c r="L1083" s="13">
        <f t="shared" si="198"/>
        <v>0</v>
      </c>
      <c r="M1083" s="13">
        <f t="shared" si="203"/>
        <v>0.32065287015196886</v>
      </c>
      <c r="N1083" s="13">
        <f t="shared" si="199"/>
        <v>1.6807523681683707E-2</v>
      </c>
      <c r="O1083" s="13">
        <f t="shared" si="200"/>
        <v>1.6807523681683707E-2</v>
      </c>
      <c r="Q1083">
        <v>24.01583685126414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61.999290424931402</v>
      </c>
      <c r="G1084" s="13">
        <f t="shared" si="194"/>
        <v>9.7358092794727041E-2</v>
      </c>
      <c r="H1084" s="13">
        <f t="shared" si="195"/>
        <v>61.901932332136674</v>
      </c>
      <c r="I1084" s="16">
        <f t="shared" si="202"/>
        <v>61.907906233278069</v>
      </c>
      <c r="J1084" s="13">
        <f t="shared" si="196"/>
        <v>59.662010957076099</v>
      </c>
      <c r="K1084" s="13">
        <f t="shared" si="197"/>
        <v>2.2458952762019706</v>
      </c>
      <c r="L1084" s="13">
        <f t="shared" si="198"/>
        <v>0</v>
      </c>
      <c r="M1084" s="13">
        <f t="shared" si="203"/>
        <v>0.30384534647028516</v>
      </c>
      <c r="N1084" s="13">
        <f t="shared" si="199"/>
        <v>1.5926530936549461E-2</v>
      </c>
      <c r="O1084" s="13">
        <f t="shared" si="200"/>
        <v>0.1132846237312765</v>
      </c>
      <c r="Q1084">
        <v>26.733675372200121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26.790424997088461</v>
      </c>
      <c r="G1085" s="13">
        <f t="shared" si="194"/>
        <v>0</v>
      </c>
      <c r="H1085" s="13">
        <f t="shared" si="195"/>
        <v>26.790424997088461</v>
      </c>
      <c r="I1085" s="16">
        <f t="shared" si="202"/>
        <v>29.036320273290432</v>
      </c>
      <c r="J1085" s="13">
        <f t="shared" si="196"/>
        <v>28.805405579842073</v>
      </c>
      <c r="K1085" s="13">
        <f t="shared" si="197"/>
        <v>0.23091469344835858</v>
      </c>
      <c r="L1085" s="13">
        <f t="shared" si="198"/>
        <v>0</v>
      </c>
      <c r="M1085" s="13">
        <f t="shared" si="203"/>
        <v>0.28791881553373572</v>
      </c>
      <c r="N1085" s="13">
        <f t="shared" si="199"/>
        <v>1.5091716809495935E-2</v>
      </c>
      <c r="O1085" s="13">
        <f t="shared" si="200"/>
        <v>1.5091716809495935E-2</v>
      </c>
      <c r="Q1085">
        <v>27.07700419354838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27.651191215306699</v>
      </c>
      <c r="G1086" s="13">
        <f t="shared" si="194"/>
        <v>0</v>
      </c>
      <c r="H1086" s="13">
        <f t="shared" si="195"/>
        <v>27.651191215306699</v>
      </c>
      <c r="I1086" s="16">
        <f t="shared" si="202"/>
        <v>27.882105908755058</v>
      </c>
      <c r="J1086" s="13">
        <f t="shared" si="196"/>
        <v>27.613069308017309</v>
      </c>
      <c r="K1086" s="13">
        <f t="shared" si="197"/>
        <v>0.26903660073774915</v>
      </c>
      <c r="L1086" s="13">
        <f t="shared" si="198"/>
        <v>0</v>
      </c>
      <c r="M1086" s="13">
        <f t="shared" si="203"/>
        <v>0.27282709872423977</v>
      </c>
      <c r="N1086" s="13">
        <f t="shared" si="199"/>
        <v>1.4300660775746257E-2</v>
      </c>
      <c r="O1086" s="13">
        <f t="shared" si="200"/>
        <v>1.4300660775746257E-2</v>
      </c>
      <c r="Q1086">
        <v>25.07132757759015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40.057075749953214</v>
      </c>
      <c r="G1087" s="13">
        <f t="shared" si="194"/>
        <v>0</v>
      </c>
      <c r="H1087" s="13">
        <f t="shared" si="195"/>
        <v>40.057075749953214</v>
      </c>
      <c r="I1087" s="16">
        <f t="shared" si="202"/>
        <v>40.326112350690963</v>
      </c>
      <c r="J1087" s="13">
        <f t="shared" si="196"/>
        <v>39.003854200754176</v>
      </c>
      <c r="K1087" s="13">
        <f t="shared" si="197"/>
        <v>1.3222581499367863</v>
      </c>
      <c r="L1087" s="13">
        <f t="shared" si="198"/>
        <v>0</v>
      </c>
      <c r="M1087" s="13">
        <f t="shared" si="203"/>
        <v>0.2585264379484935</v>
      </c>
      <c r="N1087" s="13">
        <f t="shared" si="199"/>
        <v>1.3551069186130464E-2</v>
      </c>
      <c r="O1087" s="13">
        <f t="shared" si="200"/>
        <v>1.3551069186130464E-2</v>
      </c>
      <c r="Q1087">
        <v>21.363749994732039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9.5930818423007107</v>
      </c>
      <c r="G1088" s="13">
        <f t="shared" si="194"/>
        <v>0</v>
      </c>
      <c r="H1088" s="13">
        <f t="shared" si="195"/>
        <v>9.5930818423007107</v>
      </c>
      <c r="I1088" s="16">
        <f t="shared" si="202"/>
        <v>10.915339992237497</v>
      </c>
      <c r="J1088" s="13">
        <f t="shared" si="196"/>
        <v>10.864849959903028</v>
      </c>
      <c r="K1088" s="13">
        <f t="shared" si="197"/>
        <v>5.0490032334469248E-2</v>
      </c>
      <c r="L1088" s="13">
        <f t="shared" si="198"/>
        <v>0</v>
      </c>
      <c r="M1088" s="13">
        <f t="shared" si="203"/>
        <v>0.24497536876236303</v>
      </c>
      <c r="N1088" s="13">
        <f t="shared" si="199"/>
        <v>1.2840768616701352E-2</v>
      </c>
      <c r="O1088" s="13">
        <f t="shared" si="200"/>
        <v>1.2840768616701352E-2</v>
      </c>
      <c r="Q1088">
        <v>17.037791496396959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2.2816530519162761</v>
      </c>
      <c r="G1089" s="13">
        <f t="shared" si="194"/>
        <v>0</v>
      </c>
      <c r="H1089" s="13">
        <f t="shared" si="195"/>
        <v>2.2816530519162761</v>
      </c>
      <c r="I1089" s="16">
        <f t="shared" si="202"/>
        <v>2.3321430842507453</v>
      </c>
      <c r="J1089" s="13">
        <f t="shared" si="196"/>
        <v>2.331417071513973</v>
      </c>
      <c r="K1089" s="13">
        <f t="shared" si="197"/>
        <v>7.2601273677230793E-4</v>
      </c>
      <c r="L1089" s="13">
        <f t="shared" si="198"/>
        <v>0</v>
      </c>
      <c r="M1089" s="13">
        <f t="shared" si="203"/>
        <v>0.23213460014566167</v>
      </c>
      <c r="N1089" s="13">
        <f t="shared" si="199"/>
        <v>1.2167699566940646E-2</v>
      </c>
      <c r="O1089" s="13">
        <f t="shared" si="200"/>
        <v>1.2167699566940646E-2</v>
      </c>
      <c r="Q1089">
        <v>14.30783856672552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32.143983825386393</v>
      </c>
      <c r="G1090" s="13">
        <f t="shared" si="194"/>
        <v>0</v>
      </c>
      <c r="H1090" s="13">
        <f t="shared" si="195"/>
        <v>32.143983825386393</v>
      </c>
      <c r="I1090" s="16">
        <f t="shared" si="202"/>
        <v>32.144709838123163</v>
      </c>
      <c r="J1090" s="13">
        <f t="shared" si="196"/>
        <v>30.161419587230508</v>
      </c>
      <c r="K1090" s="13">
        <f t="shared" si="197"/>
        <v>1.9832902508926544</v>
      </c>
      <c r="L1090" s="13">
        <f t="shared" si="198"/>
        <v>0</v>
      </c>
      <c r="M1090" s="13">
        <f t="shared" si="203"/>
        <v>0.21996690057872104</v>
      </c>
      <c r="N1090" s="13">
        <f t="shared" si="199"/>
        <v>1.1529910488283581E-2</v>
      </c>
      <c r="O1090" s="13">
        <f t="shared" si="200"/>
        <v>1.1529910488283581E-2</v>
      </c>
      <c r="Q1090">
        <v>13.30858962258065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11.771439599324591</v>
      </c>
      <c r="G1091" s="13">
        <f t="shared" si="194"/>
        <v>0</v>
      </c>
      <c r="H1091" s="13">
        <f t="shared" si="195"/>
        <v>11.771439599324591</v>
      </c>
      <c r="I1091" s="16">
        <f t="shared" si="202"/>
        <v>13.754729850217245</v>
      </c>
      <c r="J1091" s="13">
        <f t="shared" si="196"/>
        <v>13.600197593722291</v>
      </c>
      <c r="K1091" s="13">
        <f t="shared" si="197"/>
        <v>0.15453225649495472</v>
      </c>
      <c r="L1091" s="13">
        <f t="shared" si="198"/>
        <v>0</v>
      </c>
      <c r="M1091" s="13">
        <f t="shared" si="203"/>
        <v>0.20843699009043745</v>
      </c>
      <c r="N1091" s="13">
        <f t="shared" si="199"/>
        <v>1.0925552125647763E-2</v>
      </c>
      <c r="O1091" s="13">
        <f t="shared" si="200"/>
        <v>1.0925552125647763E-2</v>
      </c>
      <c r="Q1091">
        <v>13.92253952263299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43.004261529868749</v>
      </c>
      <c r="G1092" s="13">
        <f t="shared" si="194"/>
        <v>0</v>
      </c>
      <c r="H1092" s="13">
        <f t="shared" si="195"/>
        <v>43.004261529868749</v>
      </c>
      <c r="I1092" s="16">
        <f t="shared" si="202"/>
        <v>43.158793786363702</v>
      </c>
      <c r="J1092" s="13">
        <f t="shared" si="196"/>
        <v>40.118781391655084</v>
      </c>
      <c r="K1092" s="13">
        <f t="shared" si="197"/>
        <v>3.0400123947086186</v>
      </c>
      <c r="L1092" s="13">
        <f t="shared" si="198"/>
        <v>0</v>
      </c>
      <c r="M1092" s="13">
        <f t="shared" si="203"/>
        <v>0.19751143796478968</v>
      </c>
      <c r="N1092" s="13">
        <f t="shared" si="199"/>
        <v>1.0352872155559658E-2</v>
      </c>
      <c r="O1092" s="13">
        <f t="shared" si="200"/>
        <v>1.0352872155559658E-2</v>
      </c>
      <c r="Q1092">
        <v>16.490744820483229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34.251318625188958</v>
      </c>
      <c r="G1093" s="13">
        <f t="shared" si="194"/>
        <v>0</v>
      </c>
      <c r="H1093" s="13">
        <f t="shared" si="195"/>
        <v>34.251318625188958</v>
      </c>
      <c r="I1093" s="16">
        <f t="shared" si="202"/>
        <v>37.291331019897576</v>
      </c>
      <c r="J1093" s="13">
        <f t="shared" si="196"/>
        <v>35.299539342343294</v>
      </c>
      <c r="K1093" s="13">
        <f t="shared" si="197"/>
        <v>1.9917916775542821</v>
      </c>
      <c r="L1093" s="13">
        <f t="shared" si="198"/>
        <v>0</v>
      </c>
      <c r="M1093" s="13">
        <f t="shared" si="203"/>
        <v>0.18715856580923002</v>
      </c>
      <c r="N1093" s="13">
        <f t="shared" si="199"/>
        <v>9.8102101053321161E-3</v>
      </c>
      <c r="O1093" s="13">
        <f t="shared" si="200"/>
        <v>9.8102101053321161E-3</v>
      </c>
      <c r="Q1093">
        <v>16.575899289954609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55.053327006592028</v>
      </c>
      <c r="G1094" s="13">
        <f t="shared" ref="G1094:G1157" si="205">IF((F1094-$J$2)&gt;0,$I$2*(F1094-$J$2),0)</f>
        <v>0</v>
      </c>
      <c r="H1094" s="13">
        <f t="shared" ref="H1094:H1157" si="206">F1094-G1094</f>
        <v>55.053327006592028</v>
      </c>
      <c r="I1094" s="16">
        <f t="shared" si="202"/>
        <v>57.04511868414631</v>
      </c>
      <c r="J1094" s="13">
        <f t="shared" ref="J1094:J1157" si="207">I1094/SQRT(1+(I1094/($K$2*(300+(25*Q1094)+0.05*(Q1094)^3)))^2)</f>
        <v>54.344596929789809</v>
      </c>
      <c r="K1094" s="13">
        <f t="shared" ref="K1094:K1157" si="208">I1094-J1094</f>
        <v>2.700521754356501</v>
      </c>
      <c r="L1094" s="13">
        <f t="shared" ref="L1094:L1157" si="209">IF(K1094&gt;$N$2,(K1094-$N$2)/$L$2,0)</f>
        <v>0</v>
      </c>
      <c r="M1094" s="13">
        <f t="shared" si="203"/>
        <v>0.1773483557038979</v>
      </c>
      <c r="N1094" s="13">
        <f t="shared" ref="N1094:N1157" si="210">$M$2*M1094</f>
        <v>9.2959925385611812E-3</v>
      </c>
      <c r="O1094" s="13">
        <f t="shared" ref="O1094:O1157" si="211">N1094+G1094</f>
        <v>9.2959925385611812E-3</v>
      </c>
      <c r="Q1094">
        <v>23.5169635039003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5.4347027610507262E-2</v>
      </c>
      <c r="G1095" s="13">
        <f t="shared" si="205"/>
        <v>0</v>
      </c>
      <c r="H1095" s="13">
        <f t="shared" si="206"/>
        <v>5.4347027610507262E-2</v>
      </c>
      <c r="I1095" s="16">
        <f t="shared" ref="I1095:I1158" si="213">H1095+K1094-L1094</f>
        <v>2.7548687819670081</v>
      </c>
      <c r="J1095" s="13">
        <f t="shared" si="207"/>
        <v>2.7545528801796548</v>
      </c>
      <c r="K1095" s="13">
        <f t="shared" si="208"/>
        <v>3.1590178735330099E-4</v>
      </c>
      <c r="L1095" s="13">
        <f t="shared" si="209"/>
        <v>0</v>
      </c>
      <c r="M1095" s="13">
        <f t="shared" ref="M1095:M1158" si="214">L1095+M1094-N1094</f>
        <v>0.16805236316533673</v>
      </c>
      <c r="N1095" s="13">
        <f t="shared" si="210"/>
        <v>8.8087284929826305E-3</v>
      </c>
      <c r="O1095" s="13">
        <f t="shared" si="211"/>
        <v>8.8087284929826305E-3</v>
      </c>
      <c r="Q1095">
        <v>23.766279721453991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8.5320479608740243</v>
      </c>
      <c r="G1096" s="13">
        <f t="shared" si="205"/>
        <v>0</v>
      </c>
      <c r="H1096" s="13">
        <f t="shared" si="206"/>
        <v>8.5320479608740243</v>
      </c>
      <c r="I1096" s="16">
        <f t="shared" si="213"/>
        <v>8.5323638626613771</v>
      </c>
      <c r="J1096" s="13">
        <f t="shared" si="207"/>
        <v>8.5267916832126023</v>
      </c>
      <c r="K1096" s="13">
        <f t="shared" si="208"/>
        <v>5.572179448774861E-3</v>
      </c>
      <c r="L1096" s="13">
        <f t="shared" si="209"/>
        <v>0</v>
      </c>
      <c r="M1096" s="13">
        <f t="shared" si="214"/>
        <v>0.15924363467235408</v>
      </c>
      <c r="N1096" s="13">
        <f t="shared" si="210"/>
        <v>8.3470051574604503E-3</v>
      </c>
      <c r="O1096" s="13">
        <f t="shared" si="211"/>
        <v>8.3470051574604503E-3</v>
      </c>
      <c r="Q1096">
        <v>27.524532193548382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1.497032715596244</v>
      </c>
      <c r="G1097" s="13">
        <f t="shared" si="205"/>
        <v>0</v>
      </c>
      <c r="H1097" s="13">
        <f t="shared" si="206"/>
        <v>1.497032715596244</v>
      </c>
      <c r="I1097" s="16">
        <f t="shared" si="213"/>
        <v>1.5026048950450188</v>
      </c>
      <c r="J1097" s="13">
        <f t="shared" si="207"/>
        <v>1.5025640748958766</v>
      </c>
      <c r="K1097" s="13">
        <f t="shared" si="208"/>
        <v>4.0820149142195561E-5</v>
      </c>
      <c r="L1097" s="13">
        <f t="shared" si="209"/>
        <v>0</v>
      </c>
      <c r="M1097" s="13">
        <f t="shared" si="214"/>
        <v>0.15089662951489363</v>
      </c>
      <c r="N1097" s="13">
        <f t="shared" si="210"/>
        <v>7.9094837755727312E-3</v>
      </c>
      <c r="O1097" s="13">
        <f t="shared" si="211"/>
        <v>7.9094837755727312E-3</v>
      </c>
      <c r="Q1097">
        <v>25.399341692035581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7.6793181415308291</v>
      </c>
      <c r="G1098" s="13">
        <f t="shared" si="205"/>
        <v>0</v>
      </c>
      <c r="H1098" s="13">
        <f t="shared" si="206"/>
        <v>7.6793181415308291</v>
      </c>
      <c r="I1098" s="16">
        <f t="shared" si="213"/>
        <v>7.6793589616799718</v>
      </c>
      <c r="J1098" s="13">
        <f t="shared" si="207"/>
        <v>7.6727560331981532</v>
      </c>
      <c r="K1098" s="13">
        <f t="shared" si="208"/>
        <v>6.6029284818185374E-3</v>
      </c>
      <c r="L1098" s="13">
        <f t="shared" si="209"/>
        <v>0</v>
      </c>
      <c r="M1098" s="13">
        <f t="shared" si="214"/>
        <v>0.14298714573932089</v>
      </c>
      <c r="N1098" s="13">
        <f t="shared" si="210"/>
        <v>7.4948957639175496E-3</v>
      </c>
      <c r="O1098" s="13">
        <f t="shared" si="211"/>
        <v>7.4948957639175496E-3</v>
      </c>
      <c r="Q1098">
        <v>24.012837593697331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13.50719870601645</v>
      </c>
      <c r="G1099" s="13">
        <f t="shared" si="205"/>
        <v>0</v>
      </c>
      <c r="H1099" s="13">
        <f t="shared" si="206"/>
        <v>13.50719870601645</v>
      </c>
      <c r="I1099" s="16">
        <f t="shared" si="213"/>
        <v>13.513801634498268</v>
      </c>
      <c r="J1099" s="13">
        <f t="shared" si="207"/>
        <v>13.461723800366357</v>
      </c>
      <c r="K1099" s="13">
        <f t="shared" si="208"/>
        <v>5.2077834131910805E-2</v>
      </c>
      <c r="L1099" s="13">
        <f t="shared" si="209"/>
        <v>0</v>
      </c>
      <c r="M1099" s="13">
        <f t="shared" si="214"/>
        <v>0.13549224997540335</v>
      </c>
      <c r="N1099" s="13">
        <f t="shared" si="210"/>
        <v>7.1020390338839374E-3</v>
      </c>
      <c r="O1099" s="13">
        <f t="shared" si="211"/>
        <v>7.1020390338839374E-3</v>
      </c>
      <c r="Q1099">
        <v>21.35559964163939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7.5521992672332336</v>
      </c>
      <c r="G1100" s="13">
        <f t="shared" si="205"/>
        <v>0</v>
      </c>
      <c r="H1100" s="13">
        <f t="shared" si="206"/>
        <v>7.5521992672332336</v>
      </c>
      <c r="I1100" s="16">
        <f t="shared" si="213"/>
        <v>7.6042771013651445</v>
      </c>
      <c r="J1100" s="13">
        <f t="shared" si="207"/>
        <v>7.5843114910011575</v>
      </c>
      <c r="K1100" s="13">
        <f t="shared" si="208"/>
        <v>1.9965610363986919E-2</v>
      </c>
      <c r="L1100" s="13">
        <f t="shared" si="209"/>
        <v>0</v>
      </c>
      <c r="M1100" s="13">
        <f t="shared" si="214"/>
        <v>0.12839021094151942</v>
      </c>
      <c r="N1100" s="13">
        <f t="shared" si="210"/>
        <v>6.729774506223001E-3</v>
      </c>
      <c r="O1100" s="13">
        <f t="shared" si="211"/>
        <v>6.729774506223001E-3</v>
      </c>
      <c r="Q1100">
        <v>15.944542787436941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10.607095107082721</v>
      </c>
      <c r="G1101" s="13">
        <f t="shared" si="205"/>
        <v>0</v>
      </c>
      <c r="H1101" s="13">
        <f t="shared" si="206"/>
        <v>10.607095107082721</v>
      </c>
      <c r="I1101" s="16">
        <f t="shared" si="213"/>
        <v>10.627060717446707</v>
      </c>
      <c r="J1101" s="13">
        <f t="shared" si="207"/>
        <v>10.529535096187175</v>
      </c>
      <c r="K1101" s="13">
        <f t="shared" si="208"/>
        <v>9.7525621259531903E-2</v>
      </c>
      <c r="L1101" s="13">
        <f t="shared" si="209"/>
        <v>0</v>
      </c>
      <c r="M1101" s="13">
        <f t="shared" si="214"/>
        <v>0.12166043643529642</v>
      </c>
      <c r="N1101" s="13">
        <f t="shared" si="210"/>
        <v>6.3770228083132735E-3</v>
      </c>
      <c r="O1101" s="13">
        <f t="shared" si="211"/>
        <v>6.3770228083132735E-3</v>
      </c>
      <c r="Q1101">
        <v>11.651925853198181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2.5793177602920778</v>
      </c>
      <c r="G1102" s="13">
        <f t="shared" si="205"/>
        <v>0</v>
      </c>
      <c r="H1102" s="13">
        <f t="shared" si="206"/>
        <v>2.5793177602920778</v>
      </c>
      <c r="I1102" s="16">
        <f t="shared" si="213"/>
        <v>2.6768433815516097</v>
      </c>
      <c r="J1102" s="13">
        <f t="shared" si="207"/>
        <v>2.6753384748240432</v>
      </c>
      <c r="K1102" s="13">
        <f t="shared" si="208"/>
        <v>1.5049067275665351E-3</v>
      </c>
      <c r="L1102" s="13">
        <f t="shared" si="209"/>
        <v>0</v>
      </c>
      <c r="M1102" s="13">
        <f t="shared" si="214"/>
        <v>0.11528341362698315</v>
      </c>
      <c r="N1102" s="13">
        <f t="shared" si="210"/>
        <v>6.0427611445440857E-3</v>
      </c>
      <c r="O1102" s="13">
        <f t="shared" si="211"/>
        <v>6.0427611445440857E-3</v>
      </c>
      <c r="Q1102">
        <v>12.006624622580651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11.0934908773632</v>
      </c>
      <c r="G1103" s="13">
        <f t="shared" si="205"/>
        <v>0</v>
      </c>
      <c r="H1103" s="13">
        <f t="shared" si="206"/>
        <v>11.0934908773632</v>
      </c>
      <c r="I1103" s="16">
        <f t="shared" si="213"/>
        <v>11.094995784090766</v>
      </c>
      <c r="J1103" s="13">
        <f t="shared" si="207"/>
        <v>11.03439045757681</v>
      </c>
      <c r="K1103" s="13">
        <f t="shared" si="208"/>
        <v>6.0605326513956115E-2</v>
      </c>
      <c r="L1103" s="13">
        <f t="shared" si="209"/>
        <v>0</v>
      </c>
      <c r="M1103" s="13">
        <f t="shared" si="214"/>
        <v>0.10924065248243905</v>
      </c>
      <c r="N1103" s="13">
        <f t="shared" si="210"/>
        <v>5.726020330742705E-3</v>
      </c>
      <c r="O1103" s="13">
        <f t="shared" si="211"/>
        <v>5.726020330742705E-3</v>
      </c>
      <c r="Q1103">
        <v>16.07799283683239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22.480949628559941</v>
      </c>
      <c r="G1104" s="13">
        <f t="shared" si="205"/>
        <v>0</v>
      </c>
      <c r="H1104" s="13">
        <f t="shared" si="206"/>
        <v>22.480949628559941</v>
      </c>
      <c r="I1104" s="16">
        <f t="shared" si="213"/>
        <v>22.541554955073899</v>
      </c>
      <c r="J1104" s="13">
        <f t="shared" si="207"/>
        <v>22.198731402618261</v>
      </c>
      <c r="K1104" s="13">
        <f t="shared" si="208"/>
        <v>0.34282355245563778</v>
      </c>
      <c r="L1104" s="13">
        <f t="shared" si="209"/>
        <v>0</v>
      </c>
      <c r="M1104" s="13">
        <f t="shared" si="214"/>
        <v>0.10351463215169635</v>
      </c>
      <c r="N1104" s="13">
        <f t="shared" si="210"/>
        <v>5.4258819840466389E-3</v>
      </c>
      <c r="O1104" s="13">
        <f t="shared" si="211"/>
        <v>5.4258819840466389E-3</v>
      </c>
      <c r="Q1104">
        <v>18.76567193567524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106.3669118796621</v>
      </c>
      <c r="G1105" s="13">
        <f t="shared" si="205"/>
        <v>0.98471052188934094</v>
      </c>
      <c r="H1105" s="13">
        <f t="shared" si="206"/>
        <v>105.38220135777276</v>
      </c>
      <c r="I1105" s="16">
        <f t="shared" si="213"/>
        <v>105.7250249102284</v>
      </c>
      <c r="J1105" s="13">
        <f t="shared" si="207"/>
        <v>74.224641671037915</v>
      </c>
      <c r="K1105" s="13">
        <f t="shared" si="208"/>
        <v>31.500383239190484</v>
      </c>
      <c r="L1105" s="13">
        <f t="shared" si="209"/>
        <v>0.62832558602346966</v>
      </c>
      <c r="M1105" s="13">
        <f t="shared" si="214"/>
        <v>0.72641433619111939</v>
      </c>
      <c r="N1105" s="13">
        <f t="shared" si="210"/>
        <v>3.8076148055248657E-2</v>
      </c>
      <c r="O1105" s="13">
        <f t="shared" si="211"/>
        <v>1.0227866699445896</v>
      </c>
      <c r="Q1105">
        <v>15.876103728621599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4.6400232844416456</v>
      </c>
      <c r="G1106" s="13">
        <f t="shared" si="205"/>
        <v>0</v>
      </c>
      <c r="H1106" s="13">
        <f t="shared" si="206"/>
        <v>4.6400232844416456</v>
      </c>
      <c r="I1106" s="16">
        <f t="shared" si="213"/>
        <v>35.512080937608658</v>
      </c>
      <c r="J1106" s="13">
        <f t="shared" si="207"/>
        <v>34.773598661458514</v>
      </c>
      <c r="K1106" s="13">
        <f t="shared" si="208"/>
        <v>0.73848227615014395</v>
      </c>
      <c r="L1106" s="13">
        <f t="shared" si="209"/>
        <v>0</v>
      </c>
      <c r="M1106" s="13">
        <f t="shared" si="214"/>
        <v>0.68833818813587078</v>
      </c>
      <c r="N1106" s="13">
        <f t="shared" si="210"/>
        <v>3.6080326967345769E-2</v>
      </c>
      <c r="O1106" s="13">
        <f t="shared" si="211"/>
        <v>3.6080326967345769E-2</v>
      </c>
      <c r="Q1106">
        <v>22.920468675847559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0.33388252760471893</v>
      </c>
      <c r="G1107" s="13">
        <f t="shared" si="205"/>
        <v>0</v>
      </c>
      <c r="H1107" s="13">
        <f t="shared" si="206"/>
        <v>0.33388252760471893</v>
      </c>
      <c r="I1107" s="16">
        <f t="shared" si="213"/>
        <v>1.072364803754863</v>
      </c>
      <c r="J1107" s="13">
        <f t="shared" si="207"/>
        <v>1.0723446532912526</v>
      </c>
      <c r="K1107" s="13">
        <f t="shared" si="208"/>
        <v>2.0150463610368874E-5</v>
      </c>
      <c r="L1107" s="13">
        <f t="shared" si="209"/>
        <v>0</v>
      </c>
      <c r="M1107" s="13">
        <f t="shared" si="214"/>
        <v>0.65225786116852502</v>
      </c>
      <c r="N1107" s="13">
        <f t="shared" si="210"/>
        <v>3.4189119975625563E-2</v>
      </c>
      <c r="O1107" s="13">
        <f t="shared" si="211"/>
        <v>3.4189119975625563E-2</v>
      </c>
      <c r="Q1107">
        <v>23.209500661876142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10.71885406655897</v>
      </c>
      <c r="G1108" s="13">
        <f t="shared" si="205"/>
        <v>0</v>
      </c>
      <c r="H1108" s="13">
        <f t="shared" si="206"/>
        <v>10.71885406655897</v>
      </c>
      <c r="I1108" s="16">
        <f t="shared" si="213"/>
        <v>10.718874217022581</v>
      </c>
      <c r="J1108" s="13">
        <f t="shared" si="207"/>
        <v>10.705817182306918</v>
      </c>
      <c r="K1108" s="13">
        <f t="shared" si="208"/>
        <v>1.3057034715663107E-2</v>
      </c>
      <c r="L1108" s="13">
        <f t="shared" si="209"/>
        <v>0</v>
      </c>
      <c r="M1108" s="13">
        <f t="shared" si="214"/>
        <v>0.61806874119289945</v>
      </c>
      <c r="N1108" s="13">
        <f t="shared" si="210"/>
        <v>3.2397043567970414E-2</v>
      </c>
      <c r="O1108" s="13">
        <f t="shared" si="211"/>
        <v>3.2397043567970414E-2</v>
      </c>
      <c r="Q1108">
        <v>26.30064819354838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3.0221023754566572</v>
      </c>
      <c r="G1109" s="13">
        <f t="shared" si="205"/>
        <v>0</v>
      </c>
      <c r="H1109" s="13">
        <f t="shared" si="206"/>
        <v>3.0221023754566572</v>
      </c>
      <c r="I1109" s="16">
        <f t="shared" si="213"/>
        <v>3.0351594101723203</v>
      </c>
      <c r="J1109" s="13">
        <f t="shared" si="207"/>
        <v>3.0348717200042472</v>
      </c>
      <c r="K1109" s="13">
        <f t="shared" si="208"/>
        <v>2.8769016807306258E-4</v>
      </c>
      <c r="L1109" s="13">
        <f t="shared" si="209"/>
        <v>0</v>
      </c>
      <c r="M1109" s="13">
        <f t="shared" si="214"/>
        <v>0.58567169762492899</v>
      </c>
      <c r="N1109" s="13">
        <f t="shared" si="210"/>
        <v>3.0698901659160626E-2</v>
      </c>
      <c r="O1109" s="13">
        <f t="shared" si="211"/>
        <v>3.0698901659160626E-2</v>
      </c>
      <c r="Q1109">
        <v>26.530392153065051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0.25821843791234561</v>
      </c>
      <c r="G1110" s="13">
        <f t="shared" si="205"/>
        <v>0</v>
      </c>
      <c r="H1110" s="13">
        <f t="shared" si="206"/>
        <v>0.25821843791234561</v>
      </c>
      <c r="I1110" s="16">
        <f t="shared" si="213"/>
        <v>0.25850612808041867</v>
      </c>
      <c r="J1110" s="13">
        <f t="shared" si="207"/>
        <v>0.25850582883867207</v>
      </c>
      <c r="K1110" s="13">
        <f t="shared" si="208"/>
        <v>2.9924174660411751E-7</v>
      </c>
      <c r="L1110" s="13">
        <f t="shared" si="209"/>
        <v>0</v>
      </c>
      <c r="M1110" s="13">
        <f t="shared" si="214"/>
        <v>0.55497279596576832</v>
      </c>
      <c r="N1110" s="13">
        <f t="shared" si="210"/>
        <v>2.9089770524942226E-2</v>
      </c>
      <c r="O1110" s="13">
        <f t="shared" si="211"/>
        <v>2.9089770524942226E-2</v>
      </c>
      <c r="Q1110">
        <v>22.79477165915603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0.43333333299999999</v>
      </c>
      <c r="G1111" s="13">
        <f t="shared" si="205"/>
        <v>0</v>
      </c>
      <c r="H1111" s="13">
        <f t="shared" si="206"/>
        <v>0.43333333299999999</v>
      </c>
      <c r="I1111" s="16">
        <f t="shared" si="213"/>
        <v>0.43333363224174659</v>
      </c>
      <c r="J1111" s="13">
        <f t="shared" si="207"/>
        <v>0.43333127783127745</v>
      </c>
      <c r="K1111" s="13">
        <f t="shared" si="208"/>
        <v>2.3544104691408663E-6</v>
      </c>
      <c r="L1111" s="13">
        <f t="shared" si="209"/>
        <v>0</v>
      </c>
      <c r="M1111" s="13">
        <f t="shared" si="214"/>
        <v>0.5258830254408261</v>
      </c>
      <c r="N1111" s="13">
        <f t="shared" si="210"/>
        <v>2.7564984525799318E-2</v>
      </c>
      <c r="O1111" s="13">
        <f t="shared" si="211"/>
        <v>2.7564984525799318E-2</v>
      </c>
      <c r="Q1111">
        <v>19.167296970204021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0.47333333300000002</v>
      </c>
      <c r="G1112" s="13">
        <f t="shared" si="205"/>
        <v>0</v>
      </c>
      <c r="H1112" s="13">
        <f t="shared" si="206"/>
        <v>0.47333333300000002</v>
      </c>
      <c r="I1112" s="16">
        <f t="shared" si="213"/>
        <v>0.47333568741046916</v>
      </c>
      <c r="J1112" s="13">
        <f t="shared" si="207"/>
        <v>0.47333196343137263</v>
      </c>
      <c r="K1112" s="13">
        <f t="shared" si="208"/>
        <v>3.7239790965371E-6</v>
      </c>
      <c r="L1112" s="13">
        <f t="shared" si="209"/>
        <v>0</v>
      </c>
      <c r="M1112" s="13">
        <f t="shared" si="214"/>
        <v>0.49831804091502679</v>
      </c>
      <c r="N1112" s="13">
        <f t="shared" si="210"/>
        <v>2.6120122579037255E-2</v>
      </c>
      <c r="O1112" s="13">
        <f t="shared" si="211"/>
        <v>2.6120122579037255E-2</v>
      </c>
      <c r="Q1112">
        <v>17.798650997771659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8.4814917584375298</v>
      </c>
      <c r="G1113" s="13">
        <f t="shared" si="205"/>
        <v>0</v>
      </c>
      <c r="H1113" s="13">
        <f t="shared" si="206"/>
        <v>8.4814917584375298</v>
      </c>
      <c r="I1113" s="16">
        <f t="shared" si="213"/>
        <v>8.4814954824166264</v>
      </c>
      <c r="J1113" s="13">
        <f t="shared" si="207"/>
        <v>8.4390761266232666</v>
      </c>
      <c r="K1113" s="13">
        <f t="shared" si="208"/>
        <v>4.241935579335987E-2</v>
      </c>
      <c r="L1113" s="13">
        <f t="shared" si="209"/>
        <v>0</v>
      </c>
      <c r="M1113" s="13">
        <f t="shared" si="214"/>
        <v>0.47219791833598956</v>
      </c>
      <c r="N1113" s="13">
        <f t="shared" si="210"/>
        <v>2.4750995339952869E-2</v>
      </c>
      <c r="O1113" s="13">
        <f t="shared" si="211"/>
        <v>2.4750995339952869E-2</v>
      </c>
      <c r="Q1113">
        <v>12.84430362258065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99.167422299175158</v>
      </c>
      <c r="G1114" s="13">
        <f t="shared" si="205"/>
        <v>0.84072073027960215</v>
      </c>
      <c r="H1114" s="13">
        <f t="shared" si="206"/>
        <v>98.326701568895558</v>
      </c>
      <c r="I1114" s="16">
        <f t="shared" si="213"/>
        <v>98.369120924688914</v>
      </c>
      <c r="J1114" s="13">
        <f t="shared" si="207"/>
        <v>64.81419928174499</v>
      </c>
      <c r="K1114" s="13">
        <f t="shared" si="208"/>
        <v>33.554921642943924</v>
      </c>
      <c r="L1114" s="13">
        <f t="shared" si="209"/>
        <v>0.71211407625593526</v>
      </c>
      <c r="M1114" s="13">
        <f t="shared" si="214"/>
        <v>1.159560999251972</v>
      </c>
      <c r="N1114" s="13">
        <f t="shared" si="210"/>
        <v>6.0780210531244092E-2</v>
      </c>
      <c r="O1114" s="13">
        <f t="shared" si="211"/>
        <v>0.9015009408108462</v>
      </c>
      <c r="Q1114">
        <v>13.13116708048098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99.017717958378185</v>
      </c>
      <c r="G1115" s="13">
        <f t="shared" si="205"/>
        <v>0.83772664346366277</v>
      </c>
      <c r="H1115" s="13">
        <f t="shared" si="206"/>
        <v>98.179991314914517</v>
      </c>
      <c r="I1115" s="16">
        <f t="shared" si="213"/>
        <v>131.02279888160251</v>
      </c>
      <c r="J1115" s="13">
        <f t="shared" si="207"/>
        <v>74.776221351057316</v>
      </c>
      <c r="K1115" s="13">
        <f t="shared" si="208"/>
        <v>56.246577530545196</v>
      </c>
      <c r="L1115" s="13">
        <f t="shared" si="209"/>
        <v>1.6375285558408679</v>
      </c>
      <c r="M1115" s="13">
        <f t="shared" si="214"/>
        <v>2.7363093445615956</v>
      </c>
      <c r="N1115" s="13">
        <f t="shared" si="210"/>
        <v>0.14342795087826551</v>
      </c>
      <c r="O1115" s="13">
        <f t="shared" si="211"/>
        <v>0.98115459434192831</v>
      </c>
      <c r="Q1115">
        <v>13.93490028872565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27.291279914296052</v>
      </c>
      <c r="G1116" s="13">
        <f t="shared" si="205"/>
        <v>0</v>
      </c>
      <c r="H1116" s="13">
        <f t="shared" si="206"/>
        <v>27.291279914296052</v>
      </c>
      <c r="I1116" s="16">
        <f t="shared" si="213"/>
        <v>81.900328889000377</v>
      </c>
      <c r="J1116" s="13">
        <f t="shared" si="207"/>
        <v>61.465450159818758</v>
      </c>
      <c r="K1116" s="13">
        <f t="shared" si="208"/>
        <v>20.434878729181619</v>
      </c>
      <c r="L1116" s="13">
        <f t="shared" si="209"/>
        <v>0.17705053812933103</v>
      </c>
      <c r="M1116" s="13">
        <f t="shared" si="214"/>
        <v>2.769931931812661</v>
      </c>
      <c r="N1116" s="13">
        <f t="shared" si="210"/>
        <v>0.14519033158358691</v>
      </c>
      <c r="O1116" s="13">
        <f t="shared" si="211"/>
        <v>0.14519033158358691</v>
      </c>
      <c r="Q1116">
        <v>14.24013657136515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7.6250755005494426</v>
      </c>
      <c r="G1117" s="13">
        <f t="shared" si="205"/>
        <v>0</v>
      </c>
      <c r="H1117" s="13">
        <f t="shared" si="206"/>
        <v>7.6250755005494426</v>
      </c>
      <c r="I1117" s="16">
        <f t="shared" si="213"/>
        <v>27.882903691601729</v>
      </c>
      <c r="J1117" s="13">
        <f t="shared" si="207"/>
        <v>27.231144640488203</v>
      </c>
      <c r="K1117" s="13">
        <f t="shared" si="208"/>
        <v>0.65175905111352606</v>
      </c>
      <c r="L1117" s="13">
        <f t="shared" si="209"/>
        <v>0</v>
      </c>
      <c r="M1117" s="13">
        <f t="shared" si="214"/>
        <v>2.6247416002290742</v>
      </c>
      <c r="N1117" s="13">
        <f t="shared" si="210"/>
        <v>0.1375799523741755</v>
      </c>
      <c r="O1117" s="13">
        <f t="shared" si="211"/>
        <v>0.1375799523741755</v>
      </c>
      <c r="Q1117">
        <v>18.645348049339201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4.8330775402729671</v>
      </c>
      <c r="G1118" s="13">
        <f t="shared" si="205"/>
        <v>0</v>
      </c>
      <c r="H1118" s="13">
        <f t="shared" si="206"/>
        <v>4.8330775402729671</v>
      </c>
      <c r="I1118" s="16">
        <f t="shared" si="213"/>
        <v>5.4848365913864932</v>
      </c>
      <c r="J1118" s="13">
        <f t="shared" si="207"/>
        <v>5.4799358894912871</v>
      </c>
      <c r="K1118" s="13">
        <f t="shared" si="208"/>
        <v>4.9007018952060832E-3</v>
      </c>
      <c r="L1118" s="13">
        <f t="shared" si="209"/>
        <v>0</v>
      </c>
      <c r="M1118" s="13">
        <f t="shared" si="214"/>
        <v>2.4871616478548986</v>
      </c>
      <c r="N1118" s="13">
        <f t="shared" si="210"/>
        <v>0.13036848314092661</v>
      </c>
      <c r="O1118" s="13">
        <f t="shared" si="211"/>
        <v>0.13036848314092661</v>
      </c>
      <c r="Q1118">
        <v>18.973297255301429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2.306666667</v>
      </c>
      <c r="G1119" s="13">
        <f t="shared" si="205"/>
        <v>0</v>
      </c>
      <c r="H1119" s="13">
        <f t="shared" si="206"/>
        <v>2.306666667</v>
      </c>
      <c r="I1119" s="16">
        <f t="shared" si="213"/>
        <v>2.3115673688952061</v>
      </c>
      <c r="J1119" s="13">
        <f t="shared" si="207"/>
        <v>2.3113568419126302</v>
      </c>
      <c r="K1119" s="13">
        <f t="shared" si="208"/>
        <v>2.1052698257584268E-4</v>
      </c>
      <c r="L1119" s="13">
        <f t="shared" si="209"/>
        <v>0</v>
      </c>
      <c r="M1119" s="13">
        <f t="shared" si="214"/>
        <v>2.3567931647139719</v>
      </c>
      <c r="N1119" s="13">
        <f t="shared" si="210"/>
        <v>0.12353501439106687</v>
      </c>
      <c r="O1119" s="13">
        <f t="shared" si="211"/>
        <v>0.12353501439106687</v>
      </c>
      <c r="Q1119">
        <v>22.90865641086512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4.9953019250092128</v>
      </c>
      <c r="G1120" s="13">
        <f t="shared" si="205"/>
        <v>0</v>
      </c>
      <c r="H1120" s="13">
        <f t="shared" si="206"/>
        <v>4.9953019250092128</v>
      </c>
      <c r="I1120" s="16">
        <f t="shared" si="213"/>
        <v>4.9955124519917886</v>
      </c>
      <c r="J1120" s="13">
        <f t="shared" si="207"/>
        <v>4.9938349645395981</v>
      </c>
      <c r="K1120" s="13">
        <f t="shared" si="208"/>
        <v>1.6774874521905403E-3</v>
      </c>
      <c r="L1120" s="13">
        <f t="shared" si="209"/>
        <v>0</v>
      </c>
      <c r="M1120" s="13">
        <f t="shared" si="214"/>
        <v>2.233258150322905</v>
      </c>
      <c r="N1120" s="13">
        <f t="shared" si="210"/>
        <v>0.11705973263571894</v>
      </c>
      <c r="O1120" s="13">
        <f t="shared" si="211"/>
        <v>0.11705973263571894</v>
      </c>
      <c r="Q1120">
        <v>24.59240968795519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22.360380345795281</v>
      </c>
      <c r="G1121" s="13">
        <f t="shared" si="205"/>
        <v>0</v>
      </c>
      <c r="H1121" s="13">
        <f t="shared" si="206"/>
        <v>22.360380345795281</v>
      </c>
      <c r="I1121" s="16">
        <f t="shared" si="213"/>
        <v>22.362057833247473</v>
      </c>
      <c r="J1121" s="13">
        <f t="shared" si="207"/>
        <v>22.253178787359129</v>
      </c>
      <c r="K1121" s="13">
        <f t="shared" si="208"/>
        <v>0.10887904588834374</v>
      </c>
      <c r="L1121" s="13">
        <f t="shared" si="209"/>
        <v>0</v>
      </c>
      <c r="M1121" s="13">
        <f t="shared" si="214"/>
        <v>2.116198417687186</v>
      </c>
      <c r="N1121" s="13">
        <f t="shared" si="210"/>
        <v>0.11092386294113629</v>
      </c>
      <c r="O1121" s="13">
        <f t="shared" si="211"/>
        <v>0.11092386294113629</v>
      </c>
      <c r="Q1121">
        <v>26.879635193548381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38.72990479989825</v>
      </c>
      <c r="G1122" s="13">
        <f t="shared" si="205"/>
        <v>0</v>
      </c>
      <c r="H1122" s="13">
        <f t="shared" si="206"/>
        <v>38.72990479989825</v>
      </c>
      <c r="I1122" s="16">
        <f t="shared" si="213"/>
        <v>38.838783845786594</v>
      </c>
      <c r="J1122" s="13">
        <f t="shared" si="207"/>
        <v>37.929226691668582</v>
      </c>
      <c r="K1122" s="13">
        <f t="shared" si="208"/>
        <v>0.90955715411801208</v>
      </c>
      <c r="L1122" s="13">
        <f t="shared" si="209"/>
        <v>0</v>
      </c>
      <c r="M1122" s="13">
        <f t="shared" si="214"/>
        <v>2.0052745547460495</v>
      </c>
      <c r="N1122" s="13">
        <f t="shared" si="210"/>
        <v>0.10510961449120536</v>
      </c>
      <c r="O1122" s="13">
        <f t="shared" si="211"/>
        <v>0.10510961449120536</v>
      </c>
      <c r="Q1122">
        <v>23.320402317439921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0.51283849078188726</v>
      </c>
      <c r="G1123" s="13">
        <f t="shared" si="205"/>
        <v>0</v>
      </c>
      <c r="H1123" s="13">
        <f t="shared" si="206"/>
        <v>0.51283849078188726</v>
      </c>
      <c r="I1123" s="16">
        <f t="shared" si="213"/>
        <v>1.4223956448998993</v>
      </c>
      <c r="J1123" s="13">
        <f t="shared" si="207"/>
        <v>1.4223494431144401</v>
      </c>
      <c r="K1123" s="13">
        <f t="shared" si="208"/>
        <v>4.6201785459221156E-5</v>
      </c>
      <c r="L1123" s="13">
        <f t="shared" si="209"/>
        <v>0</v>
      </c>
      <c r="M1123" s="13">
        <f t="shared" si="214"/>
        <v>1.9001649402548442</v>
      </c>
      <c r="N1123" s="13">
        <f t="shared" si="210"/>
        <v>9.9600129003374518E-2</v>
      </c>
      <c r="O1123" s="13">
        <f t="shared" si="211"/>
        <v>9.9600129003374518E-2</v>
      </c>
      <c r="Q1123">
        <v>23.334864166973929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12.36557497787007</v>
      </c>
      <c r="G1124" s="13">
        <f t="shared" si="205"/>
        <v>0</v>
      </c>
      <c r="H1124" s="13">
        <f t="shared" si="206"/>
        <v>12.36557497787007</v>
      </c>
      <c r="I1124" s="16">
        <f t="shared" si="213"/>
        <v>12.365621179655529</v>
      </c>
      <c r="J1124" s="13">
        <f t="shared" si="207"/>
        <v>12.279009008585538</v>
      </c>
      <c r="K1124" s="13">
        <f t="shared" si="208"/>
        <v>8.6612171069990751E-2</v>
      </c>
      <c r="L1124" s="13">
        <f t="shared" si="209"/>
        <v>0</v>
      </c>
      <c r="M1124" s="13">
        <f t="shared" si="214"/>
        <v>1.8005648112514696</v>
      </c>
      <c r="N1124" s="13">
        <f t="shared" si="210"/>
        <v>9.4379431848443135E-2</v>
      </c>
      <c r="O1124" s="13">
        <f t="shared" si="211"/>
        <v>9.4379431848443135E-2</v>
      </c>
      <c r="Q1124">
        <v>15.83453888922217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3.753566692467615</v>
      </c>
      <c r="G1125" s="13">
        <f t="shared" si="205"/>
        <v>0</v>
      </c>
      <c r="H1125" s="13">
        <f t="shared" si="206"/>
        <v>3.753566692467615</v>
      </c>
      <c r="I1125" s="16">
        <f t="shared" si="213"/>
        <v>3.8401788635376057</v>
      </c>
      <c r="J1125" s="13">
        <f t="shared" si="207"/>
        <v>3.8372101593875754</v>
      </c>
      <c r="K1125" s="13">
        <f t="shared" si="208"/>
        <v>2.9687041500303657E-3</v>
      </c>
      <c r="L1125" s="13">
        <f t="shared" si="209"/>
        <v>0</v>
      </c>
      <c r="M1125" s="13">
        <f t="shared" si="214"/>
        <v>1.7061853794030264</v>
      </c>
      <c r="N1125" s="13">
        <f t="shared" si="210"/>
        <v>8.9432385732483632E-2</v>
      </c>
      <c r="O1125" s="13">
        <f t="shared" si="211"/>
        <v>8.9432385732483632E-2</v>
      </c>
      <c r="Q1125">
        <v>14.935638083064379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3.7069169469849319</v>
      </c>
      <c r="G1126" s="13">
        <f t="shared" si="205"/>
        <v>0</v>
      </c>
      <c r="H1126" s="13">
        <f t="shared" si="206"/>
        <v>3.7069169469849319</v>
      </c>
      <c r="I1126" s="16">
        <f t="shared" si="213"/>
        <v>3.7098856511349623</v>
      </c>
      <c r="J1126" s="13">
        <f t="shared" si="207"/>
        <v>3.7056278175307797</v>
      </c>
      <c r="K1126" s="13">
        <f t="shared" si="208"/>
        <v>4.257833604182526E-3</v>
      </c>
      <c r="L1126" s="13">
        <f t="shared" si="209"/>
        <v>0</v>
      </c>
      <c r="M1126" s="13">
        <f t="shared" si="214"/>
        <v>1.6167529936705427</v>
      </c>
      <c r="N1126" s="13">
        <f t="shared" si="210"/>
        <v>8.4744646806598448E-2</v>
      </c>
      <c r="O1126" s="13">
        <f t="shared" si="211"/>
        <v>8.4744646806598448E-2</v>
      </c>
      <c r="Q1126">
        <v>11.55038362258065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57.098910254056356</v>
      </c>
      <c r="G1127" s="13">
        <f t="shared" si="205"/>
        <v>0</v>
      </c>
      <c r="H1127" s="13">
        <f t="shared" si="206"/>
        <v>57.098910254056356</v>
      </c>
      <c r="I1127" s="16">
        <f t="shared" si="213"/>
        <v>57.103168087660542</v>
      </c>
      <c r="J1127" s="13">
        <f t="shared" si="207"/>
        <v>48.539468613419324</v>
      </c>
      <c r="K1127" s="13">
        <f t="shared" si="208"/>
        <v>8.5636994742412185</v>
      </c>
      <c r="L1127" s="13">
        <f t="shared" si="209"/>
        <v>0</v>
      </c>
      <c r="M1127" s="13">
        <f t="shared" si="214"/>
        <v>1.5320083468639443</v>
      </c>
      <c r="N1127" s="13">
        <f t="shared" si="210"/>
        <v>8.0302623077252833E-2</v>
      </c>
      <c r="O1127" s="13">
        <f t="shared" si="211"/>
        <v>8.0302623077252833E-2</v>
      </c>
      <c r="Q1127">
        <v>14.106941631445331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62.339772228944447</v>
      </c>
      <c r="G1128" s="13">
        <f t="shared" si="205"/>
        <v>0.10416772887498794</v>
      </c>
      <c r="H1128" s="13">
        <f t="shared" si="206"/>
        <v>62.235604500069456</v>
      </c>
      <c r="I1128" s="16">
        <f t="shared" si="213"/>
        <v>70.799303974310675</v>
      </c>
      <c r="J1128" s="13">
        <f t="shared" si="207"/>
        <v>56.909508404128701</v>
      </c>
      <c r="K1128" s="13">
        <f t="shared" si="208"/>
        <v>13.889795570181974</v>
      </c>
      <c r="L1128" s="13">
        <f t="shared" si="209"/>
        <v>0</v>
      </c>
      <c r="M1128" s="13">
        <f t="shared" si="214"/>
        <v>1.4517057237866915</v>
      </c>
      <c r="N1128" s="13">
        <f t="shared" si="210"/>
        <v>7.6093434996595447E-2</v>
      </c>
      <c r="O1128" s="13">
        <f t="shared" si="211"/>
        <v>0.18026116387158339</v>
      </c>
      <c r="Q1128">
        <v>14.64680296890014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9.333380681646732</v>
      </c>
      <c r="G1129" s="13">
        <f t="shared" si="205"/>
        <v>0</v>
      </c>
      <c r="H1129" s="13">
        <f t="shared" si="206"/>
        <v>9.333380681646732</v>
      </c>
      <c r="I1129" s="16">
        <f t="shared" si="213"/>
        <v>23.223176251828704</v>
      </c>
      <c r="J1129" s="13">
        <f t="shared" si="207"/>
        <v>22.863868792250912</v>
      </c>
      <c r="K1129" s="13">
        <f t="shared" si="208"/>
        <v>0.35930745957779209</v>
      </c>
      <c r="L1129" s="13">
        <f t="shared" si="209"/>
        <v>0</v>
      </c>
      <c r="M1129" s="13">
        <f t="shared" si="214"/>
        <v>1.3756122887900961</v>
      </c>
      <c r="N1129" s="13">
        <f t="shared" si="210"/>
        <v>7.2104878118499208E-2</v>
      </c>
      <c r="O1129" s="13">
        <f t="shared" si="211"/>
        <v>7.2104878118499208E-2</v>
      </c>
      <c r="Q1129">
        <v>19.06236129285158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9.9469816497138847E-2</v>
      </c>
      <c r="G1130" s="13">
        <f t="shared" si="205"/>
        <v>0</v>
      </c>
      <c r="H1130" s="13">
        <f t="shared" si="206"/>
        <v>9.9469816497138847E-2</v>
      </c>
      <c r="I1130" s="16">
        <f t="shared" si="213"/>
        <v>0.45877727607493091</v>
      </c>
      <c r="J1130" s="13">
        <f t="shared" si="207"/>
        <v>0.45877578214153886</v>
      </c>
      <c r="K1130" s="13">
        <f t="shared" si="208"/>
        <v>1.4939333920493958E-6</v>
      </c>
      <c r="L1130" s="13">
        <f t="shared" si="209"/>
        <v>0</v>
      </c>
      <c r="M1130" s="13">
        <f t="shared" si="214"/>
        <v>1.3035074106715969</v>
      </c>
      <c r="N1130" s="13">
        <f t="shared" si="210"/>
        <v>6.8325387712044314E-2</v>
      </c>
      <c r="O1130" s="13">
        <f t="shared" si="211"/>
        <v>6.8325387712044314E-2</v>
      </c>
      <c r="Q1130">
        <v>23.598761047860929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33.537763153773433</v>
      </c>
      <c r="G1131" s="13">
        <f t="shared" si="205"/>
        <v>0</v>
      </c>
      <c r="H1131" s="13">
        <f t="shared" si="206"/>
        <v>33.537763153773433</v>
      </c>
      <c r="I1131" s="16">
        <f t="shared" si="213"/>
        <v>33.537764647706823</v>
      </c>
      <c r="J1131" s="13">
        <f t="shared" si="207"/>
        <v>32.956355493674778</v>
      </c>
      <c r="K1131" s="13">
        <f t="shared" si="208"/>
        <v>0.58140915403204474</v>
      </c>
      <c r="L1131" s="13">
        <f t="shared" si="209"/>
        <v>0</v>
      </c>
      <c r="M1131" s="13">
        <f t="shared" si="214"/>
        <v>1.2351820229595527</v>
      </c>
      <c r="N1131" s="13">
        <f t="shared" si="210"/>
        <v>6.4744005229841223E-2</v>
      </c>
      <c r="O1131" s="13">
        <f t="shared" si="211"/>
        <v>6.4744005229841223E-2</v>
      </c>
      <c r="Q1131">
        <v>23.438640661735931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4.7946727101751213E-2</v>
      </c>
      <c r="G1132" s="13">
        <f t="shared" si="205"/>
        <v>0</v>
      </c>
      <c r="H1132" s="13">
        <f t="shared" si="206"/>
        <v>4.7946727101751213E-2</v>
      </c>
      <c r="I1132" s="16">
        <f t="shared" si="213"/>
        <v>0.62935588113379592</v>
      </c>
      <c r="J1132" s="13">
        <f t="shared" si="207"/>
        <v>0.62935216897717527</v>
      </c>
      <c r="K1132" s="13">
        <f t="shared" si="208"/>
        <v>3.7121566206499423E-6</v>
      </c>
      <c r="L1132" s="13">
        <f t="shared" si="209"/>
        <v>0</v>
      </c>
      <c r="M1132" s="13">
        <f t="shared" si="214"/>
        <v>1.1704380177297116</v>
      </c>
      <c r="N1132" s="13">
        <f t="shared" si="210"/>
        <v>6.1350346533969022E-2</v>
      </c>
      <c r="O1132" s="13">
        <f t="shared" si="211"/>
        <v>6.1350346533969022E-2</v>
      </c>
      <c r="Q1132">
        <v>23.871142258324621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12.390882882814971</v>
      </c>
      <c r="G1133" s="13">
        <f t="shared" si="205"/>
        <v>0</v>
      </c>
      <c r="H1133" s="13">
        <f t="shared" si="206"/>
        <v>12.390882882814971</v>
      </c>
      <c r="I1133" s="16">
        <f t="shared" si="213"/>
        <v>12.390886594971592</v>
      </c>
      <c r="J1133" s="13">
        <f t="shared" si="207"/>
        <v>12.373885904768212</v>
      </c>
      <c r="K1133" s="13">
        <f t="shared" si="208"/>
        <v>1.7000690203380131E-2</v>
      </c>
      <c r="L1133" s="13">
        <f t="shared" si="209"/>
        <v>0</v>
      </c>
      <c r="M1133" s="13">
        <f t="shared" si="214"/>
        <v>1.1090876711957425</v>
      </c>
      <c r="N1133" s="13">
        <f t="shared" si="210"/>
        <v>5.8134571787401217E-2</v>
      </c>
      <c r="O1133" s="13">
        <f t="shared" si="211"/>
        <v>5.8134571787401217E-2</v>
      </c>
      <c r="Q1133">
        <v>27.54457919354838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5.073186935588919</v>
      </c>
      <c r="G1134" s="13">
        <f t="shared" si="205"/>
        <v>0</v>
      </c>
      <c r="H1134" s="13">
        <f t="shared" si="206"/>
        <v>5.073186935588919</v>
      </c>
      <c r="I1134" s="16">
        <f t="shared" si="213"/>
        <v>5.0901876257922991</v>
      </c>
      <c r="J1134" s="13">
        <f t="shared" si="207"/>
        <v>5.0884586837921555</v>
      </c>
      <c r="K1134" s="13">
        <f t="shared" si="208"/>
        <v>1.7289420001436184E-3</v>
      </c>
      <c r="L1134" s="13">
        <f t="shared" si="209"/>
        <v>0</v>
      </c>
      <c r="M1134" s="13">
        <f t="shared" si="214"/>
        <v>1.0509530994083414</v>
      </c>
      <c r="N1134" s="13">
        <f t="shared" si="210"/>
        <v>5.5087356923619692E-2</v>
      </c>
      <c r="O1134" s="13">
        <f t="shared" si="211"/>
        <v>5.5087356923619692E-2</v>
      </c>
      <c r="Q1134">
        <v>24.779589632724999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9.3346669322372495</v>
      </c>
      <c r="G1135" s="13">
        <f t="shared" si="205"/>
        <v>0</v>
      </c>
      <c r="H1135" s="13">
        <f t="shared" si="206"/>
        <v>9.3346669322372495</v>
      </c>
      <c r="I1135" s="16">
        <f t="shared" si="213"/>
        <v>9.3363958742373931</v>
      </c>
      <c r="J1135" s="13">
        <f t="shared" si="207"/>
        <v>9.3177858578417609</v>
      </c>
      <c r="K1135" s="13">
        <f t="shared" si="208"/>
        <v>1.8610016395632201E-2</v>
      </c>
      <c r="L1135" s="13">
        <f t="shared" si="209"/>
        <v>0</v>
      </c>
      <c r="M1135" s="13">
        <f t="shared" si="214"/>
        <v>0.99586574248472171</v>
      </c>
      <c r="N1135" s="13">
        <f t="shared" si="210"/>
        <v>5.2199866611693617E-2</v>
      </c>
      <c r="O1135" s="13">
        <f t="shared" si="211"/>
        <v>5.2199866611693617E-2</v>
      </c>
      <c r="Q1135">
        <v>20.807693471311492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54.61299536783703</v>
      </c>
      <c r="G1136" s="13">
        <f t="shared" si="205"/>
        <v>0</v>
      </c>
      <c r="H1136" s="13">
        <f t="shared" si="206"/>
        <v>54.61299536783703</v>
      </c>
      <c r="I1136" s="16">
        <f t="shared" si="213"/>
        <v>54.631605384232664</v>
      </c>
      <c r="J1136" s="13">
        <f t="shared" si="207"/>
        <v>48.220516735802583</v>
      </c>
      <c r="K1136" s="13">
        <f t="shared" si="208"/>
        <v>6.4110886484300806</v>
      </c>
      <c r="L1136" s="13">
        <f t="shared" si="209"/>
        <v>0</v>
      </c>
      <c r="M1136" s="13">
        <f t="shared" si="214"/>
        <v>0.94366587587302808</v>
      </c>
      <c r="N1136" s="13">
        <f t="shared" si="210"/>
        <v>4.9463728638436233E-2</v>
      </c>
      <c r="O1136" s="13">
        <f t="shared" si="211"/>
        <v>4.9463728638436233E-2</v>
      </c>
      <c r="Q1136">
        <v>15.64940738058392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19.60669399349004</v>
      </c>
      <c r="G1137" s="13">
        <f t="shared" si="205"/>
        <v>0</v>
      </c>
      <c r="H1137" s="13">
        <f t="shared" si="206"/>
        <v>19.60669399349004</v>
      </c>
      <c r="I1137" s="16">
        <f t="shared" si="213"/>
        <v>26.017782641920121</v>
      </c>
      <c r="J1137" s="13">
        <f t="shared" si="207"/>
        <v>24.823861361101326</v>
      </c>
      <c r="K1137" s="13">
        <f t="shared" si="208"/>
        <v>1.1939212808187953</v>
      </c>
      <c r="L1137" s="13">
        <f t="shared" si="209"/>
        <v>0</v>
      </c>
      <c r="M1137" s="13">
        <f t="shared" si="214"/>
        <v>0.89420214723459179</v>
      </c>
      <c r="N1137" s="13">
        <f t="shared" si="210"/>
        <v>4.6871009633361112E-2</v>
      </c>
      <c r="O1137" s="13">
        <f t="shared" si="211"/>
        <v>4.6871009633361112E-2</v>
      </c>
      <c r="Q1137">
        <v>12.566794847215171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7.4533333329999998</v>
      </c>
      <c r="G1138" s="13">
        <f t="shared" si="205"/>
        <v>0</v>
      </c>
      <c r="H1138" s="13">
        <f t="shared" si="206"/>
        <v>7.4533333329999998</v>
      </c>
      <c r="I1138" s="16">
        <f t="shared" si="213"/>
        <v>8.6472546138187951</v>
      </c>
      <c r="J1138" s="13">
        <f t="shared" si="207"/>
        <v>8.5894713669081248</v>
      </c>
      <c r="K1138" s="13">
        <f t="shared" si="208"/>
        <v>5.7783246910670272E-2</v>
      </c>
      <c r="L1138" s="13">
        <f t="shared" si="209"/>
        <v>0</v>
      </c>
      <c r="M1138" s="13">
        <f t="shared" si="214"/>
        <v>0.84733113760123069</v>
      </c>
      <c r="N1138" s="13">
        <f t="shared" si="210"/>
        <v>4.4414192066052946E-2</v>
      </c>
      <c r="O1138" s="13">
        <f t="shared" si="211"/>
        <v>4.4414192066052946E-2</v>
      </c>
      <c r="Q1138">
        <v>10.975243622580649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62.189060214849583</v>
      </c>
      <c r="G1139" s="13">
        <f t="shared" si="205"/>
        <v>0.10115348859309066</v>
      </c>
      <c r="H1139" s="13">
        <f t="shared" si="206"/>
        <v>62.087906726256492</v>
      </c>
      <c r="I1139" s="16">
        <f t="shared" si="213"/>
        <v>62.145689973167165</v>
      </c>
      <c r="J1139" s="13">
        <f t="shared" si="207"/>
        <v>50.776233009173019</v>
      </c>
      <c r="K1139" s="13">
        <f t="shared" si="208"/>
        <v>11.369456963994146</v>
      </c>
      <c r="L1139" s="13">
        <f t="shared" si="209"/>
        <v>0</v>
      </c>
      <c r="M1139" s="13">
        <f t="shared" si="214"/>
        <v>0.80291694553517778</v>
      </c>
      <c r="N1139" s="13">
        <f t="shared" si="210"/>
        <v>4.2086152449257237E-2</v>
      </c>
      <c r="O1139" s="13">
        <f t="shared" si="211"/>
        <v>0.1432396410423479</v>
      </c>
      <c r="Q1139">
        <v>13.44958993144733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131.08813266031271</v>
      </c>
      <c r="G1140" s="13">
        <f t="shared" si="205"/>
        <v>1.4791349375023533</v>
      </c>
      <c r="H1140" s="13">
        <f t="shared" si="206"/>
        <v>129.60899772281036</v>
      </c>
      <c r="I1140" s="16">
        <f t="shared" si="213"/>
        <v>140.9784546868045</v>
      </c>
      <c r="J1140" s="13">
        <f t="shared" si="207"/>
        <v>76.020551750492146</v>
      </c>
      <c r="K1140" s="13">
        <f t="shared" si="208"/>
        <v>64.957902936312351</v>
      </c>
      <c r="L1140" s="13">
        <f t="shared" si="209"/>
        <v>1.9927951219656375</v>
      </c>
      <c r="M1140" s="13">
        <f t="shared" si="214"/>
        <v>2.7536259150515581</v>
      </c>
      <c r="N1140" s="13">
        <f t="shared" si="210"/>
        <v>0.1443356261111666</v>
      </c>
      <c r="O1140" s="13">
        <f t="shared" si="211"/>
        <v>1.6234705636135198</v>
      </c>
      <c r="Q1140">
        <v>13.808092415885289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2.1424828003464649</v>
      </c>
      <c r="G1141" s="13">
        <f t="shared" si="205"/>
        <v>0</v>
      </c>
      <c r="H1141" s="13">
        <f t="shared" si="206"/>
        <v>2.1424828003464649</v>
      </c>
      <c r="I1141" s="16">
        <f t="shared" si="213"/>
        <v>65.10759061469318</v>
      </c>
      <c r="J1141" s="13">
        <f t="shared" si="207"/>
        <v>55.274591685044392</v>
      </c>
      <c r="K1141" s="13">
        <f t="shared" si="208"/>
        <v>9.8329989296487881</v>
      </c>
      <c r="L1141" s="13">
        <f t="shared" si="209"/>
        <v>0</v>
      </c>
      <c r="M1141" s="13">
        <f t="shared" si="214"/>
        <v>2.6092902889403913</v>
      </c>
      <c r="N1141" s="13">
        <f t="shared" si="210"/>
        <v>0.13677004763116002</v>
      </c>
      <c r="O1141" s="13">
        <f t="shared" si="211"/>
        <v>0.13677004763116002</v>
      </c>
      <c r="Q1141">
        <v>15.92675772198251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21.976333951297981</v>
      </c>
      <c r="G1142" s="13">
        <f t="shared" si="205"/>
        <v>0</v>
      </c>
      <c r="H1142" s="13">
        <f t="shared" si="206"/>
        <v>21.976333951297981</v>
      </c>
      <c r="I1142" s="16">
        <f t="shared" si="213"/>
        <v>31.809332880946769</v>
      </c>
      <c r="J1142" s="13">
        <f t="shared" si="207"/>
        <v>31.120034078683936</v>
      </c>
      <c r="K1142" s="13">
        <f t="shared" si="208"/>
        <v>0.68929880226283302</v>
      </c>
      <c r="L1142" s="13">
        <f t="shared" si="209"/>
        <v>0</v>
      </c>
      <c r="M1142" s="13">
        <f t="shared" si="214"/>
        <v>2.4725202413092311</v>
      </c>
      <c r="N1142" s="13">
        <f t="shared" si="210"/>
        <v>0.12960103082673763</v>
      </c>
      <c r="O1142" s="13">
        <f t="shared" si="211"/>
        <v>0.12960103082673763</v>
      </c>
      <c r="Q1142">
        <v>21.05930647058106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0.47333333300000002</v>
      </c>
      <c r="G1143" s="13">
        <f t="shared" si="205"/>
        <v>0</v>
      </c>
      <c r="H1143" s="13">
        <f t="shared" si="206"/>
        <v>0.47333333300000002</v>
      </c>
      <c r="I1143" s="16">
        <f t="shared" si="213"/>
        <v>1.162632135262833</v>
      </c>
      <c r="J1143" s="13">
        <f t="shared" si="207"/>
        <v>1.1626100244005688</v>
      </c>
      <c r="K1143" s="13">
        <f t="shared" si="208"/>
        <v>2.2110862264224096E-5</v>
      </c>
      <c r="L1143" s="13">
        <f t="shared" si="209"/>
        <v>0</v>
      </c>
      <c r="M1143" s="13">
        <f t="shared" si="214"/>
        <v>2.3429192104824934</v>
      </c>
      <c r="N1143" s="13">
        <f t="shared" si="210"/>
        <v>0.1228077892949882</v>
      </c>
      <c r="O1143" s="13">
        <f t="shared" si="211"/>
        <v>0.1228077892949882</v>
      </c>
      <c r="Q1143">
        <v>24.27667127986215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1.0420760959230271</v>
      </c>
      <c r="G1144" s="13">
        <f t="shared" si="205"/>
        <v>0</v>
      </c>
      <c r="H1144" s="13">
        <f t="shared" si="206"/>
        <v>1.0420760959230271</v>
      </c>
      <c r="I1144" s="16">
        <f t="shared" si="213"/>
        <v>1.0420982067852913</v>
      </c>
      <c r="J1144" s="13">
        <f t="shared" si="207"/>
        <v>1.042089102559635</v>
      </c>
      <c r="K1144" s="13">
        <f t="shared" si="208"/>
        <v>9.1042256562534618E-6</v>
      </c>
      <c r="L1144" s="13">
        <f t="shared" si="209"/>
        <v>0</v>
      </c>
      <c r="M1144" s="13">
        <f t="shared" si="214"/>
        <v>2.220111421187505</v>
      </c>
      <c r="N1144" s="13">
        <f t="shared" si="210"/>
        <v>0.11637062618494808</v>
      </c>
      <c r="O1144" s="13">
        <f t="shared" si="211"/>
        <v>0.11637062618494808</v>
      </c>
      <c r="Q1144">
        <v>28.332165193548381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1.1195206166303171</v>
      </c>
      <c r="G1145" s="13">
        <f t="shared" si="205"/>
        <v>0</v>
      </c>
      <c r="H1145" s="13">
        <f t="shared" si="206"/>
        <v>1.1195206166303171</v>
      </c>
      <c r="I1145" s="16">
        <f t="shared" si="213"/>
        <v>1.1195297208559734</v>
      </c>
      <c r="J1145" s="13">
        <f t="shared" si="207"/>
        <v>1.1195162251096216</v>
      </c>
      <c r="K1145" s="13">
        <f t="shared" si="208"/>
        <v>1.3495746351788185E-5</v>
      </c>
      <c r="L1145" s="13">
        <f t="shared" si="209"/>
        <v>0</v>
      </c>
      <c r="M1145" s="13">
        <f t="shared" si="214"/>
        <v>2.1037407950025568</v>
      </c>
      <c r="N1145" s="13">
        <f t="shared" si="210"/>
        <v>0.11027087708702511</v>
      </c>
      <c r="O1145" s="13">
        <f t="shared" si="211"/>
        <v>0.11027087708702511</v>
      </c>
      <c r="Q1145">
        <v>27.022146405657779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6.2833582921096696</v>
      </c>
      <c r="G1146" s="13">
        <f t="shared" si="205"/>
        <v>0</v>
      </c>
      <c r="H1146" s="13">
        <f t="shared" si="206"/>
        <v>6.2833582921096696</v>
      </c>
      <c r="I1146" s="16">
        <f t="shared" si="213"/>
        <v>6.2833717878560211</v>
      </c>
      <c r="J1146" s="13">
        <f t="shared" si="207"/>
        <v>6.2795587455098625</v>
      </c>
      <c r="K1146" s="13">
        <f t="shared" si="208"/>
        <v>3.813042346158646E-3</v>
      </c>
      <c r="L1146" s="13">
        <f t="shared" si="209"/>
        <v>0</v>
      </c>
      <c r="M1146" s="13">
        <f t="shared" si="214"/>
        <v>1.9934699179155317</v>
      </c>
      <c r="N1146" s="13">
        <f t="shared" si="210"/>
        <v>0.10449085591596301</v>
      </c>
      <c r="O1146" s="13">
        <f t="shared" si="211"/>
        <v>0.10449085591596301</v>
      </c>
      <c r="Q1146">
        <v>23.638788093988872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16.763476704149181</v>
      </c>
      <c r="G1147" s="13">
        <f t="shared" si="205"/>
        <v>0</v>
      </c>
      <c r="H1147" s="13">
        <f t="shared" si="206"/>
        <v>16.763476704149181</v>
      </c>
      <c r="I1147" s="16">
        <f t="shared" si="213"/>
        <v>16.76728974649534</v>
      </c>
      <c r="J1147" s="13">
        <f t="shared" si="207"/>
        <v>16.636899637799399</v>
      </c>
      <c r="K1147" s="13">
        <f t="shared" si="208"/>
        <v>0.13039010869594136</v>
      </c>
      <c r="L1147" s="13">
        <f t="shared" si="209"/>
        <v>0</v>
      </c>
      <c r="M1147" s="13">
        <f t="shared" si="214"/>
        <v>1.8889790619995688</v>
      </c>
      <c r="N1147" s="13">
        <f t="shared" si="210"/>
        <v>9.9013803630435035E-2</v>
      </c>
      <c r="O1147" s="13">
        <f t="shared" si="211"/>
        <v>9.9013803630435035E-2</v>
      </c>
      <c r="Q1147">
        <v>19.402588843430639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22.835091839001169</v>
      </c>
      <c r="G1148" s="13">
        <f t="shared" si="205"/>
        <v>0</v>
      </c>
      <c r="H1148" s="13">
        <f t="shared" si="206"/>
        <v>22.835091839001169</v>
      </c>
      <c r="I1148" s="16">
        <f t="shared" si="213"/>
        <v>22.965481947697111</v>
      </c>
      <c r="J1148" s="13">
        <f t="shared" si="207"/>
        <v>22.4770522065335</v>
      </c>
      <c r="K1148" s="13">
        <f t="shared" si="208"/>
        <v>0.48842974116361049</v>
      </c>
      <c r="L1148" s="13">
        <f t="shared" si="209"/>
        <v>0</v>
      </c>
      <c r="M1148" s="13">
        <f t="shared" si="214"/>
        <v>1.7899652583691337</v>
      </c>
      <c r="N1148" s="13">
        <f t="shared" si="210"/>
        <v>9.3823839640580817E-2</v>
      </c>
      <c r="O1148" s="13">
        <f t="shared" si="211"/>
        <v>9.3823839640580817E-2</v>
      </c>
      <c r="Q1148">
        <v>16.587976079578269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13.519683181994941</v>
      </c>
      <c r="G1149" s="13">
        <f t="shared" si="205"/>
        <v>0</v>
      </c>
      <c r="H1149" s="13">
        <f t="shared" si="206"/>
        <v>13.519683181994941</v>
      </c>
      <c r="I1149" s="16">
        <f t="shared" si="213"/>
        <v>14.008112923158551</v>
      </c>
      <c r="J1149" s="13">
        <f t="shared" si="207"/>
        <v>13.869653153365382</v>
      </c>
      <c r="K1149" s="13">
        <f t="shared" si="208"/>
        <v>0.13845976979316887</v>
      </c>
      <c r="L1149" s="13">
        <f t="shared" si="209"/>
        <v>0</v>
      </c>
      <c r="M1149" s="13">
        <f t="shared" si="214"/>
        <v>1.6961414187285528</v>
      </c>
      <c r="N1149" s="13">
        <f t="shared" si="210"/>
        <v>8.8905915762593435E-2</v>
      </c>
      <c r="O1149" s="13">
        <f t="shared" si="211"/>
        <v>8.8905915762593435E-2</v>
      </c>
      <c r="Q1149">
        <v>15.123354124339651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2.7259898278054182</v>
      </c>
      <c r="G1150" s="13">
        <f t="shared" si="205"/>
        <v>0</v>
      </c>
      <c r="H1150" s="13">
        <f t="shared" si="206"/>
        <v>2.7259898278054182</v>
      </c>
      <c r="I1150" s="16">
        <f t="shared" si="213"/>
        <v>2.8644495975985871</v>
      </c>
      <c r="J1150" s="13">
        <f t="shared" si="207"/>
        <v>2.8632192046835665</v>
      </c>
      <c r="K1150" s="13">
        <f t="shared" si="208"/>
        <v>1.2303929150205839E-3</v>
      </c>
      <c r="L1150" s="13">
        <f t="shared" si="209"/>
        <v>0</v>
      </c>
      <c r="M1150" s="13">
        <f t="shared" si="214"/>
        <v>1.6072355029659593</v>
      </c>
      <c r="N1150" s="13">
        <f t="shared" si="210"/>
        <v>8.4245772586848983E-2</v>
      </c>
      <c r="O1150" s="13">
        <f t="shared" si="211"/>
        <v>8.4245772586848983E-2</v>
      </c>
      <c r="Q1150">
        <v>14.949139622580651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16.96199899670734</v>
      </c>
      <c r="G1151" s="13">
        <f t="shared" si="205"/>
        <v>0</v>
      </c>
      <c r="H1151" s="13">
        <f t="shared" si="206"/>
        <v>16.96199899670734</v>
      </c>
      <c r="I1151" s="16">
        <f t="shared" si="213"/>
        <v>16.963229389622359</v>
      </c>
      <c r="J1151" s="13">
        <f t="shared" si="207"/>
        <v>16.799935639848091</v>
      </c>
      <c r="K1151" s="13">
        <f t="shared" si="208"/>
        <v>0.1632937497742688</v>
      </c>
      <c r="L1151" s="13">
        <f t="shared" si="209"/>
        <v>0</v>
      </c>
      <c r="M1151" s="13">
        <f t="shared" si="214"/>
        <v>1.5229897303791102</v>
      </c>
      <c r="N1151" s="13">
        <f t="shared" si="210"/>
        <v>7.9829898133069316E-2</v>
      </c>
      <c r="O1151" s="13">
        <f t="shared" si="211"/>
        <v>7.9829898133069316E-2</v>
      </c>
      <c r="Q1151">
        <v>18.039100361856811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9.5764984984290908</v>
      </c>
      <c r="G1152" s="13">
        <f t="shared" si="205"/>
        <v>0</v>
      </c>
      <c r="H1152" s="13">
        <f t="shared" si="206"/>
        <v>9.5764984984290908</v>
      </c>
      <c r="I1152" s="16">
        <f t="shared" si="213"/>
        <v>9.7397922482033596</v>
      </c>
      <c r="J1152" s="13">
        <f t="shared" si="207"/>
        <v>9.7066415588336667</v>
      </c>
      <c r="K1152" s="13">
        <f t="shared" si="208"/>
        <v>3.3150689369692898E-2</v>
      </c>
      <c r="L1152" s="13">
        <f t="shared" si="209"/>
        <v>0</v>
      </c>
      <c r="M1152" s="13">
        <f t="shared" si="214"/>
        <v>1.4431598322460408</v>
      </c>
      <c r="N1152" s="13">
        <f t="shared" si="210"/>
        <v>7.5645488672639219E-2</v>
      </c>
      <c r="O1152" s="13">
        <f t="shared" si="211"/>
        <v>7.5645488672639219E-2</v>
      </c>
      <c r="Q1152">
        <v>17.610127837933529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109.99163628354719</v>
      </c>
      <c r="G1153" s="13">
        <f t="shared" si="205"/>
        <v>1.0572050099670429</v>
      </c>
      <c r="H1153" s="13">
        <f t="shared" si="206"/>
        <v>108.93443127358015</v>
      </c>
      <c r="I1153" s="16">
        <f t="shared" si="213"/>
        <v>108.96758196294984</v>
      </c>
      <c r="J1153" s="13">
        <f t="shared" si="207"/>
        <v>76.784635124600285</v>
      </c>
      <c r="K1153" s="13">
        <f t="shared" si="208"/>
        <v>32.182946838349551</v>
      </c>
      <c r="L1153" s="13">
        <f t="shared" si="209"/>
        <v>0.65616199606900294</v>
      </c>
      <c r="M1153" s="13">
        <f t="shared" si="214"/>
        <v>2.0236763396424045</v>
      </c>
      <c r="N1153" s="13">
        <f t="shared" si="210"/>
        <v>0.10607417294123313</v>
      </c>
      <c r="O1153" s="13">
        <f t="shared" si="211"/>
        <v>1.163279182908276</v>
      </c>
      <c r="Q1153">
        <v>16.41129452345314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3.3687334025720101</v>
      </c>
      <c r="G1154" s="13">
        <f t="shared" si="205"/>
        <v>0</v>
      </c>
      <c r="H1154" s="13">
        <f t="shared" si="206"/>
        <v>3.3687334025720101</v>
      </c>
      <c r="I1154" s="16">
        <f t="shared" si="213"/>
        <v>34.89551824485256</v>
      </c>
      <c r="J1154" s="13">
        <f t="shared" si="207"/>
        <v>33.929592794780483</v>
      </c>
      <c r="K1154" s="13">
        <f t="shared" si="208"/>
        <v>0.96592545007207775</v>
      </c>
      <c r="L1154" s="13">
        <f t="shared" si="209"/>
        <v>0</v>
      </c>
      <c r="M1154" s="13">
        <f t="shared" si="214"/>
        <v>1.9176021667011713</v>
      </c>
      <c r="N1154" s="13">
        <f t="shared" si="210"/>
        <v>0.10051412860768377</v>
      </c>
      <c r="O1154" s="13">
        <f t="shared" si="211"/>
        <v>0.10051412860768377</v>
      </c>
      <c r="Q1154">
        <v>20.57262946415058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5.9762195156932147</v>
      </c>
      <c r="G1155" s="13">
        <f t="shared" si="205"/>
        <v>0</v>
      </c>
      <c r="H1155" s="13">
        <f t="shared" si="206"/>
        <v>5.9762195156932147</v>
      </c>
      <c r="I1155" s="16">
        <f t="shared" si="213"/>
        <v>6.9421449657652925</v>
      </c>
      <c r="J1155" s="13">
        <f t="shared" si="207"/>
        <v>6.9377729185008628</v>
      </c>
      <c r="K1155" s="13">
        <f t="shared" si="208"/>
        <v>4.3720472644297459E-3</v>
      </c>
      <c r="L1155" s="13">
        <f t="shared" si="209"/>
        <v>0</v>
      </c>
      <c r="M1155" s="13">
        <f t="shared" si="214"/>
        <v>1.8170880380934875</v>
      </c>
      <c r="N1155" s="13">
        <f t="shared" si="210"/>
        <v>9.5245522728320264E-2</v>
      </c>
      <c r="O1155" s="13">
        <f t="shared" si="211"/>
        <v>9.5245522728320264E-2</v>
      </c>
      <c r="Q1155">
        <v>24.799184825015441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12.18942499775302</v>
      </c>
      <c r="G1156" s="13">
        <f t="shared" si="205"/>
        <v>0</v>
      </c>
      <c r="H1156" s="13">
        <f t="shared" si="206"/>
        <v>12.18942499775302</v>
      </c>
      <c r="I1156" s="16">
        <f t="shared" si="213"/>
        <v>12.193797045017451</v>
      </c>
      <c r="J1156" s="13">
        <f t="shared" si="207"/>
        <v>12.176848684422675</v>
      </c>
      <c r="K1156" s="13">
        <f t="shared" si="208"/>
        <v>1.6948360594776446E-2</v>
      </c>
      <c r="L1156" s="13">
        <f t="shared" si="209"/>
        <v>0</v>
      </c>
      <c r="M1156" s="13">
        <f t="shared" si="214"/>
        <v>1.7218425153651673</v>
      </c>
      <c r="N1156" s="13">
        <f t="shared" si="210"/>
        <v>9.0253079098946573E-2</v>
      </c>
      <c r="O1156" s="13">
        <f t="shared" si="211"/>
        <v>9.0253079098946573E-2</v>
      </c>
      <c r="Q1156">
        <v>27.21508580359767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30.5323112396967</v>
      </c>
      <c r="G1157" s="13">
        <f t="shared" si="205"/>
        <v>0</v>
      </c>
      <c r="H1157" s="13">
        <f t="shared" si="206"/>
        <v>30.5323112396967</v>
      </c>
      <c r="I1157" s="16">
        <f t="shared" si="213"/>
        <v>30.549259600291478</v>
      </c>
      <c r="J1157" s="13">
        <f t="shared" si="207"/>
        <v>30.279647679883929</v>
      </c>
      <c r="K1157" s="13">
        <f t="shared" si="208"/>
        <v>0.26961192040754867</v>
      </c>
      <c r="L1157" s="13">
        <f t="shared" si="209"/>
        <v>0</v>
      </c>
      <c r="M1157" s="13">
        <f t="shared" si="214"/>
        <v>1.6315894362662207</v>
      </c>
      <c r="N1157" s="13">
        <f t="shared" si="210"/>
        <v>8.5522322241596477E-2</v>
      </c>
      <c r="O1157" s="13">
        <f t="shared" si="211"/>
        <v>8.5522322241596477E-2</v>
      </c>
      <c r="Q1157">
        <v>27.048710193548381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19.927036694652351</v>
      </c>
      <c r="G1158" s="13">
        <f t="shared" ref="G1158:G1221" si="216">IF((F1158-$J$2)&gt;0,$I$2*(F1158-$J$2),0)</f>
        <v>0</v>
      </c>
      <c r="H1158" s="13">
        <f t="shared" ref="H1158:H1221" si="217">F1158-G1158</f>
        <v>19.927036694652351</v>
      </c>
      <c r="I1158" s="16">
        <f t="shared" si="213"/>
        <v>20.1966486150599</v>
      </c>
      <c r="J1158" s="13">
        <f t="shared" ref="J1158:J1221" si="218">I1158/SQRT(1+(I1158/($K$2*(300+(25*Q1158)+0.05*(Q1158)^3)))^2)</f>
        <v>20.091942981944598</v>
      </c>
      <c r="K1158" s="13">
        <f t="shared" ref="K1158:K1221" si="219">I1158-J1158</f>
        <v>0.10470563311530157</v>
      </c>
      <c r="L1158" s="13">
        <f t="shared" ref="L1158:L1221" si="220">IF(K1158&gt;$N$2,(K1158-$N$2)/$L$2,0)</f>
        <v>0</v>
      </c>
      <c r="M1158" s="13">
        <f t="shared" si="214"/>
        <v>1.5460671140246243</v>
      </c>
      <c r="N1158" s="13">
        <f t="shared" ref="N1158:N1221" si="221">$M$2*M1158</f>
        <v>8.1039535433210907E-2</v>
      </c>
      <c r="O1158" s="13">
        <f t="shared" ref="O1158:O1221" si="222">N1158+G1158</f>
        <v>8.1039535433210907E-2</v>
      </c>
      <c r="Q1158">
        <v>24.949509488513229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22.488842896455932</v>
      </c>
      <c r="G1159" s="13">
        <f t="shared" si="216"/>
        <v>0</v>
      </c>
      <c r="H1159" s="13">
        <f t="shared" si="217"/>
        <v>22.488842896455932</v>
      </c>
      <c r="I1159" s="16">
        <f t="shared" ref="I1159:I1222" si="224">H1159+K1158-L1158</f>
        <v>22.593548529571233</v>
      </c>
      <c r="J1159" s="13">
        <f t="shared" si="218"/>
        <v>22.417203078805148</v>
      </c>
      <c r="K1159" s="13">
        <f t="shared" si="219"/>
        <v>0.17634545076608532</v>
      </c>
      <c r="L1159" s="13">
        <f t="shared" si="220"/>
        <v>0</v>
      </c>
      <c r="M1159" s="13">
        <f t="shared" ref="M1159:M1222" si="225">L1159+M1158-N1158</f>
        <v>1.4650275785914133</v>
      </c>
      <c r="N1159" s="13">
        <f t="shared" si="221"/>
        <v>7.6791720934308083E-2</v>
      </c>
      <c r="O1159" s="13">
        <f t="shared" si="222"/>
        <v>7.6791720934308083E-2</v>
      </c>
      <c r="Q1159">
        <v>23.59890670020075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16.04024833380679</v>
      </c>
      <c r="G1160" s="13">
        <f t="shared" si="216"/>
        <v>0</v>
      </c>
      <c r="H1160" s="13">
        <f t="shared" si="217"/>
        <v>16.04024833380679</v>
      </c>
      <c r="I1160" s="16">
        <f t="shared" si="224"/>
        <v>16.216593784572876</v>
      </c>
      <c r="J1160" s="13">
        <f t="shared" si="218"/>
        <v>16.057840008289148</v>
      </c>
      <c r="K1160" s="13">
        <f t="shared" si="219"/>
        <v>0.15875377628372789</v>
      </c>
      <c r="L1160" s="13">
        <f t="shared" si="220"/>
        <v>0</v>
      </c>
      <c r="M1160" s="13">
        <f t="shared" si="225"/>
        <v>1.3882358576571052</v>
      </c>
      <c r="N1160" s="13">
        <f t="shared" si="221"/>
        <v>7.2766562302330348E-2</v>
      </c>
      <c r="O1160" s="13">
        <f t="shared" si="222"/>
        <v>7.2766562302330348E-2</v>
      </c>
      <c r="Q1160">
        <v>17.280528124840352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0.43333333299999999</v>
      </c>
      <c r="G1161" s="13">
        <f t="shared" si="216"/>
        <v>0</v>
      </c>
      <c r="H1161" s="13">
        <f t="shared" si="217"/>
        <v>0.43333333299999999</v>
      </c>
      <c r="I1161" s="16">
        <f t="shared" si="224"/>
        <v>0.59208710928372787</v>
      </c>
      <c r="J1161" s="13">
        <f t="shared" si="218"/>
        <v>0.59207460444612681</v>
      </c>
      <c r="K1161" s="13">
        <f t="shared" si="219"/>
        <v>1.2504837601068353E-5</v>
      </c>
      <c r="L1161" s="13">
        <f t="shared" si="220"/>
        <v>0</v>
      </c>
      <c r="M1161" s="13">
        <f t="shared" si="225"/>
        <v>1.3154692953547749</v>
      </c>
      <c r="N1161" s="13">
        <f t="shared" si="221"/>
        <v>6.8952388680396159E-2</v>
      </c>
      <c r="O1161" s="13">
        <f t="shared" si="222"/>
        <v>6.8952388680396159E-2</v>
      </c>
      <c r="Q1161">
        <v>13.940794809056801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5.094710317703656E-2</v>
      </c>
      <c r="G1162" s="13">
        <f t="shared" si="216"/>
        <v>0</v>
      </c>
      <c r="H1162" s="13">
        <f t="shared" si="217"/>
        <v>5.094710317703656E-2</v>
      </c>
      <c r="I1162" s="16">
        <f t="shared" si="224"/>
        <v>5.0959608014637628E-2</v>
      </c>
      <c r="J1162" s="13">
        <f t="shared" si="218"/>
        <v>5.0959599223463277E-2</v>
      </c>
      <c r="K1162" s="13">
        <f t="shared" si="219"/>
        <v>8.7911743509860862E-9</v>
      </c>
      <c r="L1162" s="13">
        <f t="shared" si="220"/>
        <v>0</v>
      </c>
      <c r="M1162" s="13">
        <f t="shared" si="225"/>
        <v>1.2465169066743786</v>
      </c>
      <c r="N1162" s="13">
        <f t="shared" si="221"/>
        <v>6.5338140957913071E-2</v>
      </c>
      <c r="O1162" s="13">
        <f t="shared" si="222"/>
        <v>6.5338140957913071E-2</v>
      </c>
      <c r="Q1162">
        <v>13.23140862258065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33.398531678263033</v>
      </c>
      <c r="G1163" s="13">
        <f t="shared" si="216"/>
        <v>0</v>
      </c>
      <c r="H1163" s="13">
        <f t="shared" si="217"/>
        <v>33.398531678263033</v>
      </c>
      <c r="I1163" s="16">
        <f t="shared" si="224"/>
        <v>33.398531687054209</v>
      </c>
      <c r="J1163" s="13">
        <f t="shared" si="218"/>
        <v>31.109346109847326</v>
      </c>
      <c r="K1163" s="13">
        <f t="shared" si="219"/>
        <v>2.289185577206883</v>
      </c>
      <c r="L1163" s="13">
        <f t="shared" si="220"/>
        <v>0</v>
      </c>
      <c r="M1163" s="13">
        <f t="shared" si="225"/>
        <v>1.1811787657164656</v>
      </c>
      <c r="N1163" s="13">
        <f t="shared" si="221"/>
        <v>6.1913339704935517E-2</v>
      </c>
      <c r="O1163" s="13">
        <f t="shared" si="222"/>
        <v>6.1913339704935517E-2</v>
      </c>
      <c r="Q1163">
        <v>13.018945715868581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142.5955288880981</v>
      </c>
      <c r="G1164" s="13">
        <f t="shared" si="216"/>
        <v>1.7092828620580611</v>
      </c>
      <c r="H1164" s="13">
        <f t="shared" si="217"/>
        <v>140.88624602604003</v>
      </c>
      <c r="I1164" s="16">
        <f t="shared" si="224"/>
        <v>143.17543160324692</v>
      </c>
      <c r="J1164" s="13">
        <f t="shared" si="218"/>
        <v>76.617790904005602</v>
      </c>
      <c r="K1164" s="13">
        <f t="shared" si="219"/>
        <v>66.557640699241318</v>
      </c>
      <c r="L1164" s="13">
        <f t="shared" si="220"/>
        <v>2.0580358649368096</v>
      </c>
      <c r="M1164" s="13">
        <f t="shared" si="225"/>
        <v>3.1773012909483396</v>
      </c>
      <c r="N1164" s="13">
        <f t="shared" si="221"/>
        <v>0.16654323619853784</v>
      </c>
      <c r="O1164" s="13">
        <f t="shared" si="222"/>
        <v>1.8758260982565989</v>
      </c>
      <c r="Q1164">
        <v>13.87659038155609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1.119085162519599</v>
      </c>
      <c r="G1165" s="13">
        <f t="shared" si="216"/>
        <v>0</v>
      </c>
      <c r="H1165" s="13">
        <f t="shared" si="217"/>
        <v>1.119085162519599</v>
      </c>
      <c r="I1165" s="16">
        <f t="shared" si="224"/>
        <v>65.618689996824102</v>
      </c>
      <c r="J1165" s="13">
        <f t="shared" si="218"/>
        <v>55.890048039095888</v>
      </c>
      <c r="K1165" s="13">
        <f t="shared" si="219"/>
        <v>9.7286419577282146</v>
      </c>
      <c r="L1165" s="13">
        <f t="shared" si="220"/>
        <v>0</v>
      </c>
      <c r="M1165" s="13">
        <f t="shared" si="225"/>
        <v>3.0107580547498016</v>
      </c>
      <c r="N1165" s="13">
        <f t="shared" si="221"/>
        <v>0.15781361096516774</v>
      </c>
      <c r="O1165" s="13">
        <f t="shared" si="222"/>
        <v>0.15781361096516774</v>
      </c>
      <c r="Q1165">
        <v>16.20594341553597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13.398281441096399</v>
      </c>
      <c r="G1166" s="13">
        <f t="shared" si="216"/>
        <v>0</v>
      </c>
      <c r="H1166" s="13">
        <f t="shared" si="217"/>
        <v>13.398281441096399</v>
      </c>
      <c r="I1166" s="16">
        <f t="shared" si="224"/>
        <v>23.126923398824616</v>
      </c>
      <c r="J1166" s="13">
        <f t="shared" si="218"/>
        <v>22.678716916753565</v>
      </c>
      <c r="K1166" s="13">
        <f t="shared" si="219"/>
        <v>0.44820648207105052</v>
      </c>
      <c r="L1166" s="13">
        <f t="shared" si="220"/>
        <v>0</v>
      </c>
      <c r="M1166" s="13">
        <f t="shared" si="225"/>
        <v>2.8529444437846339</v>
      </c>
      <c r="N1166" s="13">
        <f t="shared" si="221"/>
        <v>0.14954156274575844</v>
      </c>
      <c r="O1166" s="13">
        <f t="shared" si="222"/>
        <v>0.14954156274575844</v>
      </c>
      <c r="Q1166">
        <v>17.368127825511031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0.46600290984715648</v>
      </c>
      <c r="G1167" s="13">
        <f t="shared" si="216"/>
        <v>0</v>
      </c>
      <c r="H1167" s="13">
        <f t="shared" si="217"/>
        <v>0.46600290984715648</v>
      </c>
      <c r="I1167" s="16">
        <f t="shared" si="224"/>
        <v>0.91420939191820705</v>
      </c>
      <c r="J1167" s="13">
        <f t="shared" si="218"/>
        <v>0.91419868241367708</v>
      </c>
      <c r="K1167" s="13">
        <f t="shared" si="219"/>
        <v>1.0709504529970992E-5</v>
      </c>
      <c r="L1167" s="13">
        <f t="shared" si="220"/>
        <v>0</v>
      </c>
      <c r="M1167" s="13">
        <f t="shared" si="225"/>
        <v>2.7034028810388753</v>
      </c>
      <c r="N1167" s="13">
        <f t="shared" si="221"/>
        <v>0.14170310692263069</v>
      </c>
      <c r="O1167" s="13">
        <f t="shared" si="222"/>
        <v>0.14170310692263069</v>
      </c>
      <c r="Q1167">
        <v>24.303867186009619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7.4346721416776518</v>
      </c>
      <c r="G1168" s="13">
        <f t="shared" si="216"/>
        <v>0</v>
      </c>
      <c r="H1168" s="13">
        <f t="shared" si="217"/>
        <v>7.4346721416776518</v>
      </c>
      <c r="I1168" s="16">
        <f t="shared" si="224"/>
        <v>7.4346828511821821</v>
      </c>
      <c r="J1168" s="13">
        <f t="shared" si="218"/>
        <v>7.4301693414876206</v>
      </c>
      <c r="K1168" s="13">
        <f t="shared" si="219"/>
        <v>4.513509694561435E-3</v>
      </c>
      <c r="L1168" s="13">
        <f t="shared" si="220"/>
        <v>0</v>
      </c>
      <c r="M1168" s="13">
        <f t="shared" si="225"/>
        <v>2.5616997741162444</v>
      </c>
      <c r="N1168" s="13">
        <f t="shared" si="221"/>
        <v>0.13427551606950183</v>
      </c>
      <c r="O1168" s="13">
        <f t="shared" si="222"/>
        <v>0.13427551606950183</v>
      </c>
      <c r="Q1168">
        <v>26.05160050084773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14.46680805002365</v>
      </c>
      <c r="G1169" s="13">
        <f t="shared" si="216"/>
        <v>0</v>
      </c>
      <c r="H1169" s="13">
        <f t="shared" si="217"/>
        <v>14.46680805002365</v>
      </c>
      <c r="I1169" s="16">
        <f t="shared" si="224"/>
        <v>14.471321559718211</v>
      </c>
      <c r="J1169" s="13">
        <f t="shared" si="218"/>
        <v>14.443268533182179</v>
      </c>
      <c r="K1169" s="13">
        <f t="shared" si="219"/>
        <v>2.8053026536031922E-2</v>
      </c>
      <c r="L1169" s="13">
        <f t="shared" si="220"/>
        <v>0</v>
      </c>
      <c r="M1169" s="13">
        <f t="shared" si="225"/>
        <v>2.4274242580467424</v>
      </c>
      <c r="N1169" s="13">
        <f t="shared" si="221"/>
        <v>0.12723725405382469</v>
      </c>
      <c r="O1169" s="13">
        <f t="shared" si="222"/>
        <v>0.12723725405382469</v>
      </c>
      <c r="Q1169">
        <v>27.280657193548379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3.6311224681273329</v>
      </c>
      <c r="G1170" s="13">
        <f t="shared" si="216"/>
        <v>0</v>
      </c>
      <c r="H1170" s="13">
        <f t="shared" si="217"/>
        <v>3.6311224681273329</v>
      </c>
      <c r="I1170" s="16">
        <f t="shared" si="224"/>
        <v>3.6591754946633648</v>
      </c>
      <c r="J1170" s="13">
        <f t="shared" si="218"/>
        <v>3.6585384423042493</v>
      </c>
      <c r="K1170" s="13">
        <f t="shared" si="219"/>
        <v>6.3705235911548641E-4</v>
      </c>
      <c r="L1170" s="13">
        <f t="shared" si="220"/>
        <v>0</v>
      </c>
      <c r="M1170" s="13">
        <f t="shared" si="225"/>
        <v>2.3001870039929178</v>
      </c>
      <c r="N1170" s="13">
        <f t="shared" si="221"/>
        <v>0.12056791359325582</v>
      </c>
      <c r="O1170" s="13">
        <f t="shared" si="222"/>
        <v>0.12056791359325582</v>
      </c>
      <c r="Q1170">
        <v>24.84008657058471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4.9337465582918494</v>
      </c>
      <c r="G1171" s="13">
        <f t="shared" si="216"/>
        <v>0</v>
      </c>
      <c r="H1171" s="13">
        <f t="shared" si="217"/>
        <v>4.9337465582918494</v>
      </c>
      <c r="I1171" s="16">
        <f t="shared" si="224"/>
        <v>4.9343836106509649</v>
      </c>
      <c r="J1171" s="13">
        <f t="shared" si="218"/>
        <v>4.9325851144995712</v>
      </c>
      <c r="K1171" s="13">
        <f t="shared" si="219"/>
        <v>1.7984961513937137E-3</v>
      </c>
      <c r="L1171" s="13">
        <f t="shared" si="220"/>
        <v>0</v>
      </c>
      <c r="M1171" s="13">
        <f t="shared" si="225"/>
        <v>2.1796190903996617</v>
      </c>
      <c r="N1171" s="13">
        <f t="shared" si="221"/>
        <v>0.11424815708519949</v>
      </c>
      <c r="O1171" s="13">
        <f t="shared" si="222"/>
        <v>0.11424815708519949</v>
      </c>
      <c r="Q1171">
        <v>23.829947665136871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5.2040837985496884</v>
      </c>
      <c r="G1172" s="13">
        <f t="shared" si="216"/>
        <v>0</v>
      </c>
      <c r="H1172" s="13">
        <f t="shared" si="217"/>
        <v>5.2040837985496884</v>
      </c>
      <c r="I1172" s="16">
        <f t="shared" si="224"/>
        <v>5.2058822947010821</v>
      </c>
      <c r="J1172" s="13">
        <f t="shared" si="218"/>
        <v>5.2010644471128664</v>
      </c>
      <c r="K1172" s="13">
        <f t="shared" si="219"/>
        <v>4.8178475882156846E-3</v>
      </c>
      <c r="L1172" s="13">
        <f t="shared" si="220"/>
        <v>0</v>
      </c>
      <c r="M1172" s="13">
        <f t="shared" si="225"/>
        <v>2.0653709333144623</v>
      </c>
      <c r="N1172" s="13">
        <f t="shared" si="221"/>
        <v>0.10825966053786423</v>
      </c>
      <c r="O1172" s="13">
        <f t="shared" si="222"/>
        <v>0.10825966053786423</v>
      </c>
      <c r="Q1172">
        <v>17.986591791466939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5.0342235291575257</v>
      </c>
      <c r="G1173" s="13">
        <f t="shared" si="216"/>
        <v>0</v>
      </c>
      <c r="H1173" s="13">
        <f t="shared" si="217"/>
        <v>5.0342235291575257</v>
      </c>
      <c r="I1173" s="16">
        <f t="shared" si="224"/>
        <v>5.0390413767457414</v>
      </c>
      <c r="J1173" s="13">
        <f t="shared" si="218"/>
        <v>5.029411903884891</v>
      </c>
      <c r="K1173" s="13">
        <f t="shared" si="219"/>
        <v>9.6294728608503632E-3</v>
      </c>
      <c r="L1173" s="13">
        <f t="shared" si="220"/>
        <v>0</v>
      </c>
      <c r="M1173" s="13">
        <f t="shared" si="225"/>
        <v>1.957111272776598</v>
      </c>
      <c r="N1173" s="13">
        <f t="shared" si="221"/>
        <v>0.10258506044026076</v>
      </c>
      <c r="O1173" s="13">
        <f t="shared" si="222"/>
        <v>0.10258506044026076</v>
      </c>
      <c r="Q1173">
        <v>12.297923622580649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39.570827300089483</v>
      </c>
      <c r="G1174" s="13">
        <f t="shared" si="216"/>
        <v>0</v>
      </c>
      <c r="H1174" s="13">
        <f t="shared" si="217"/>
        <v>39.570827300089483</v>
      </c>
      <c r="I1174" s="16">
        <f t="shared" si="224"/>
        <v>39.580456772950335</v>
      </c>
      <c r="J1174" s="13">
        <f t="shared" si="218"/>
        <v>36.645063262734602</v>
      </c>
      <c r="K1174" s="13">
        <f t="shared" si="219"/>
        <v>2.9353935102157322</v>
      </c>
      <c r="L1174" s="13">
        <f t="shared" si="220"/>
        <v>0</v>
      </c>
      <c r="M1174" s="13">
        <f t="shared" si="225"/>
        <v>1.8545262123363373</v>
      </c>
      <c r="N1174" s="13">
        <f t="shared" si="221"/>
        <v>9.7207903417092761E-2</v>
      </c>
      <c r="O1174" s="13">
        <f t="shared" si="222"/>
        <v>9.7207903417092761E-2</v>
      </c>
      <c r="Q1174">
        <v>14.840857446794651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4.0160012016195301</v>
      </c>
      <c r="G1175" s="13">
        <f t="shared" si="216"/>
        <v>0</v>
      </c>
      <c r="H1175" s="13">
        <f t="shared" si="217"/>
        <v>4.0160012016195301</v>
      </c>
      <c r="I1175" s="16">
        <f t="shared" si="224"/>
        <v>6.9513947118352624</v>
      </c>
      <c r="J1175" s="13">
        <f t="shared" si="218"/>
        <v>6.9335189298293987</v>
      </c>
      <c r="K1175" s="13">
        <f t="shared" si="219"/>
        <v>1.7875782005863705E-2</v>
      </c>
      <c r="L1175" s="13">
        <f t="shared" si="220"/>
        <v>0</v>
      </c>
      <c r="M1175" s="13">
        <f t="shared" si="225"/>
        <v>1.7573183089192446</v>
      </c>
      <c r="N1175" s="13">
        <f t="shared" si="221"/>
        <v>9.2112598522565287E-2</v>
      </c>
      <c r="O1175" s="13">
        <f t="shared" si="222"/>
        <v>9.2112598522565287E-2</v>
      </c>
      <c r="Q1175">
        <v>14.80803283740679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96.247950167301269</v>
      </c>
      <c r="G1176" s="13">
        <f t="shared" si="216"/>
        <v>0.78233128764212445</v>
      </c>
      <c r="H1176" s="13">
        <f t="shared" si="217"/>
        <v>95.465618879659147</v>
      </c>
      <c r="I1176" s="16">
        <f t="shared" si="224"/>
        <v>95.483494661665006</v>
      </c>
      <c r="J1176" s="13">
        <f t="shared" si="218"/>
        <v>70.288679915854189</v>
      </c>
      <c r="K1176" s="13">
        <f t="shared" si="219"/>
        <v>25.194814745810817</v>
      </c>
      <c r="L1176" s="13">
        <f t="shared" si="220"/>
        <v>0.37117095549796086</v>
      </c>
      <c r="M1176" s="13">
        <f t="shared" si="225"/>
        <v>2.0363766658946401</v>
      </c>
      <c r="N1176" s="13">
        <f t="shared" si="221"/>
        <v>0.10673988048393621</v>
      </c>
      <c r="O1176" s="13">
        <f t="shared" si="222"/>
        <v>0.88907116812606068</v>
      </c>
      <c r="Q1176">
        <v>15.823804198335621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3.8121042370672642</v>
      </c>
      <c r="G1177" s="13">
        <f t="shared" si="216"/>
        <v>0</v>
      </c>
      <c r="H1177" s="13">
        <f t="shared" si="217"/>
        <v>3.8121042370672642</v>
      </c>
      <c r="I1177" s="16">
        <f t="shared" si="224"/>
        <v>28.635748027380121</v>
      </c>
      <c r="J1177" s="13">
        <f t="shared" si="218"/>
        <v>27.997761948974823</v>
      </c>
      <c r="K1177" s="13">
        <f t="shared" si="219"/>
        <v>0.63798607840529797</v>
      </c>
      <c r="L1177" s="13">
        <f t="shared" si="220"/>
        <v>0</v>
      </c>
      <c r="M1177" s="13">
        <f t="shared" si="225"/>
        <v>1.9296367854107039</v>
      </c>
      <c r="N1177" s="13">
        <f t="shared" si="221"/>
        <v>0.10114494204423477</v>
      </c>
      <c r="O1177" s="13">
        <f t="shared" si="222"/>
        <v>0.10114494204423477</v>
      </c>
      <c r="Q1177">
        <v>19.37258230015788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4.4222369449672296</v>
      </c>
      <c r="G1178" s="13">
        <f t="shared" si="216"/>
        <v>0</v>
      </c>
      <c r="H1178" s="13">
        <f t="shared" si="217"/>
        <v>4.4222369449672296</v>
      </c>
      <c r="I1178" s="16">
        <f t="shared" si="224"/>
        <v>5.0602230233725276</v>
      </c>
      <c r="J1178" s="13">
        <f t="shared" si="218"/>
        <v>5.0574463362317372</v>
      </c>
      <c r="K1178" s="13">
        <f t="shared" si="219"/>
        <v>2.7766871407903793E-3</v>
      </c>
      <c r="L1178" s="13">
        <f t="shared" si="220"/>
        <v>0</v>
      </c>
      <c r="M1178" s="13">
        <f t="shared" si="225"/>
        <v>1.8284918433664692</v>
      </c>
      <c r="N1178" s="13">
        <f t="shared" si="221"/>
        <v>9.5843271088084242E-2</v>
      </c>
      <c r="O1178" s="13">
        <f t="shared" si="222"/>
        <v>9.5843271088084242E-2</v>
      </c>
      <c r="Q1178">
        <v>21.281708068886811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11.982295489323061</v>
      </c>
      <c r="G1179" s="13">
        <f t="shared" si="216"/>
        <v>0</v>
      </c>
      <c r="H1179" s="13">
        <f t="shared" si="217"/>
        <v>11.982295489323061</v>
      </c>
      <c r="I1179" s="16">
        <f t="shared" si="224"/>
        <v>11.985072176463852</v>
      </c>
      <c r="J1179" s="13">
        <f t="shared" si="218"/>
        <v>11.966629315228674</v>
      </c>
      <c r="K1179" s="13">
        <f t="shared" si="219"/>
        <v>1.8442861235177688E-2</v>
      </c>
      <c r="L1179" s="13">
        <f t="shared" si="220"/>
        <v>0</v>
      </c>
      <c r="M1179" s="13">
        <f t="shared" si="225"/>
        <v>1.7326485722783849</v>
      </c>
      <c r="N1179" s="13">
        <f t="shared" si="221"/>
        <v>9.0819495539842449E-2</v>
      </c>
      <c r="O1179" s="13">
        <f t="shared" si="222"/>
        <v>9.0819495539842449E-2</v>
      </c>
      <c r="Q1179">
        <v>26.221895175730669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39.575906784776961</v>
      </c>
      <c r="G1180" s="13">
        <f t="shared" si="216"/>
        <v>0</v>
      </c>
      <c r="H1180" s="13">
        <f t="shared" si="217"/>
        <v>39.575906784776961</v>
      </c>
      <c r="I1180" s="16">
        <f t="shared" si="224"/>
        <v>39.594349646012141</v>
      </c>
      <c r="J1180" s="13">
        <f t="shared" si="218"/>
        <v>39.104608690434574</v>
      </c>
      <c r="K1180" s="13">
        <f t="shared" si="219"/>
        <v>0.48974095557756669</v>
      </c>
      <c r="L1180" s="13">
        <f t="shared" si="220"/>
        <v>0</v>
      </c>
      <c r="M1180" s="13">
        <f t="shared" si="225"/>
        <v>1.6418290767385424</v>
      </c>
      <c r="N1180" s="13">
        <f t="shared" si="221"/>
        <v>8.6059049075349461E-2</v>
      </c>
      <c r="O1180" s="13">
        <f t="shared" si="222"/>
        <v>8.6059049075349461E-2</v>
      </c>
      <c r="Q1180">
        <v>28.337935193548379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6.4237497182292644</v>
      </c>
      <c r="G1181" s="13">
        <f t="shared" si="216"/>
        <v>0</v>
      </c>
      <c r="H1181" s="13">
        <f t="shared" si="217"/>
        <v>6.4237497182292644</v>
      </c>
      <c r="I1181" s="16">
        <f t="shared" si="224"/>
        <v>6.9134906738068311</v>
      </c>
      <c r="J1181" s="13">
        <f t="shared" si="218"/>
        <v>6.9108188263483088</v>
      </c>
      <c r="K1181" s="13">
        <f t="shared" si="219"/>
        <v>2.6718474585223362E-3</v>
      </c>
      <c r="L1181" s="13">
        <f t="shared" si="220"/>
        <v>0</v>
      </c>
      <c r="M1181" s="13">
        <f t="shared" si="225"/>
        <v>1.5557700276631929</v>
      </c>
      <c r="N1181" s="13">
        <f t="shared" si="221"/>
        <v>8.154812888719834E-2</v>
      </c>
      <c r="O1181" s="13">
        <f t="shared" si="222"/>
        <v>8.154812888719834E-2</v>
      </c>
      <c r="Q1181">
        <v>28.290579372763091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7.0682443411261122</v>
      </c>
      <c r="G1182" s="13">
        <f t="shared" si="216"/>
        <v>0</v>
      </c>
      <c r="H1182" s="13">
        <f t="shared" si="217"/>
        <v>7.0682443411261122</v>
      </c>
      <c r="I1182" s="16">
        <f t="shared" si="224"/>
        <v>7.0709161885846346</v>
      </c>
      <c r="J1182" s="13">
        <f t="shared" si="218"/>
        <v>7.0655713416832446</v>
      </c>
      <c r="K1182" s="13">
        <f t="shared" si="219"/>
        <v>5.3448469013899214E-3</v>
      </c>
      <c r="L1182" s="13">
        <f t="shared" si="220"/>
        <v>0</v>
      </c>
      <c r="M1182" s="13">
        <f t="shared" si="225"/>
        <v>1.4742218987759945</v>
      </c>
      <c r="N1182" s="13">
        <f t="shared" si="221"/>
        <v>7.7273655663805715E-2</v>
      </c>
      <c r="O1182" s="13">
        <f t="shared" si="222"/>
        <v>7.7273655663805715E-2</v>
      </c>
      <c r="Q1182">
        <v>23.75516390134193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39.68055129604938</v>
      </c>
      <c r="G1183" s="13">
        <f t="shared" si="216"/>
        <v>0</v>
      </c>
      <c r="H1183" s="13">
        <f t="shared" si="217"/>
        <v>39.68055129604938</v>
      </c>
      <c r="I1183" s="16">
        <f t="shared" si="224"/>
        <v>39.685896142950767</v>
      </c>
      <c r="J1183" s="13">
        <f t="shared" si="218"/>
        <v>38.31572202104531</v>
      </c>
      <c r="K1183" s="13">
        <f t="shared" si="219"/>
        <v>1.3701741219054568</v>
      </c>
      <c r="L1183" s="13">
        <f t="shared" si="220"/>
        <v>0</v>
      </c>
      <c r="M1183" s="13">
        <f t="shared" si="225"/>
        <v>1.3969482431121889</v>
      </c>
      <c r="N1183" s="13">
        <f t="shared" si="221"/>
        <v>7.3223235666242156E-2</v>
      </c>
      <c r="O1183" s="13">
        <f t="shared" si="222"/>
        <v>7.3223235666242156E-2</v>
      </c>
      <c r="Q1183">
        <v>20.75379608548149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42.04999352276166</v>
      </c>
      <c r="G1184" s="13">
        <f t="shared" si="216"/>
        <v>0</v>
      </c>
      <c r="H1184" s="13">
        <f t="shared" si="217"/>
        <v>42.04999352276166</v>
      </c>
      <c r="I1184" s="16">
        <f t="shared" si="224"/>
        <v>43.420167644667117</v>
      </c>
      <c r="J1184" s="13">
        <f t="shared" si="218"/>
        <v>40.564291464802054</v>
      </c>
      <c r="K1184" s="13">
        <f t="shared" si="219"/>
        <v>2.8558761798650636</v>
      </c>
      <c r="L1184" s="13">
        <f t="shared" si="220"/>
        <v>0</v>
      </c>
      <c r="M1184" s="13">
        <f t="shared" si="225"/>
        <v>1.3237250074459468</v>
      </c>
      <c r="N1184" s="13">
        <f t="shared" si="221"/>
        <v>6.9385124792864988E-2</v>
      </c>
      <c r="O1184" s="13">
        <f t="shared" si="222"/>
        <v>6.9385124792864988E-2</v>
      </c>
      <c r="Q1184">
        <v>17.117516248462671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6.3107738992631548</v>
      </c>
      <c r="G1185" s="13">
        <f t="shared" si="216"/>
        <v>0</v>
      </c>
      <c r="H1185" s="13">
        <f t="shared" si="217"/>
        <v>6.3107738992631548</v>
      </c>
      <c r="I1185" s="16">
        <f t="shared" si="224"/>
        <v>9.1666500791282175</v>
      </c>
      <c r="J1185" s="13">
        <f t="shared" si="218"/>
        <v>9.1300467975717314</v>
      </c>
      <c r="K1185" s="13">
        <f t="shared" si="219"/>
        <v>3.6603281556486067E-2</v>
      </c>
      <c r="L1185" s="13">
        <f t="shared" si="220"/>
        <v>0</v>
      </c>
      <c r="M1185" s="13">
        <f t="shared" si="225"/>
        <v>1.2543398826530818</v>
      </c>
      <c r="N1185" s="13">
        <f t="shared" si="221"/>
        <v>6.5748194527559839E-2</v>
      </c>
      <c r="O1185" s="13">
        <f t="shared" si="222"/>
        <v>6.5748194527559839E-2</v>
      </c>
      <c r="Q1185">
        <v>15.604420430463691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12.58273342907391</v>
      </c>
      <c r="G1186" s="13">
        <f t="shared" si="216"/>
        <v>0</v>
      </c>
      <c r="H1186" s="13">
        <f t="shared" si="217"/>
        <v>12.58273342907391</v>
      </c>
      <c r="I1186" s="16">
        <f t="shared" si="224"/>
        <v>12.619336710630396</v>
      </c>
      <c r="J1186" s="13">
        <f t="shared" si="218"/>
        <v>12.508770739604708</v>
      </c>
      <c r="K1186" s="13">
        <f t="shared" si="219"/>
        <v>0.11056597102568766</v>
      </c>
      <c r="L1186" s="13">
        <f t="shared" si="220"/>
        <v>0</v>
      </c>
      <c r="M1186" s="13">
        <f t="shared" si="225"/>
        <v>1.1885916881255221</v>
      </c>
      <c r="N1186" s="13">
        <f t="shared" si="221"/>
        <v>6.2301899672858624E-2</v>
      </c>
      <c r="O1186" s="13">
        <f t="shared" si="222"/>
        <v>6.2301899672858624E-2</v>
      </c>
      <c r="Q1186">
        <v>14.501018461712601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33.32660613246847</v>
      </c>
      <c r="G1187" s="13">
        <f t="shared" si="216"/>
        <v>0</v>
      </c>
      <c r="H1187" s="13">
        <f t="shared" si="217"/>
        <v>33.32660613246847</v>
      </c>
      <c r="I1187" s="16">
        <f t="shared" si="224"/>
        <v>33.437172103494156</v>
      </c>
      <c r="J1187" s="13">
        <f t="shared" si="218"/>
        <v>31.465019413652929</v>
      </c>
      <c r="K1187" s="13">
        <f t="shared" si="219"/>
        <v>1.9721526898412272</v>
      </c>
      <c r="L1187" s="13">
        <f t="shared" si="220"/>
        <v>0</v>
      </c>
      <c r="M1187" s="13">
        <f t="shared" si="225"/>
        <v>1.1262897884526635</v>
      </c>
      <c r="N1187" s="13">
        <f t="shared" si="221"/>
        <v>5.9036247774376702E-2</v>
      </c>
      <c r="O1187" s="13">
        <f t="shared" si="222"/>
        <v>5.9036247774376702E-2</v>
      </c>
      <c r="Q1187">
        <v>14.23846262258065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29.296929983456629</v>
      </c>
      <c r="G1188" s="13">
        <f t="shared" si="216"/>
        <v>0</v>
      </c>
      <c r="H1188" s="13">
        <f t="shared" si="217"/>
        <v>29.296929983456629</v>
      </c>
      <c r="I1188" s="16">
        <f t="shared" si="224"/>
        <v>31.269082673297856</v>
      </c>
      <c r="J1188" s="13">
        <f t="shared" si="218"/>
        <v>30.406696180661179</v>
      </c>
      <c r="K1188" s="13">
        <f t="shared" si="219"/>
        <v>0.8623864926366771</v>
      </c>
      <c r="L1188" s="13">
        <f t="shared" si="220"/>
        <v>0</v>
      </c>
      <c r="M1188" s="13">
        <f t="shared" si="225"/>
        <v>1.0672535406782868</v>
      </c>
      <c r="N1188" s="13">
        <f t="shared" si="221"/>
        <v>5.5941770147916292E-2</v>
      </c>
      <c r="O1188" s="13">
        <f t="shared" si="222"/>
        <v>5.5941770147916292E-2</v>
      </c>
      <c r="Q1188">
        <v>19.050240623349271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0.8370741203795925</v>
      </c>
      <c r="G1189" s="13">
        <f t="shared" si="216"/>
        <v>0</v>
      </c>
      <c r="H1189" s="13">
        <f t="shared" si="217"/>
        <v>0.8370741203795925</v>
      </c>
      <c r="I1189" s="16">
        <f t="shared" si="224"/>
        <v>1.6994606130162695</v>
      </c>
      <c r="J1189" s="13">
        <f t="shared" si="218"/>
        <v>1.6993678948733943</v>
      </c>
      <c r="K1189" s="13">
        <f t="shared" si="219"/>
        <v>9.2718142875147791E-5</v>
      </c>
      <c r="L1189" s="13">
        <f t="shared" si="220"/>
        <v>0</v>
      </c>
      <c r="M1189" s="13">
        <f t="shared" si="225"/>
        <v>1.0113117705303705</v>
      </c>
      <c r="N1189" s="13">
        <f t="shared" si="221"/>
        <v>5.3009494425229647E-2</v>
      </c>
      <c r="O1189" s="13">
        <f t="shared" si="222"/>
        <v>5.3009494425229647E-2</v>
      </c>
      <c r="Q1189">
        <v>22.179715701793921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54.564750974746659</v>
      </c>
      <c r="G1190" s="13">
        <f t="shared" si="216"/>
        <v>0</v>
      </c>
      <c r="H1190" s="13">
        <f t="shared" si="217"/>
        <v>54.564750974746659</v>
      </c>
      <c r="I1190" s="16">
        <f t="shared" si="224"/>
        <v>54.564843692889532</v>
      </c>
      <c r="J1190" s="13">
        <f t="shared" si="218"/>
        <v>51.088149892182656</v>
      </c>
      <c r="K1190" s="13">
        <f t="shared" si="219"/>
        <v>3.4766938007068759</v>
      </c>
      <c r="L1190" s="13">
        <f t="shared" si="220"/>
        <v>0</v>
      </c>
      <c r="M1190" s="13">
        <f t="shared" si="225"/>
        <v>0.95830227610514085</v>
      </c>
      <c r="N1190" s="13">
        <f t="shared" si="221"/>
        <v>5.0230918538839264E-2</v>
      </c>
      <c r="O1190" s="13">
        <f t="shared" si="222"/>
        <v>5.0230918538839264E-2</v>
      </c>
      <c r="Q1190">
        <v>20.595586071802021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7.4880918996014492</v>
      </c>
      <c r="G1191" s="13">
        <f t="shared" si="216"/>
        <v>0</v>
      </c>
      <c r="H1191" s="13">
        <f t="shared" si="217"/>
        <v>7.4880918996014492</v>
      </c>
      <c r="I1191" s="16">
        <f t="shared" si="224"/>
        <v>10.964785700308326</v>
      </c>
      <c r="J1191" s="13">
        <f t="shared" si="218"/>
        <v>10.950041581967412</v>
      </c>
      <c r="K1191" s="13">
        <f t="shared" si="219"/>
        <v>1.474411834091427E-2</v>
      </c>
      <c r="L1191" s="13">
        <f t="shared" si="220"/>
        <v>0</v>
      </c>
      <c r="M1191" s="13">
        <f t="shared" si="225"/>
        <v>0.90807135756630153</v>
      </c>
      <c r="N1191" s="13">
        <f t="shared" si="221"/>
        <v>4.7597986070484488E-2</v>
      </c>
      <c r="O1191" s="13">
        <f t="shared" si="222"/>
        <v>4.7597986070484488E-2</v>
      </c>
      <c r="Q1191">
        <v>25.912157940970811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4.4802784708454118</v>
      </c>
      <c r="G1192" s="13">
        <f t="shared" si="216"/>
        <v>0</v>
      </c>
      <c r="H1192" s="13">
        <f t="shared" si="217"/>
        <v>4.4802784708454118</v>
      </c>
      <c r="I1192" s="16">
        <f t="shared" si="224"/>
        <v>4.495022589186326</v>
      </c>
      <c r="J1192" s="13">
        <f t="shared" si="218"/>
        <v>4.4940576915998758</v>
      </c>
      <c r="K1192" s="13">
        <f t="shared" si="219"/>
        <v>9.6489758645024182E-4</v>
      </c>
      <c r="L1192" s="13">
        <f t="shared" si="220"/>
        <v>0</v>
      </c>
      <c r="M1192" s="13">
        <f t="shared" si="225"/>
        <v>0.86047337149581704</v>
      </c>
      <c r="N1192" s="13">
        <f t="shared" si="221"/>
        <v>4.5103062891718095E-2</v>
      </c>
      <c r="O1192" s="13">
        <f t="shared" si="222"/>
        <v>4.5103062891718095E-2</v>
      </c>
      <c r="Q1192">
        <v>26.296736638501049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4.3201377258829901</v>
      </c>
      <c r="G1193" s="13">
        <f t="shared" si="216"/>
        <v>0</v>
      </c>
      <c r="H1193" s="13">
        <f t="shared" si="217"/>
        <v>4.3201377258829901</v>
      </c>
      <c r="I1193" s="16">
        <f t="shared" si="224"/>
        <v>4.3211026234694403</v>
      </c>
      <c r="J1193" s="13">
        <f t="shared" si="218"/>
        <v>4.320335365316569</v>
      </c>
      <c r="K1193" s="13">
        <f t="shared" si="219"/>
        <v>7.6725815287126409E-4</v>
      </c>
      <c r="L1193" s="13">
        <f t="shared" si="220"/>
        <v>0</v>
      </c>
      <c r="M1193" s="13">
        <f t="shared" si="225"/>
        <v>0.81537030860409898</v>
      </c>
      <c r="N1193" s="13">
        <f t="shared" si="221"/>
        <v>4.2738915028922589E-2</v>
      </c>
      <c r="O1193" s="13">
        <f t="shared" si="222"/>
        <v>4.2738915028922589E-2</v>
      </c>
      <c r="Q1193">
        <v>27.10318419354838</v>
      </c>
    </row>
    <row r="1194" spans="1:17" x14ac:dyDescent="0.2">
      <c r="A1194" s="14">
        <f t="shared" si="223"/>
        <v>58319</v>
      </c>
      <c r="B1194" s="1">
        <v>9</v>
      </c>
      <c r="F1194" s="34">
        <v>34.011921225783773</v>
      </c>
      <c r="G1194" s="13">
        <f t="shared" si="216"/>
        <v>0</v>
      </c>
      <c r="H1194" s="13">
        <f t="shared" si="217"/>
        <v>34.011921225783773</v>
      </c>
      <c r="I1194" s="16">
        <f t="shared" si="224"/>
        <v>34.012688483936643</v>
      </c>
      <c r="J1194" s="13">
        <f t="shared" si="218"/>
        <v>33.430976194430528</v>
      </c>
      <c r="K1194" s="13">
        <f t="shared" si="219"/>
        <v>0.58171228950611464</v>
      </c>
      <c r="L1194" s="13">
        <f t="shared" si="220"/>
        <v>0</v>
      </c>
      <c r="M1194" s="13">
        <f t="shared" si="225"/>
        <v>0.77263139357517641</v>
      </c>
      <c r="N1194" s="13">
        <f t="shared" si="221"/>
        <v>4.0498687688566529E-2</v>
      </c>
      <c r="O1194" s="13">
        <f t="shared" si="222"/>
        <v>4.0498687688566529E-2</v>
      </c>
      <c r="Q1194">
        <v>23.738108313294848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5.5537535872372281</v>
      </c>
      <c r="G1195" s="13">
        <f t="shared" si="216"/>
        <v>0</v>
      </c>
      <c r="H1195" s="13">
        <f t="shared" si="217"/>
        <v>5.5537535872372281</v>
      </c>
      <c r="I1195" s="16">
        <f t="shared" si="224"/>
        <v>6.1354658767433428</v>
      </c>
      <c r="J1195" s="13">
        <f t="shared" si="218"/>
        <v>6.130862729447359</v>
      </c>
      <c r="K1195" s="13">
        <f t="shared" si="219"/>
        <v>4.6031472959837672E-3</v>
      </c>
      <c r="L1195" s="13">
        <f t="shared" si="220"/>
        <v>0</v>
      </c>
      <c r="M1195" s="13">
        <f t="shared" si="225"/>
        <v>0.73213270588660984</v>
      </c>
      <c r="N1195" s="13">
        <f t="shared" si="221"/>
        <v>3.8375885381884862E-2</v>
      </c>
      <c r="O1195" s="13">
        <f t="shared" si="222"/>
        <v>3.8375885381884862E-2</v>
      </c>
      <c r="Q1195">
        <v>21.79269816965877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108.568251918939</v>
      </c>
      <c r="G1196" s="13">
        <f t="shared" si="216"/>
        <v>1.0287373226748791</v>
      </c>
      <c r="H1196" s="13">
        <f t="shared" si="217"/>
        <v>107.53951459626411</v>
      </c>
      <c r="I1196" s="16">
        <f t="shared" si="224"/>
        <v>107.54411774356009</v>
      </c>
      <c r="J1196" s="13">
        <f t="shared" si="218"/>
        <v>79.226895412448741</v>
      </c>
      <c r="K1196" s="13">
        <f t="shared" si="219"/>
        <v>28.317222331111353</v>
      </c>
      <c r="L1196" s="13">
        <f t="shared" si="220"/>
        <v>0.49850944524571777</v>
      </c>
      <c r="M1196" s="13">
        <f t="shared" si="225"/>
        <v>1.1922662657504426</v>
      </c>
      <c r="N1196" s="13">
        <f t="shared" si="221"/>
        <v>6.2494508428931089E-2</v>
      </c>
      <c r="O1196" s="13">
        <f t="shared" si="222"/>
        <v>1.0912318311038101</v>
      </c>
      <c r="Q1196">
        <v>17.539219967104149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6.6666670000000003E-3</v>
      </c>
      <c r="G1197" s="13">
        <f t="shared" si="216"/>
        <v>0</v>
      </c>
      <c r="H1197" s="13">
        <f t="shared" si="217"/>
        <v>6.6666670000000003E-3</v>
      </c>
      <c r="I1197" s="16">
        <f t="shared" si="224"/>
        <v>27.825379552865638</v>
      </c>
      <c r="J1197" s="13">
        <f t="shared" si="218"/>
        <v>26.291854166035368</v>
      </c>
      <c r="K1197" s="13">
        <f t="shared" si="219"/>
        <v>1.5335253868302701</v>
      </c>
      <c r="L1197" s="13">
        <f t="shared" si="220"/>
        <v>0</v>
      </c>
      <c r="M1197" s="13">
        <f t="shared" si="225"/>
        <v>1.1297717573215116</v>
      </c>
      <c r="N1197" s="13">
        <f t="shared" si="221"/>
        <v>5.9218760640063241E-2</v>
      </c>
      <c r="O1197" s="13">
        <f t="shared" si="222"/>
        <v>5.9218760640063241E-2</v>
      </c>
      <c r="Q1197">
        <v>12.100442622580649</v>
      </c>
    </row>
    <row r="1198" spans="1:17" x14ac:dyDescent="0.2">
      <c r="A1198" s="14">
        <f t="shared" si="223"/>
        <v>58441</v>
      </c>
      <c r="B1198" s="1">
        <v>1</v>
      </c>
      <c r="F1198" s="34">
        <v>2.306666667</v>
      </c>
      <c r="G1198" s="13">
        <f t="shared" si="216"/>
        <v>0</v>
      </c>
      <c r="H1198" s="13">
        <f t="shared" si="217"/>
        <v>2.306666667</v>
      </c>
      <c r="I1198" s="16">
        <f t="shared" si="224"/>
        <v>3.8401920538302701</v>
      </c>
      <c r="J1198" s="13">
        <f t="shared" si="218"/>
        <v>3.8364879173779798</v>
      </c>
      <c r="K1198" s="13">
        <f t="shared" si="219"/>
        <v>3.7041364522902853E-3</v>
      </c>
      <c r="L1198" s="13">
        <f t="shared" si="220"/>
        <v>0</v>
      </c>
      <c r="M1198" s="13">
        <f t="shared" si="225"/>
        <v>1.0705529966814484</v>
      </c>
      <c r="N1198" s="13">
        <f t="shared" si="221"/>
        <v>5.6114716315164161E-2</v>
      </c>
      <c r="O1198" s="13">
        <f t="shared" si="222"/>
        <v>5.6114716315164161E-2</v>
      </c>
      <c r="Q1198">
        <v>13.333850308463481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22.35996679140095</v>
      </c>
      <c r="G1199" s="13">
        <f t="shared" si="216"/>
        <v>0</v>
      </c>
      <c r="H1199" s="13">
        <f t="shared" si="217"/>
        <v>22.35996679140095</v>
      </c>
      <c r="I1199" s="16">
        <f t="shared" si="224"/>
        <v>22.363670927853242</v>
      </c>
      <c r="J1199" s="13">
        <f t="shared" si="218"/>
        <v>21.553459533120741</v>
      </c>
      <c r="K1199" s="13">
        <f t="shared" si="219"/>
        <v>0.81021139473250159</v>
      </c>
      <c r="L1199" s="13">
        <f t="shared" si="220"/>
        <v>0</v>
      </c>
      <c r="M1199" s="13">
        <f t="shared" si="225"/>
        <v>1.0144382803662844</v>
      </c>
      <c r="N1199" s="13">
        <f t="shared" si="221"/>
        <v>5.3173375347559254E-2</v>
      </c>
      <c r="O1199" s="13">
        <f t="shared" si="222"/>
        <v>5.3173375347559254E-2</v>
      </c>
      <c r="Q1199">
        <v>12.191718563305679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13.401178802952851</v>
      </c>
      <c r="G1200" s="13">
        <f t="shared" si="216"/>
        <v>0</v>
      </c>
      <c r="H1200" s="13">
        <f t="shared" si="217"/>
        <v>13.401178802952851</v>
      </c>
      <c r="I1200" s="16">
        <f t="shared" si="224"/>
        <v>14.211390197685352</v>
      </c>
      <c r="J1200" s="13">
        <f t="shared" si="218"/>
        <v>14.068476642691607</v>
      </c>
      <c r="K1200" s="13">
        <f t="shared" si="219"/>
        <v>0.14291355499374525</v>
      </c>
      <c r="L1200" s="13">
        <f t="shared" si="220"/>
        <v>0</v>
      </c>
      <c r="M1200" s="13">
        <f t="shared" si="225"/>
        <v>0.96126490501872508</v>
      </c>
      <c r="N1200" s="13">
        <f t="shared" si="221"/>
        <v>5.0386209385297337E-2</v>
      </c>
      <c r="O1200" s="13">
        <f t="shared" si="222"/>
        <v>5.0386209385297337E-2</v>
      </c>
      <c r="Q1200">
        <v>15.204407723066771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9.8872605140636001</v>
      </c>
      <c r="G1201" s="13">
        <f t="shared" si="216"/>
        <v>0</v>
      </c>
      <c r="H1201" s="13">
        <f t="shared" si="217"/>
        <v>9.8872605140636001</v>
      </c>
      <c r="I1201" s="16">
        <f t="shared" si="224"/>
        <v>10.030174069057345</v>
      </c>
      <c r="J1201" s="13">
        <f t="shared" si="218"/>
        <v>9.9886441713504048</v>
      </c>
      <c r="K1201" s="13">
        <f t="shared" si="219"/>
        <v>4.1529897706940488E-2</v>
      </c>
      <c r="L1201" s="13">
        <f t="shared" si="220"/>
        <v>0</v>
      </c>
      <c r="M1201" s="13">
        <f t="shared" si="225"/>
        <v>0.91087869563342772</v>
      </c>
      <c r="N1201" s="13">
        <f t="shared" si="221"/>
        <v>4.7745137103386064E-2</v>
      </c>
      <c r="O1201" s="13">
        <f t="shared" si="222"/>
        <v>4.7745137103386064E-2</v>
      </c>
      <c r="Q1201">
        <v>16.62835775729393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2.757073235647824E-2</v>
      </c>
      <c r="G1202" s="13">
        <f t="shared" si="216"/>
        <v>0</v>
      </c>
      <c r="H1202" s="13">
        <f t="shared" si="217"/>
        <v>2.757073235647824E-2</v>
      </c>
      <c r="I1202" s="16">
        <f t="shared" si="224"/>
        <v>6.9100630063418725E-2</v>
      </c>
      <c r="J1202" s="13">
        <f t="shared" si="218"/>
        <v>6.9100622673368417E-2</v>
      </c>
      <c r="K1202" s="13">
        <f t="shared" si="219"/>
        <v>7.3900503078094815E-9</v>
      </c>
      <c r="L1202" s="13">
        <f t="shared" si="220"/>
        <v>0</v>
      </c>
      <c r="M1202" s="13">
        <f t="shared" si="225"/>
        <v>0.8631335585300417</v>
      </c>
      <c r="N1202" s="13">
        <f t="shared" si="221"/>
        <v>4.5242500772171956E-2</v>
      </c>
      <c r="O1202" s="13">
        <f t="shared" si="222"/>
        <v>4.5242500772171956E-2</v>
      </c>
      <c r="Q1202">
        <v>20.97535903611352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6.248920078544697</v>
      </c>
      <c r="G1203" s="13">
        <f t="shared" si="216"/>
        <v>0</v>
      </c>
      <c r="H1203" s="13">
        <f t="shared" si="217"/>
        <v>6.248920078544697</v>
      </c>
      <c r="I1203" s="16">
        <f t="shared" si="224"/>
        <v>6.2489200859347473</v>
      </c>
      <c r="J1203" s="13">
        <f t="shared" si="218"/>
        <v>6.2440960907142333</v>
      </c>
      <c r="K1203" s="13">
        <f t="shared" si="219"/>
        <v>4.8239952205140213E-3</v>
      </c>
      <c r="L1203" s="13">
        <f t="shared" si="220"/>
        <v>0</v>
      </c>
      <c r="M1203" s="13">
        <f t="shared" si="225"/>
        <v>0.81789105775786974</v>
      </c>
      <c r="N1203" s="13">
        <f t="shared" si="221"/>
        <v>4.2871044053925569E-2</v>
      </c>
      <c r="O1203" s="13">
        <f t="shared" si="222"/>
        <v>4.2871044053925569E-2</v>
      </c>
      <c r="Q1203">
        <v>21.849842609275338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5.0913089498613164</v>
      </c>
      <c r="G1204" s="13">
        <f t="shared" si="216"/>
        <v>0</v>
      </c>
      <c r="H1204" s="13">
        <f t="shared" si="217"/>
        <v>5.0913089498613164</v>
      </c>
      <c r="I1204" s="16">
        <f t="shared" si="224"/>
        <v>5.0961329450818305</v>
      </c>
      <c r="J1204" s="13">
        <f t="shared" si="218"/>
        <v>5.0946291196662488</v>
      </c>
      <c r="K1204" s="13">
        <f t="shared" si="219"/>
        <v>1.5038254155816944E-3</v>
      </c>
      <c r="L1204" s="13">
        <f t="shared" si="220"/>
        <v>0</v>
      </c>
      <c r="M1204" s="13">
        <f t="shared" si="225"/>
        <v>0.77502001370394413</v>
      </c>
      <c r="N1204" s="13">
        <f t="shared" si="221"/>
        <v>4.0623890963253521E-2</v>
      </c>
      <c r="O1204" s="13">
        <f t="shared" si="222"/>
        <v>4.0623890963253521E-2</v>
      </c>
      <c r="Q1204">
        <v>25.809447208501432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39.648194393899821</v>
      </c>
      <c r="G1205" s="13">
        <f t="shared" si="216"/>
        <v>0</v>
      </c>
      <c r="H1205" s="13">
        <f t="shared" si="217"/>
        <v>39.648194393899821</v>
      </c>
      <c r="I1205" s="16">
        <f t="shared" si="224"/>
        <v>39.649698219315404</v>
      </c>
      <c r="J1205" s="13">
        <f t="shared" si="218"/>
        <v>39.018229601201156</v>
      </c>
      <c r="K1205" s="13">
        <f t="shared" si="219"/>
        <v>0.6314686181142477</v>
      </c>
      <c r="L1205" s="13">
        <f t="shared" si="220"/>
        <v>0</v>
      </c>
      <c r="M1205" s="13">
        <f t="shared" si="225"/>
        <v>0.73439612274069066</v>
      </c>
      <c r="N1205" s="13">
        <f t="shared" si="221"/>
        <v>3.8494525930333583E-2</v>
      </c>
      <c r="O1205" s="13">
        <f t="shared" si="222"/>
        <v>3.8494525930333583E-2</v>
      </c>
      <c r="Q1205">
        <v>26.469154193548381</v>
      </c>
    </row>
    <row r="1206" spans="1:17" x14ac:dyDescent="0.2">
      <c r="A1206" s="14">
        <f t="shared" si="223"/>
        <v>58685</v>
      </c>
      <c r="B1206" s="1">
        <v>9</v>
      </c>
      <c r="F1206" s="34">
        <v>0.46902666208098298</v>
      </c>
      <c r="G1206" s="13">
        <f t="shared" si="216"/>
        <v>0</v>
      </c>
      <c r="H1206" s="13">
        <f t="shared" si="217"/>
        <v>0.46902666208098298</v>
      </c>
      <c r="I1206" s="16">
        <f t="shared" si="224"/>
        <v>1.1004952801952306</v>
      </c>
      <c r="J1206" s="13">
        <f t="shared" si="218"/>
        <v>1.1004682583354559</v>
      </c>
      <c r="K1206" s="13">
        <f t="shared" si="219"/>
        <v>2.702185977465632E-5</v>
      </c>
      <c r="L1206" s="13">
        <f t="shared" si="220"/>
        <v>0</v>
      </c>
      <c r="M1206" s="13">
        <f t="shared" si="225"/>
        <v>0.69590159681035713</v>
      </c>
      <c r="N1206" s="13">
        <f t="shared" si="221"/>
        <v>3.6476774909166572E-2</v>
      </c>
      <c r="O1206" s="13">
        <f t="shared" si="222"/>
        <v>3.6476774909166572E-2</v>
      </c>
      <c r="Q1206">
        <v>21.679197317879989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22.66725386956843</v>
      </c>
      <c r="G1207" s="13">
        <f t="shared" si="216"/>
        <v>0</v>
      </c>
      <c r="H1207" s="13">
        <f t="shared" si="217"/>
        <v>22.66725386956843</v>
      </c>
      <c r="I1207" s="16">
        <f t="shared" si="224"/>
        <v>22.667280891428206</v>
      </c>
      <c r="J1207" s="13">
        <f t="shared" si="218"/>
        <v>22.448923271619215</v>
      </c>
      <c r="K1207" s="13">
        <f t="shared" si="219"/>
        <v>0.21835761980899093</v>
      </c>
      <c r="L1207" s="13">
        <f t="shared" si="220"/>
        <v>0</v>
      </c>
      <c r="M1207" s="13">
        <f t="shared" si="225"/>
        <v>0.65942482190119056</v>
      </c>
      <c r="N1207" s="13">
        <f t="shared" si="221"/>
        <v>3.4564787476068899E-2</v>
      </c>
      <c r="O1207" s="13">
        <f t="shared" si="222"/>
        <v>3.4564787476068899E-2</v>
      </c>
      <c r="Q1207">
        <v>22.130542279037311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41.436160086580387</v>
      </c>
      <c r="G1208" s="13">
        <f t="shared" si="216"/>
        <v>0</v>
      </c>
      <c r="H1208" s="13">
        <f t="shared" si="217"/>
        <v>41.436160086580387</v>
      </c>
      <c r="I1208" s="16">
        <f t="shared" si="224"/>
        <v>41.654517706389377</v>
      </c>
      <c r="J1208" s="13">
        <f t="shared" si="218"/>
        <v>38.917757464025961</v>
      </c>
      <c r="K1208" s="13">
        <f t="shared" si="219"/>
        <v>2.7367602423634168</v>
      </c>
      <c r="L1208" s="13">
        <f t="shared" si="220"/>
        <v>0</v>
      </c>
      <c r="M1208" s="13">
        <f t="shared" si="225"/>
        <v>0.62486003442512161</v>
      </c>
      <c r="N1208" s="13">
        <f t="shared" si="221"/>
        <v>3.2753019866500768E-2</v>
      </c>
      <c r="O1208" s="13">
        <f t="shared" si="222"/>
        <v>3.2753019866500768E-2</v>
      </c>
      <c r="Q1208">
        <v>16.536081876292702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12.3734546132451</v>
      </c>
      <c r="G1209" s="13">
        <f t="shared" si="216"/>
        <v>0</v>
      </c>
      <c r="H1209" s="13">
        <f t="shared" si="217"/>
        <v>12.3734546132451</v>
      </c>
      <c r="I1209" s="16">
        <f t="shared" si="224"/>
        <v>15.110214855608517</v>
      </c>
      <c r="J1209" s="13">
        <f t="shared" si="218"/>
        <v>14.926893932570639</v>
      </c>
      <c r="K1209" s="13">
        <f t="shared" si="219"/>
        <v>0.18332092303787739</v>
      </c>
      <c r="L1209" s="13">
        <f t="shared" si="220"/>
        <v>0</v>
      </c>
      <c r="M1209" s="13">
        <f t="shared" si="225"/>
        <v>0.5921070145586208</v>
      </c>
      <c r="N1209" s="13">
        <f t="shared" si="221"/>
        <v>3.1036218901045607E-2</v>
      </c>
      <c r="O1209" s="13">
        <f t="shared" si="222"/>
        <v>3.1036218901045607E-2</v>
      </c>
      <c r="Q1209">
        <v>14.71473452974792</v>
      </c>
    </row>
    <row r="1210" spans="1:17" x14ac:dyDescent="0.2">
      <c r="A1210" s="14">
        <f t="shared" si="223"/>
        <v>58807</v>
      </c>
      <c r="B1210" s="1">
        <v>1</v>
      </c>
      <c r="F1210" s="34">
        <v>40.561929273287383</v>
      </c>
      <c r="G1210" s="13">
        <f t="shared" si="216"/>
        <v>0</v>
      </c>
      <c r="H1210" s="13">
        <f t="shared" si="217"/>
        <v>40.561929273287383</v>
      </c>
      <c r="I1210" s="16">
        <f t="shared" si="224"/>
        <v>40.745250196325259</v>
      </c>
      <c r="J1210" s="13">
        <f t="shared" si="218"/>
        <v>37.064263777883333</v>
      </c>
      <c r="K1210" s="13">
        <f t="shared" si="219"/>
        <v>3.6809864184419254</v>
      </c>
      <c r="L1210" s="13">
        <f t="shared" si="220"/>
        <v>0</v>
      </c>
      <c r="M1210" s="13">
        <f t="shared" si="225"/>
        <v>0.56107079565757523</v>
      </c>
      <c r="N1210" s="13">
        <f t="shared" si="221"/>
        <v>2.9409406753934563E-2</v>
      </c>
      <c r="O1210" s="13">
        <f t="shared" si="222"/>
        <v>2.9409406753934563E-2</v>
      </c>
      <c r="Q1210">
        <v>13.64094862258065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0.84577675287836374</v>
      </c>
      <c r="G1211" s="13">
        <f t="shared" si="216"/>
        <v>0</v>
      </c>
      <c r="H1211" s="13">
        <f t="shared" si="217"/>
        <v>0.84577675287836374</v>
      </c>
      <c r="I1211" s="16">
        <f t="shared" si="224"/>
        <v>4.5267631713202894</v>
      </c>
      <c r="J1211" s="13">
        <f t="shared" si="218"/>
        <v>4.5229254720042755</v>
      </c>
      <c r="K1211" s="13">
        <f t="shared" si="219"/>
        <v>3.8376993160138539E-3</v>
      </c>
      <c r="L1211" s="13">
        <f t="shared" si="220"/>
        <v>0</v>
      </c>
      <c r="M1211" s="13">
        <f t="shared" si="225"/>
        <v>0.53166138890364067</v>
      </c>
      <c r="N1211" s="13">
        <f t="shared" si="221"/>
        <v>2.7867866519952694E-2</v>
      </c>
      <c r="O1211" s="13">
        <f t="shared" si="222"/>
        <v>2.7867866519952694E-2</v>
      </c>
      <c r="Q1211">
        <v>16.626377808938429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30.102198118375661</v>
      </c>
      <c r="G1212" s="13">
        <f t="shared" si="216"/>
        <v>0</v>
      </c>
      <c r="H1212" s="13">
        <f t="shared" si="217"/>
        <v>30.102198118375661</v>
      </c>
      <c r="I1212" s="16">
        <f t="shared" si="224"/>
        <v>30.106035817691676</v>
      </c>
      <c r="J1212" s="13">
        <f t="shared" si="218"/>
        <v>29.383791351206934</v>
      </c>
      <c r="K1212" s="13">
        <f t="shared" si="219"/>
        <v>0.72224446648474228</v>
      </c>
      <c r="L1212" s="13">
        <f t="shared" si="220"/>
        <v>0</v>
      </c>
      <c r="M1212" s="13">
        <f t="shared" si="225"/>
        <v>0.50379352238368802</v>
      </c>
      <c r="N1212" s="13">
        <f t="shared" si="221"/>
        <v>2.6407128537878442E-2</v>
      </c>
      <c r="O1212" s="13">
        <f t="shared" si="222"/>
        <v>2.6407128537878442E-2</v>
      </c>
      <c r="Q1212">
        <v>19.538656218852889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137.5827099491143</v>
      </c>
      <c r="G1213" s="13">
        <f t="shared" si="216"/>
        <v>1.6090264832783852</v>
      </c>
      <c r="H1213" s="13">
        <f t="shared" si="217"/>
        <v>135.9736834658359</v>
      </c>
      <c r="I1213" s="16">
        <f t="shared" si="224"/>
        <v>136.69592793232064</v>
      </c>
      <c r="J1213" s="13">
        <f t="shared" si="218"/>
        <v>85.347741070179552</v>
      </c>
      <c r="K1213" s="13">
        <f t="shared" si="219"/>
        <v>51.348186862141091</v>
      </c>
      <c r="L1213" s="13">
        <f t="shared" si="220"/>
        <v>1.437761660306297</v>
      </c>
      <c r="M1213" s="13">
        <f t="shared" si="225"/>
        <v>1.9151480541521066</v>
      </c>
      <c r="N1213" s="13">
        <f t="shared" si="221"/>
        <v>0.10038549244495</v>
      </c>
      <c r="O1213" s="13">
        <f t="shared" si="222"/>
        <v>1.7094119757233353</v>
      </c>
      <c r="Q1213">
        <v>16.548111649984769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29.571593862806271</v>
      </c>
      <c r="G1214" s="13">
        <f t="shared" si="216"/>
        <v>0</v>
      </c>
      <c r="H1214" s="13">
        <f t="shared" si="217"/>
        <v>29.571593862806271</v>
      </c>
      <c r="I1214" s="16">
        <f t="shared" si="224"/>
        <v>79.482019064641065</v>
      </c>
      <c r="J1214" s="13">
        <f t="shared" si="218"/>
        <v>69.662776435616379</v>
      </c>
      <c r="K1214" s="13">
        <f t="shared" si="219"/>
        <v>9.8192426290246857</v>
      </c>
      <c r="L1214" s="13">
        <f t="shared" si="220"/>
        <v>0</v>
      </c>
      <c r="M1214" s="13">
        <f t="shared" si="225"/>
        <v>1.8147625617071566</v>
      </c>
      <c r="N1214" s="13">
        <f t="shared" si="221"/>
        <v>9.5123629232042095E-2</v>
      </c>
      <c r="O1214" s="13">
        <f t="shared" si="222"/>
        <v>9.5123629232042095E-2</v>
      </c>
      <c r="Q1214">
        <v>20.521367099037331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0.43333333299999999</v>
      </c>
      <c r="G1215" s="13">
        <f t="shared" si="216"/>
        <v>0</v>
      </c>
      <c r="H1215" s="13">
        <f t="shared" si="217"/>
        <v>0.43333333299999999</v>
      </c>
      <c r="I1215" s="16">
        <f t="shared" si="224"/>
        <v>10.252575962024686</v>
      </c>
      <c r="J1215" s="13">
        <f t="shared" si="218"/>
        <v>10.236928305542763</v>
      </c>
      <c r="K1215" s="13">
        <f t="shared" si="219"/>
        <v>1.5647656481922567E-2</v>
      </c>
      <c r="L1215" s="13">
        <f t="shared" si="220"/>
        <v>0</v>
      </c>
      <c r="M1215" s="13">
        <f t="shared" si="225"/>
        <v>1.7196389324751145</v>
      </c>
      <c r="N1215" s="13">
        <f t="shared" si="221"/>
        <v>9.0137574841674339E-2</v>
      </c>
      <c r="O1215" s="13">
        <f t="shared" si="222"/>
        <v>9.0137574841674339E-2</v>
      </c>
      <c r="Q1215">
        <v>24.035479147431651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38.832838517224403</v>
      </c>
      <c r="G1216" s="13">
        <f t="shared" si="216"/>
        <v>0</v>
      </c>
      <c r="H1216" s="13">
        <f t="shared" si="217"/>
        <v>38.832838517224403</v>
      </c>
      <c r="I1216" s="16">
        <f t="shared" si="224"/>
        <v>38.848486173706327</v>
      </c>
      <c r="J1216" s="13">
        <f t="shared" si="218"/>
        <v>38.370716997820104</v>
      </c>
      <c r="K1216" s="13">
        <f t="shared" si="219"/>
        <v>0.47776917588622325</v>
      </c>
      <c r="L1216" s="13">
        <f t="shared" si="220"/>
        <v>0</v>
      </c>
      <c r="M1216" s="13">
        <f t="shared" si="225"/>
        <v>1.6295013576334401</v>
      </c>
      <c r="N1216" s="13">
        <f t="shared" si="221"/>
        <v>8.5412872321335209E-2</v>
      </c>
      <c r="O1216" s="13">
        <f t="shared" si="222"/>
        <v>8.5412872321335209E-2</v>
      </c>
      <c r="Q1216">
        <v>28.100666193548381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0.61054286345299413</v>
      </c>
      <c r="G1217" s="13">
        <f t="shared" si="216"/>
        <v>0</v>
      </c>
      <c r="H1217" s="13">
        <f t="shared" si="217"/>
        <v>0.61054286345299413</v>
      </c>
      <c r="I1217" s="16">
        <f t="shared" si="224"/>
        <v>1.0883120393392174</v>
      </c>
      <c r="J1217" s="13">
        <f t="shared" si="218"/>
        <v>1.0882986459176764</v>
      </c>
      <c r="K1217" s="13">
        <f t="shared" si="219"/>
        <v>1.3393421540941475E-5</v>
      </c>
      <c r="L1217" s="13">
        <f t="shared" si="220"/>
        <v>0</v>
      </c>
      <c r="M1217" s="13">
        <f t="shared" si="225"/>
        <v>1.5440884853121049</v>
      </c>
      <c r="N1217" s="13">
        <f t="shared" si="221"/>
        <v>8.0935822502379601E-2</v>
      </c>
      <c r="O1217" s="13">
        <f t="shared" si="222"/>
        <v>8.0935822502379601E-2</v>
      </c>
      <c r="Q1217">
        <v>26.460216622910028</v>
      </c>
    </row>
    <row r="1218" spans="1:17" x14ac:dyDescent="0.2">
      <c r="A1218" s="14">
        <f t="shared" si="223"/>
        <v>59050</v>
      </c>
      <c r="B1218" s="1">
        <v>9</v>
      </c>
      <c r="F1218" s="34">
        <v>1.121220136464645</v>
      </c>
      <c r="G1218" s="13">
        <f t="shared" si="216"/>
        <v>0</v>
      </c>
      <c r="H1218" s="13">
        <f t="shared" si="217"/>
        <v>1.121220136464645</v>
      </c>
      <c r="I1218" s="16">
        <f t="shared" si="224"/>
        <v>1.121233529886186</v>
      </c>
      <c r="J1218" s="13">
        <f t="shared" si="218"/>
        <v>1.1212131321381698</v>
      </c>
      <c r="K1218" s="13">
        <f t="shared" si="219"/>
        <v>2.039774801620986E-5</v>
      </c>
      <c r="L1218" s="13">
        <f t="shared" si="220"/>
        <v>0</v>
      </c>
      <c r="M1218" s="13">
        <f t="shared" si="225"/>
        <v>1.4631526628097253</v>
      </c>
      <c r="N1218" s="13">
        <f t="shared" si="221"/>
        <v>7.6693444279597497E-2</v>
      </c>
      <c r="O1218" s="13">
        <f t="shared" si="222"/>
        <v>7.6693444279597497E-2</v>
      </c>
      <c r="Q1218">
        <v>24.07560963256071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13.611745761106381</v>
      </c>
      <c r="G1219" s="13">
        <f t="shared" si="216"/>
        <v>0</v>
      </c>
      <c r="H1219" s="13">
        <f t="shared" si="217"/>
        <v>13.611745761106381</v>
      </c>
      <c r="I1219" s="16">
        <f t="shared" si="224"/>
        <v>13.611766158854397</v>
      </c>
      <c r="J1219" s="13">
        <f t="shared" si="218"/>
        <v>13.581275960056095</v>
      </c>
      <c r="K1219" s="13">
        <f t="shared" si="219"/>
        <v>3.0490198798302615E-2</v>
      </c>
      <c r="L1219" s="13">
        <f t="shared" si="220"/>
        <v>0</v>
      </c>
      <c r="M1219" s="13">
        <f t="shared" si="225"/>
        <v>1.3864592185301279</v>
      </c>
      <c r="N1219" s="13">
        <f t="shared" si="221"/>
        <v>7.2673436972791508E-2</v>
      </c>
      <c r="O1219" s="13">
        <f t="shared" si="222"/>
        <v>7.2673436972791508E-2</v>
      </c>
      <c r="Q1219">
        <v>25.340968947509658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4.8563996950180064</v>
      </c>
      <c r="G1220" s="13">
        <f t="shared" si="216"/>
        <v>0</v>
      </c>
      <c r="H1220" s="13">
        <f t="shared" si="217"/>
        <v>4.8563996950180064</v>
      </c>
      <c r="I1220" s="16">
        <f t="shared" si="224"/>
        <v>4.886889893816309</v>
      </c>
      <c r="J1220" s="13">
        <f t="shared" si="218"/>
        <v>4.8824426087145483</v>
      </c>
      <c r="K1220" s="13">
        <f t="shared" si="219"/>
        <v>4.447285101760734E-3</v>
      </c>
      <c r="L1220" s="13">
        <f t="shared" si="220"/>
        <v>0</v>
      </c>
      <c r="M1220" s="13">
        <f t="shared" si="225"/>
        <v>1.3137857815573364</v>
      </c>
      <c r="N1220" s="13">
        <f t="shared" si="221"/>
        <v>6.8864144661231516E-2</v>
      </c>
      <c r="O1220" s="13">
        <f t="shared" si="222"/>
        <v>6.8864144661231516E-2</v>
      </c>
      <c r="Q1220">
        <v>17.20978247464544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16.788658422385211</v>
      </c>
      <c r="G1221" s="13">
        <f t="shared" si="216"/>
        <v>0</v>
      </c>
      <c r="H1221" s="13">
        <f t="shared" si="217"/>
        <v>16.788658422385211</v>
      </c>
      <c r="I1221" s="16">
        <f t="shared" si="224"/>
        <v>16.793105707486973</v>
      </c>
      <c r="J1221" s="13">
        <f t="shared" si="218"/>
        <v>16.417859356441109</v>
      </c>
      <c r="K1221" s="13">
        <f t="shared" si="219"/>
        <v>0.37524635104586324</v>
      </c>
      <c r="L1221" s="13">
        <f t="shared" si="220"/>
        <v>0</v>
      </c>
      <c r="M1221" s="13">
        <f t="shared" si="225"/>
        <v>1.2449216368961049</v>
      </c>
      <c r="N1221" s="13">
        <f t="shared" si="221"/>
        <v>6.5254522387574676E-2</v>
      </c>
      <c r="O1221" s="13">
        <f t="shared" si="222"/>
        <v>6.5254522387574676E-2</v>
      </c>
      <c r="Q1221">
        <v>11.689637027940289</v>
      </c>
    </row>
    <row r="1222" spans="1:17" x14ac:dyDescent="0.2">
      <c r="A1222" s="14">
        <f t="shared" si="223"/>
        <v>59172</v>
      </c>
      <c r="B1222" s="1">
        <v>1</v>
      </c>
      <c r="F1222" s="34">
        <v>66.186776760523671</v>
      </c>
      <c r="G1222" s="13">
        <f t="shared" ref="G1222:G1285" si="228">IF((F1222-$J$2)&gt;0,$I$2*(F1222-$J$2),0)</f>
        <v>0.18110781950657243</v>
      </c>
      <c r="H1222" s="13">
        <f t="shared" ref="H1222:H1285" si="229">F1222-G1222</f>
        <v>66.005668941017092</v>
      </c>
      <c r="I1222" s="16">
        <f t="shared" si="224"/>
        <v>66.380915292062951</v>
      </c>
      <c r="J1222" s="13">
        <f t="shared" ref="J1222:J1285" si="230">I1222/SQRT(1+(I1222/($K$2*(300+(25*Q1222)+0.05*(Q1222)^3)))^2)</f>
        <v>50.403953637632782</v>
      </c>
      <c r="K1222" s="13">
        <f t="shared" ref="K1222:K1285" si="231">I1222-J1222</f>
        <v>15.97696165443017</v>
      </c>
      <c r="L1222" s="13">
        <f t="shared" ref="L1222:L1285" si="232">IF(K1222&gt;$N$2,(K1222-$N$2)/$L$2,0)</f>
        <v>0</v>
      </c>
      <c r="M1222" s="13">
        <f t="shared" si="225"/>
        <v>1.1796671145085302</v>
      </c>
      <c r="N1222" s="13">
        <f t="shared" ref="N1222:N1285" si="233">$M$2*M1222</f>
        <v>6.1834104133260209E-2</v>
      </c>
      <c r="O1222" s="13">
        <f t="shared" ref="O1222:O1285" si="234">N1222+G1222</f>
        <v>0.24294192363983264</v>
      </c>
      <c r="Q1222">
        <v>11.56775562258065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94.008773649751888</v>
      </c>
      <c r="G1223" s="13">
        <f t="shared" si="228"/>
        <v>0.73754775729113675</v>
      </c>
      <c r="H1223" s="13">
        <f t="shared" si="229"/>
        <v>93.271225892460748</v>
      </c>
      <c r="I1223" s="16">
        <f t="shared" ref="I1223:I1286" si="237">H1223+K1222-L1222</f>
        <v>109.24818754689092</v>
      </c>
      <c r="J1223" s="13">
        <f t="shared" si="230"/>
        <v>66.094060142940464</v>
      </c>
      <c r="K1223" s="13">
        <f t="shared" si="231"/>
        <v>43.154127403950454</v>
      </c>
      <c r="L1223" s="13">
        <f t="shared" si="232"/>
        <v>1.1035903108574106</v>
      </c>
      <c r="M1223" s="13">
        <f t="shared" ref="M1223:M1286" si="238">L1223+M1222-N1222</f>
        <v>2.2214233212326802</v>
      </c>
      <c r="N1223" s="13">
        <f t="shared" si="233"/>
        <v>0.11643939148577583</v>
      </c>
      <c r="O1223" s="13">
        <f t="shared" si="234"/>
        <v>0.85398714877691262</v>
      </c>
      <c r="Q1223">
        <v>12.586369255750229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1.0533333330000001</v>
      </c>
      <c r="G1224" s="13">
        <f t="shared" si="228"/>
        <v>0</v>
      </c>
      <c r="H1224" s="13">
        <f t="shared" si="229"/>
        <v>1.0533333330000001</v>
      </c>
      <c r="I1224" s="16">
        <f t="shared" si="237"/>
        <v>43.103870426093039</v>
      </c>
      <c r="J1224" s="13">
        <f t="shared" si="230"/>
        <v>39.626445365943184</v>
      </c>
      <c r="K1224" s="13">
        <f t="shared" si="231"/>
        <v>3.4774250601498551</v>
      </c>
      <c r="L1224" s="13">
        <f t="shared" si="232"/>
        <v>0</v>
      </c>
      <c r="M1224" s="13">
        <f t="shared" si="238"/>
        <v>2.1049839297469042</v>
      </c>
      <c r="N1224" s="13">
        <f t="shared" si="233"/>
        <v>0.11033603794663395</v>
      </c>
      <c r="O1224" s="13">
        <f t="shared" si="234"/>
        <v>0.11033603794663395</v>
      </c>
      <c r="Q1224">
        <v>15.383678231072411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28.281368928726909</v>
      </c>
      <c r="G1225" s="13">
        <f t="shared" si="228"/>
        <v>0</v>
      </c>
      <c r="H1225" s="13">
        <f t="shared" si="229"/>
        <v>28.281368928726909</v>
      </c>
      <c r="I1225" s="16">
        <f t="shared" si="237"/>
        <v>31.758793988876764</v>
      </c>
      <c r="J1225" s="13">
        <f t="shared" si="230"/>
        <v>30.476940483904116</v>
      </c>
      <c r="K1225" s="13">
        <f t="shared" si="231"/>
        <v>1.2818535049726485</v>
      </c>
      <c r="L1225" s="13">
        <f t="shared" si="232"/>
        <v>0</v>
      </c>
      <c r="M1225" s="13">
        <f t="shared" si="238"/>
        <v>1.9946478918002701</v>
      </c>
      <c r="N1225" s="13">
        <f t="shared" si="233"/>
        <v>0.10455260126679915</v>
      </c>
      <c r="O1225" s="13">
        <f t="shared" si="234"/>
        <v>0.10455260126679915</v>
      </c>
      <c r="Q1225">
        <v>16.431115258736771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6.0307072247480387E-2</v>
      </c>
      <c r="G1226" s="13">
        <f t="shared" si="228"/>
        <v>0</v>
      </c>
      <c r="H1226" s="13">
        <f t="shared" si="229"/>
        <v>6.0307072247480387E-2</v>
      </c>
      <c r="I1226" s="16">
        <f t="shared" si="237"/>
        <v>1.3421605772201288</v>
      </c>
      <c r="J1226" s="13">
        <f t="shared" si="230"/>
        <v>1.342110026962424</v>
      </c>
      <c r="K1226" s="13">
        <f t="shared" si="231"/>
        <v>5.0550257704840007E-5</v>
      </c>
      <c r="L1226" s="13">
        <f t="shared" si="232"/>
        <v>0</v>
      </c>
      <c r="M1226" s="13">
        <f t="shared" si="238"/>
        <v>1.8900952905334709</v>
      </c>
      <c r="N1226" s="13">
        <f t="shared" si="233"/>
        <v>9.9072312501753856E-2</v>
      </c>
      <c r="O1226" s="13">
        <f t="shared" si="234"/>
        <v>9.9072312501753856E-2</v>
      </c>
      <c r="Q1226">
        <v>21.461463031880481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3.7130990142976081</v>
      </c>
      <c r="G1227" s="13">
        <f t="shared" si="228"/>
        <v>0</v>
      </c>
      <c r="H1227" s="13">
        <f t="shared" si="229"/>
        <v>3.7130990142976081</v>
      </c>
      <c r="I1227" s="16">
        <f t="shared" si="237"/>
        <v>3.7131495645553132</v>
      </c>
      <c r="J1227" s="13">
        <f t="shared" si="230"/>
        <v>3.7124658267294506</v>
      </c>
      <c r="K1227" s="13">
        <f t="shared" si="231"/>
        <v>6.8373782586261811E-4</v>
      </c>
      <c r="L1227" s="13">
        <f t="shared" si="232"/>
        <v>0</v>
      </c>
      <c r="M1227" s="13">
        <f t="shared" si="238"/>
        <v>1.7910229780317171</v>
      </c>
      <c r="N1227" s="13">
        <f t="shared" si="233"/>
        <v>9.3879281677538187E-2</v>
      </c>
      <c r="O1227" s="13">
        <f t="shared" si="234"/>
        <v>9.3879281677538187E-2</v>
      </c>
      <c r="Q1227">
        <v>24.64778888069695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33.802955937966637</v>
      </c>
      <c r="G1228" s="13">
        <f t="shared" si="228"/>
        <v>0</v>
      </c>
      <c r="H1228" s="13">
        <f t="shared" si="229"/>
        <v>33.802955937966637</v>
      </c>
      <c r="I1228" s="16">
        <f t="shared" si="237"/>
        <v>33.803639675792496</v>
      </c>
      <c r="J1228" s="13">
        <f t="shared" si="230"/>
        <v>33.437170533566665</v>
      </c>
      <c r="K1228" s="13">
        <f t="shared" si="231"/>
        <v>0.36646914222583149</v>
      </c>
      <c r="L1228" s="13">
        <f t="shared" si="232"/>
        <v>0</v>
      </c>
      <c r="M1228" s="13">
        <f t="shared" si="238"/>
        <v>1.6971436963541788</v>
      </c>
      <c r="N1228" s="13">
        <f t="shared" si="233"/>
        <v>8.8958451718127982E-2</v>
      </c>
      <c r="O1228" s="13">
        <f t="shared" si="234"/>
        <v>8.8958451718127982E-2</v>
      </c>
      <c r="Q1228">
        <v>27.002728193548378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5.4094731951580153</v>
      </c>
      <c r="G1229" s="13">
        <f t="shared" si="228"/>
        <v>0</v>
      </c>
      <c r="H1229" s="13">
        <f t="shared" si="229"/>
        <v>5.4094731951580153</v>
      </c>
      <c r="I1229" s="16">
        <f t="shared" si="237"/>
        <v>5.7759423373838468</v>
      </c>
      <c r="J1229" s="13">
        <f t="shared" si="230"/>
        <v>5.7738929719072365</v>
      </c>
      <c r="K1229" s="13">
        <f t="shared" si="231"/>
        <v>2.0493654766102765E-3</v>
      </c>
      <c r="L1229" s="13">
        <f t="shared" si="232"/>
        <v>0</v>
      </c>
      <c r="M1229" s="13">
        <f t="shared" si="238"/>
        <v>1.6081852446360509</v>
      </c>
      <c r="N1229" s="13">
        <f t="shared" si="233"/>
        <v>8.4295554787781668E-2</v>
      </c>
      <c r="O1229" s="13">
        <f t="shared" si="234"/>
        <v>8.4295554787781668E-2</v>
      </c>
      <c r="Q1229">
        <v>26.287444476217019</v>
      </c>
    </row>
    <row r="1230" spans="1:17" x14ac:dyDescent="0.2">
      <c r="A1230" s="14">
        <f t="shared" si="235"/>
        <v>59415</v>
      </c>
      <c r="B1230" s="1">
        <v>9</v>
      </c>
      <c r="F1230" s="34">
        <v>42.034989224513247</v>
      </c>
      <c r="G1230" s="13">
        <f t="shared" si="228"/>
        <v>0</v>
      </c>
      <c r="H1230" s="13">
        <f t="shared" si="229"/>
        <v>42.034989224513247</v>
      </c>
      <c r="I1230" s="16">
        <f t="shared" si="237"/>
        <v>42.037038589989855</v>
      </c>
      <c r="J1230" s="13">
        <f t="shared" si="230"/>
        <v>41.238664794386573</v>
      </c>
      <c r="K1230" s="13">
        <f t="shared" si="231"/>
        <v>0.79837379560328259</v>
      </c>
      <c r="L1230" s="13">
        <f t="shared" si="232"/>
        <v>0</v>
      </c>
      <c r="M1230" s="13">
        <f t="shared" si="238"/>
        <v>1.5238896898482692</v>
      </c>
      <c r="N1230" s="13">
        <f t="shared" si="233"/>
        <v>7.9877070921771556E-2</v>
      </c>
      <c r="O1230" s="13">
        <f t="shared" si="234"/>
        <v>7.9877070921771556E-2</v>
      </c>
      <c r="Q1230">
        <v>26.006640883682358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50.041165427249368</v>
      </c>
      <c r="G1231" s="13">
        <f t="shared" si="228"/>
        <v>0</v>
      </c>
      <c r="H1231" s="13">
        <f t="shared" si="229"/>
        <v>50.041165427249368</v>
      </c>
      <c r="I1231" s="16">
        <f t="shared" si="237"/>
        <v>50.83953922285265</v>
      </c>
      <c r="J1231" s="13">
        <f t="shared" si="230"/>
        <v>48.31446629327214</v>
      </c>
      <c r="K1231" s="13">
        <f t="shared" si="231"/>
        <v>2.5250729295805101</v>
      </c>
      <c r="L1231" s="13">
        <f t="shared" si="232"/>
        <v>0</v>
      </c>
      <c r="M1231" s="13">
        <f t="shared" si="238"/>
        <v>1.4440126189264977</v>
      </c>
      <c r="N1231" s="13">
        <f t="shared" si="233"/>
        <v>7.5690188825550411E-2</v>
      </c>
      <c r="O1231" s="13">
        <f t="shared" si="234"/>
        <v>7.5690188825550411E-2</v>
      </c>
      <c r="Q1231">
        <v>21.515819473223019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6.6666670000000003E-3</v>
      </c>
      <c r="G1232" s="13">
        <f t="shared" si="228"/>
        <v>0</v>
      </c>
      <c r="H1232" s="13">
        <f t="shared" si="229"/>
        <v>6.6666670000000003E-3</v>
      </c>
      <c r="I1232" s="16">
        <f t="shared" si="237"/>
        <v>2.5317395965805103</v>
      </c>
      <c r="J1232" s="13">
        <f t="shared" si="230"/>
        <v>2.5311992465845683</v>
      </c>
      <c r="K1232" s="13">
        <f t="shared" si="231"/>
        <v>5.4034999594199107E-4</v>
      </c>
      <c r="L1232" s="13">
        <f t="shared" si="232"/>
        <v>0</v>
      </c>
      <c r="M1232" s="13">
        <f t="shared" si="238"/>
        <v>1.3683224301009473</v>
      </c>
      <c r="N1232" s="13">
        <f t="shared" si="233"/>
        <v>7.1722768728691072E-2</v>
      </c>
      <c r="O1232" s="13">
        <f t="shared" si="234"/>
        <v>7.1722768728691072E-2</v>
      </c>
      <c r="Q1232">
        <v>18.172559306432991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113.9442114041675</v>
      </c>
      <c r="G1233" s="13">
        <f t="shared" si="228"/>
        <v>1.136256512379449</v>
      </c>
      <c r="H1233" s="13">
        <f t="shared" si="229"/>
        <v>112.80795489178806</v>
      </c>
      <c r="I1233" s="16">
        <f t="shared" si="237"/>
        <v>112.808495241784</v>
      </c>
      <c r="J1233" s="13">
        <f t="shared" si="230"/>
        <v>78.486475721022771</v>
      </c>
      <c r="K1233" s="13">
        <f t="shared" si="231"/>
        <v>34.322019520761231</v>
      </c>
      <c r="L1233" s="13">
        <f t="shared" si="232"/>
        <v>0.7433979758050594</v>
      </c>
      <c r="M1233" s="13">
        <f t="shared" si="238"/>
        <v>2.0399976371773154</v>
      </c>
      <c r="N1233" s="13">
        <f t="shared" si="233"/>
        <v>0.10692967937940663</v>
      </c>
      <c r="O1233" s="13">
        <f t="shared" si="234"/>
        <v>1.2431861917588556</v>
      </c>
      <c r="Q1233">
        <v>16.54917939635423</v>
      </c>
    </row>
    <row r="1234" spans="1:17" x14ac:dyDescent="0.2">
      <c r="A1234" s="14">
        <f t="shared" si="235"/>
        <v>59537</v>
      </c>
      <c r="B1234" s="1">
        <v>1</v>
      </c>
      <c r="F1234" s="34">
        <v>7.55669911875626</v>
      </c>
      <c r="G1234" s="13">
        <f t="shared" si="228"/>
        <v>0</v>
      </c>
      <c r="H1234" s="13">
        <f t="shared" si="229"/>
        <v>7.55669911875626</v>
      </c>
      <c r="I1234" s="16">
        <f t="shared" si="237"/>
        <v>41.135320663712427</v>
      </c>
      <c r="J1234" s="13">
        <f t="shared" si="230"/>
        <v>36.289433579912291</v>
      </c>
      <c r="K1234" s="13">
        <f t="shared" si="231"/>
        <v>4.845887083800136</v>
      </c>
      <c r="L1234" s="13">
        <f t="shared" si="232"/>
        <v>0</v>
      </c>
      <c r="M1234" s="13">
        <f t="shared" si="238"/>
        <v>1.9330679577979089</v>
      </c>
      <c r="N1234" s="13">
        <f t="shared" si="233"/>
        <v>0.10132479233257478</v>
      </c>
      <c r="O1234" s="13">
        <f t="shared" si="234"/>
        <v>0.10132479233257478</v>
      </c>
      <c r="Q1234">
        <v>11.49284662258065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85.392260905018915</v>
      </c>
      <c r="G1235" s="13">
        <f t="shared" si="228"/>
        <v>0.56521750239647728</v>
      </c>
      <c r="H1235" s="13">
        <f t="shared" si="229"/>
        <v>84.827043402622436</v>
      </c>
      <c r="I1235" s="16">
        <f t="shared" si="237"/>
        <v>89.672930486422572</v>
      </c>
      <c r="J1235" s="13">
        <f t="shared" si="230"/>
        <v>61.052155358706798</v>
      </c>
      <c r="K1235" s="13">
        <f t="shared" si="231"/>
        <v>28.620775127715774</v>
      </c>
      <c r="L1235" s="13">
        <f t="shared" si="232"/>
        <v>0.51088898046728448</v>
      </c>
      <c r="M1235" s="13">
        <f t="shared" si="238"/>
        <v>2.3426321459326189</v>
      </c>
      <c r="N1235" s="13">
        <f t="shared" si="233"/>
        <v>0.12279274235585461</v>
      </c>
      <c r="O1235" s="13">
        <f t="shared" si="234"/>
        <v>0.68801024475233186</v>
      </c>
      <c r="Q1235">
        <v>12.647295310302161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113.2106269605456</v>
      </c>
      <c r="G1236" s="13">
        <f t="shared" si="228"/>
        <v>1.1215848235070109</v>
      </c>
      <c r="H1236" s="13">
        <f t="shared" si="229"/>
        <v>112.08904213703859</v>
      </c>
      <c r="I1236" s="16">
        <f t="shared" si="237"/>
        <v>140.19892828428706</v>
      </c>
      <c r="J1236" s="13">
        <f t="shared" si="230"/>
        <v>83.738134030044691</v>
      </c>
      <c r="K1236" s="13">
        <f t="shared" si="231"/>
        <v>56.460794254242373</v>
      </c>
      <c r="L1236" s="13">
        <f t="shared" si="232"/>
        <v>1.6462647740728273</v>
      </c>
      <c r="M1236" s="13">
        <f t="shared" si="238"/>
        <v>3.8661041776495919</v>
      </c>
      <c r="N1236" s="13">
        <f t="shared" si="233"/>
        <v>0.20264792107086288</v>
      </c>
      <c r="O1236" s="13">
        <f t="shared" si="234"/>
        <v>1.3242327445778739</v>
      </c>
      <c r="Q1236">
        <v>15.900404383981719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26.717527173811359</v>
      </c>
      <c r="G1237" s="13">
        <f t="shared" si="228"/>
        <v>0</v>
      </c>
      <c r="H1237" s="13">
        <f t="shared" si="229"/>
        <v>26.717527173811359</v>
      </c>
      <c r="I1237" s="16">
        <f t="shared" si="237"/>
        <v>81.532056653980902</v>
      </c>
      <c r="J1237" s="13">
        <f t="shared" si="230"/>
        <v>63.865344172519244</v>
      </c>
      <c r="K1237" s="13">
        <f t="shared" si="231"/>
        <v>17.666712481461659</v>
      </c>
      <c r="L1237" s="13">
        <f t="shared" si="232"/>
        <v>6.4158771207285567E-2</v>
      </c>
      <c r="M1237" s="13">
        <f t="shared" si="238"/>
        <v>3.7276150277860145</v>
      </c>
      <c r="N1237" s="13">
        <f t="shared" si="233"/>
        <v>0.19538879482357507</v>
      </c>
      <c r="O1237" s="13">
        <f t="shared" si="234"/>
        <v>0.19538879482357507</v>
      </c>
      <c r="Q1237">
        <v>15.670288081262839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14.4430847569978</v>
      </c>
      <c r="G1238" s="13">
        <f t="shared" si="228"/>
        <v>0</v>
      </c>
      <c r="H1238" s="13">
        <f t="shared" si="229"/>
        <v>14.4430847569978</v>
      </c>
      <c r="I1238" s="16">
        <f t="shared" si="237"/>
        <v>32.045638467252168</v>
      </c>
      <c r="J1238" s="13">
        <f t="shared" si="230"/>
        <v>31.378592147318805</v>
      </c>
      <c r="K1238" s="13">
        <f t="shared" si="231"/>
        <v>0.6670463199333625</v>
      </c>
      <c r="L1238" s="13">
        <f t="shared" si="232"/>
        <v>0</v>
      </c>
      <c r="M1238" s="13">
        <f t="shared" si="238"/>
        <v>3.5322262329624392</v>
      </c>
      <c r="N1238" s="13">
        <f t="shared" si="233"/>
        <v>0.18514718434125982</v>
      </c>
      <c r="O1238" s="13">
        <f t="shared" si="234"/>
        <v>0.18514718434125982</v>
      </c>
      <c r="Q1238">
        <v>21.45752297635779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10.72987878578974</v>
      </c>
      <c r="G1239" s="13">
        <f t="shared" si="228"/>
        <v>0</v>
      </c>
      <c r="H1239" s="13">
        <f t="shared" si="229"/>
        <v>10.72987878578974</v>
      </c>
      <c r="I1239" s="16">
        <f t="shared" si="237"/>
        <v>11.396925105723103</v>
      </c>
      <c r="J1239" s="13">
        <f t="shared" si="230"/>
        <v>11.368928588754756</v>
      </c>
      <c r="K1239" s="13">
        <f t="shared" si="231"/>
        <v>2.7996516968347152E-2</v>
      </c>
      <c r="L1239" s="13">
        <f t="shared" si="232"/>
        <v>0</v>
      </c>
      <c r="M1239" s="13">
        <f t="shared" si="238"/>
        <v>3.3470790486211794</v>
      </c>
      <c r="N1239" s="13">
        <f t="shared" si="233"/>
        <v>0.17544240395386471</v>
      </c>
      <c r="O1239" s="13">
        <f t="shared" si="234"/>
        <v>0.17544240395386471</v>
      </c>
      <c r="Q1239">
        <v>22.145837101139989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0.45337568569366749</v>
      </c>
      <c r="G1240" s="13">
        <f t="shared" si="228"/>
        <v>0</v>
      </c>
      <c r="H1240" s="13">
        <f t="shared" si="229"/>
        <v>0.45337568569366749</v>
      </c>
      <c r="I1240" s="16">
        <f t="shared" si="237"/>
        <v>0.48137220266201464</v>
      </c>
      <c r="J1240" s="13">
        <f t="shared" si="230"/>
        <v>0.48137082778928419</v>
      </c>
      <c r="K1240" s="13">
        <f t="shared" si="231"/>
        <v>1.3748727304419006E-6</v>
      </c>
      <c r="L1240" s="13">
        <f t="shared" si="232"/>
        <v>0</v>
      </c>
      <c r="M1240" s="13">
        <f t="shared" si="238"/>
        <v>3.1716366446673145</v>
      </c>
      <c r="N1240" s="13">
        <f t="shared" si="233"/>
        <v>0.16624631486902791</v>
      </c>
      <c r="O1240" s="13">
        <f t="shared" si="234"/>
        <v>0.16624631486902791</v>
      </c>
      <c r="Q1240">
        <v>25.2258951493273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7.5000358090272288</v>
      </c>
      <c r="G1241" s="13">
        <f t="shared" si="228"/>
        <v>0</v>
      </c>
      <c r="H1241" s="13">
        <f t="shared" si="229"/>
        <v>7.5000358090272288</v>
      </c>
      <c r="I1241" s="16">
        <f t="shared" si="237"/>
        <v>7.5000371838999591</v>
      </c>
      <c r="J1241" s="13">
        <f t="shared" si="230"/>
        <v>7.4966217938055548</v>
      </c>
      <c r="K1241" s="13">
        <f t="shared" si="231"/>
        <v>3.4153900944042803E-3</v>
      </c>
      <c r="L1241" s="13">
        <f t="shared" si="232"/>
        <v>0</v>
      </c>
      <c r="M1241" s="13">
        <f t="shared" si="238"/>
        <v>3.0053903297982867</v>
      </c>
      <c r="N1241" s="13">
        <f t="shared" si="233"/>
        <v>0.15753225323337325</v>
      </c>
      <c r="O1241" s="13">
        <f t="shared" si="234"/>
        <v>0.15753225323337325</v>
      </c>
      <c r="Q1241">
        <v>28.280808193548381</v>
      </c>
    </row>
    <row r="1242" spans="1:17" x14ac:dyDescent="0.2">
      <c r="A1242" s="14">
        <f t="shared" si="235"/>
        <v>59780</v>
      </c>
      <c r="B1242" s="1">
        <v>9</v>
      </c>
      <c r="F1242" s="34">
        <v>2.2949404389895651</v>
      </c>
      <c r="G1242" s="13">
        <f t="shared" si="228"/>
        <v>0</v>
      </c>
      <c r="H1242" s="13">
        <f t="shared" si="229"/>
        <v>2.2949404389895651</v>
      </c>
      <c r="I1242" s="16">
        <f t="shared" si="237"/>
        <v>2.2983558290839694</v>
      </c>
      <c r="J1242" s="13">
        <f t="shared" si="230"/>
        <v>2.2981773246782793</v>
      </c>
      <c r="K1242" s="13">
        <f t="shared" si="231"/>
        <v>1.7850440569011639E-4</v>
      </c>
      <c r="L1242" s="13">
        <f t="shared" si="232"/>
        <v>0</v>
      </c>
      <c r="M1242" s="13">
        <f t="shared" si="238"/>
        <v>2.8478580765649135</v>
      </c>
      <c r="N1242" s="13">
        <f t="shared" si="233"/>
        <v>0.14927495282126696</v>
      </c>
      <c r="O1242" s="13">
        <f t="shared" si="234"/>
        <v>0.14927495282126696</v>
      </c>
      <c r="Q1242">
        <v>23.9614409997357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1.037579655853774</v>
      </c>
      <c r="G1243" s="13">
        <f t="shared" si="228"/>
        <v>0</v>
      </c>
      <c r="H1243" s="13">
        <f t="shared" si="229"/>
        <v>1.037579655853774</v>
      </c>
      <c r="I1243" s="16">
        <f t="shared" si="237"/>
        <v>1.0377581602594641</v>
      </c>
      <c r="J1243" s="13">
        <f t="shared" si="230"/>
        <v>1.0377212525398845</v>
      </c>
      <c r="K1243" s="13">
        <f t="shared" si="231"/>
        <v>3.6907719579648557E-5</v>
      </c>
      <c r="L1243" s="13">
        <f t="shared" si="232"/>
        <v>0</v>
      </c>
      <c r="M1243" s="13">
        <f t="shared" si="238"/>
        <v>2.6985831237436466</v>
      </c>
      <c r="N1243" s="13">
        <f t="shared" si="233"/>
        <v>0.14145047177596529</v>
      </c>
      <c r="O1243" s="13">
        <f t="shared" si="234"/>
        <v>0.14145047177596529</v>
      </c>
      <c r="Q1243">
        <v>18.232897860383758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4.8296146145594454</v>
      </c>
      <c r="G1244" s="13">
        <f t="shared" si="228"/>
        <v>0</v>
      </c>
      <c r="H1244" s="13">
        <f t="shared" si="229"/>
        <v>4.8296146145594454</v>
      </c>
      <c r="I1244" s="16">
        <f t="shared" si="237"/>
        <v>4.8296515222790255</v>
      </c>
      <c r="J1244" s="13">
        <f t="shared" si="230"/>
        <v>4.8246034740213872</v>
      </c>
      <c r="K1244" s="13">
        <f t="shared" si="231"/>
        <v>5.0480482576382713E-3</v>
      </c>
      <c r="L1244" s="13">
        <f t="shared" si="232"/>
        <v>0</v>
      </c>
      <c r="M1244" s="13">
        <f t="shared" si="238"/>
        <v>2.5571326519676814</v>
      </c>
      <c r="N1244" s="13">
        <f t="shared" si="233"/>
        <v>0.1340361231907394</v>
      </c>
      <c r="O1244" s="13">
        <f t="shared" si="234"/>
        <v>0.1340361231907394</v>
      </c>
      <c r="Q1244">
        <v>16.055684779660059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2.5594249841004428</v>
      </c>
      <c r="G1245" s="13">
        <f t="shared" si="228"/>
        <v>0</v>
      </c>
      <c r="H1245" s="13">
        <f t="shared" si="229"/>
        <v>2.5594249841004428</v>
      </c>
      <c r="I1245" s="16">
        <f t="shared" si="237"/>
        <v>2.5644730323580811</v>
      </c>
      <c r="J1245" s="13">
        <f t="shared" si="230"/>
        <v>2.5632687762411535</v>
      </c>
      <c r="K1245" s="13">
        <f t="shared" si="231"/>
        <v>1.2042561169276489E-3</v>
      </c>
      <c r="L1245" s="13">
        <f t="shared" si="232"/>
        <v>0</v>
      </c>
      <c r="M1245" s="13">
        <f t="shared" si="238"/>
        <v>2.4230965287769419</v>
      </c>
      <c r="N1245" s="13">
        <f t="shared" si="233"/>
        <v>0.12701040932869995</v>
      </c>
      <c r="O1245" s="13">
        <f t="shared" si="234"/>
        <v>0.12701040932869995</v>
      </c>
      <c r="Q1245">
        <v>12.69923109844343</v>
      </c>
    </row>
    <row r="1246" spans="1:17" x14ac:dyDescent="0.2">
      <c r="A1246" s="14">
        <f t="shared" si="235"/>
        <v>59902</v>
      </c>
      <c r="B1246" s="1">
        <v>1</v>
      </c>
      <c r="F1246" s="34">
        <v>34.728967982241628</v>
      </c>
      <c r="G1246" s="13">
        <f t="shared" si="228"/>
        <v>0</v>
      </c>
      <c r="H1246" s="13">
        <f t="shared" si="229"/>
        <v>34.728967982241628</v>
      </c>
      <c r="I1246" s="16">
        <f t="shared" si="237"/>
        <v>34.730172238358556</v>
      </c>
      <c r="J1246" s="13">
        <f t="shared" si="230"/>
        <v>31.880764989179433</v>
      </c>
      <c r="K1246" s="13">
        <f t="shared" si="231"/>
        <v>2.8494072491791229</v>
      </c>
      <c r="L1246" s="13">
        <f t="shared" si="232"/>
        <v>0</v>
      </c>
      <c r="M1246" s="13">
        <f t="shared" si="238"/>
        <v>2.2960861194482418</v>
      </c>
      <c r="N1246" s="13">
        <f t="shared" si="233"/>
        <v>0.12035295929059256</v>
      </c>
      <c r="O1246" s="13">
        <f t="shared" si="234"/>
        <v>0.12035295929059256</v>
      </c>
      <c r="Q1246">
        <v>12.111847622580649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62.173502306068841</v>
      </c>
      <c r="G1247" s="13">
        <f t="shared" si="228"/>
        <v>0.10084233041747581</v>
      </c>
      <c r="H1247" s="13">
        <f t="shared" si="229"/>
        <v>62.072659975651362</v>
      </c>
      <c r="I1247" s="16">
        <f t="shared" si="237"/>
        <v>64.922067224830485</v>
      </c>
      <c r="J1247" s="13">
        <f t="shared" si="230"/>
        <v>50.759462166682113</v>
      </c>
      <c r="K1247" s="13">
        <f t="shared" si="231"/>
        <v>14.162605058148372</v>
      </c>
      <c r="L1247" s="13">
        <f t="shared" si="232"/>
        <v>0</v>
      </c>
      <c r="M1247" s="13">
        <f t="shared" si="238"/>
        <v>2.1757331601576491</v>
      </c>
      <c r="N1247" s="13">
        <f t="shared" si="233"/>
        <v>0.11404446994983393</v>
      </c>
      <c r="O1247" s="13">
        <f t="shared" si="234"/>
        <v>0.21488680036730973</v>
      </c>
      <c r="Q1247">
        <v>12.30209296333175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62.564029916930679</v>
      </c>
      <c r="G1248" s="13">
        <f t="shared" si="228"/>
        <v>0.10865288263471257</v>
      </c>
      <c r="H1248" s="13">
        <f t="shared" si="229"/>
        <v>62.455377034295964</v>
      </c>
      <c r="I1248" s="16">
        <f t="shared" si="237"/>
        <v>76.617982092444336</v>
      </c>
      <c r="J1248" s="13">
        <f t="shared" si="230"/>
        <v>65.844887957560388</v>
      </c>
      <c r="K1248" s="13">
        <f t="shared" si="231"/>
        <v>10.773094134883948</v>
      </c>
      <c r="L1248" s="13">
        <f t="shared" si="232"/>
        <v>0</v>
      </c>
      <c r="M1248" s="13">
        <f t="shared" si="238"/>
        <v>2.0616886902078151</v>
      </c>
      <c r="N1248" s="13">
        <f t="shared" si="233"/>
        <v>0.10806664998353063</v>
      </c>
      <c r="O1248" s="13">
        <f t="shared" si="234"/>
        <v>0.2167195326182432</v>
      </c>
      <c r="Q1248">
        <v>18.876418461557861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9.9555179210920048</v>
      </c>
      <c r="G1249" s="13">
        <f t="shared" si="228"/>
        <v>0</v>
      </c>
      <c r="H1249" s="13">
        <f t="shared" si="229"/>
        <v>9.9555179210920048</v>
      </c>
      <c r="I1249" s="16">
        <f t="shared" si="237"/>
        <v>20.728612055975951</v>
      </c>
      <c r="J1249" s="13">
        <f t="shared" si="230"/>
        <v>20.507398625520462</v>
      </c>
      <c r="K1249" s="13">
        <f t="shared" si="231"/>
        <v>0.22121343045548869</v>
      </c>
      <c r="L1249" s="13">
        <f t="shared" si="232"/>
        <v>0</v>
      </c>
      <c r="M1249" s="13">
        <f t="shared" si="238"/>
        <v>1.9536220402242845</v>
      </c>
      <c r="N1249" s="13">
        <f t="shared" si="233"/>
        <v>0.10240216683719987</v>
      </c>
      <c r="O1249" s="13">
        <f t="shared" si="234"/>
        <v>0.10240216683719987</v>
      </c>
      <c r="Q1249">
        <v>20.13154626665364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16.00895946173878</v>
      </c>
      <c r="G1250" s="13">
        <f t="shared" si="228"/>
        <v>0</v>
      </c>
      <c r="H1250" s="13">
        <f t="shared" si="229"/>
        <v>16.00895946173878</v>
      </c>
      <c r="I1250" s="16">
        <f t="shared" si="237"/>
        <v>16.230172892194268</v>
      </c>
      <c r="J1250" s="13">
        <f t="shared" si="230"/>
        <v>16.102195248603703</v>
      </c>
      <c r="K1250" s="13">
        <f t="shared" si="231"/>
        <v>0.12797764359056529</v>
      </c>
      <c r="L1250" s="13">
        <f t="shared" si="232"/>
        <v>0</v>
      </c>
      <c r="M1250" s="13">
        <f t="shared" si="238"/>
        <v>1.8512198733870846</v>
      </c>
      <c r="N1250" s="13">
        <f t="shared" si="233"/>
        <v>9.7034596469417853E-2</v>
      </c>
      <c r="O1250" s="13">
        <f t="shared" si="234"/>
        <v>9.7034596469417853E-2</v>
      </c>
      <c r="Q1250">
        <v>18.843587897286721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0.28140903372889309</v>
      </c>
      <c r="G1251" s="13">
        <f t="shared" si="228"/>
        <v>0</v>
      </c>
      <c r="H1251" s="13">
        <f t="shared" si="229"/>
        <v>0.28140903372889309</v>
      </c>
      <c r="I1251" s="16">
        <f t="shared" si="237"/>
        <v>0.40938667731945838</v>
      </c>
      <c r="J1251" s="13">
        <f t="shared" si="230"/>
        <v>0.40938581867627893</v>
      </c>
      <c r="K1251" s="13">
        <f t="shared" si="231"/>
        <v>8.586431794466165E-7</v>
      </c>
      <c r="L1251" s="13">
        <f t="shared" si="232"/>
        <v>0</v>
      </c>
      <c r="M1251" s="13">
        <f t="shared" si="238"/>
        <v>1.7541852769176667</v>
      </c>
      <c r="N1251" s="13">
        <f t="shared" si="233"/>
        <v>9.1948375730681237E-2</v>
      </c>
      <c r="O1251" s="13">
        <f t="shared" si="234"/>
        <v>9.1948375730681237E-2</v>
      </c>
      <c r="Q1251">
        <v>25.11673253616889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10.666396415643851</v>
      </c>
      <c r="G1252" s="13">
        <f t="shared" si="228"/>
        <v>0</v>
      </c>
      <c r="H1252" s="13">
        <f t="shared" si="229"/>
        <v>10.666396415643851</v>
      </c>
      <c r="I1252" s="16">
        <f t="shared" si="237"/>
        <v>10.66639727428703</v>
      </c>
      <c r="J1252" s="13">
        <f t="shared" si="230"/>
        <v>10.654837097699097</v>
      </c>
      <c r="K1252" s="13">
        <f t="shared" si="231"/>
        <v>1.1560176587932958E-2</v>
      </c>
      <c r="L1252" s="13">
        <f t="shared" si="232"/>
        <v>0</v>
      </c>
      <c r="M1252" s="13">
        <f t="shared" si="238"/>
        <v>1.6622369011869855</v>
      </c>
      <c r="N1252" s="13">
        <f t="shared" si="233"/>
        <v>8.7128757238405324E-2</v>
      </c>
      <c r="O1252" s="13">
        <f t="shared" si="234"/>
        <v>8.7128757238405324E-2</v>
      </c>
      <c r="Q1252">
        <v>27.08059919354838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3.7964773102174889</v>
      </c>
      <c r="G1253" s="13">
        <f t="shared" si="228"/>
        <v>0</v>
      </c>
      <c r="H1253" s="13">
        <f t="shared" si="229"/>
        <v>3.7964773102174889</v>
      </c>
      <c r="I1253" s="16">
        <f t="shared" si="237"/>
        <v>3.8080374868054219</v>
      </c>
      <c r="J1253" s="13">
        <f t="shared" si="230"/>
        <v>3.8073208942057351</v>
      </c>
      <c r="K1253" s="13">
        <f t="shared" si="231"/>
        <v>7.165925996868161E-4</v>
      </c>
      <c r="L1253" s="13">
        <f t="shared" si="232"/>
        <v>0</v>
      </c>
      <c r="M1253" s="13">
        <f t="shared" si="238"/>
        <v>1.5751081439485801</v>
      </c>
      <c r="N1253" s="13">
        <f t="shared" si="233"/>
        <v>8.2561766617220089E-2</v>
      </c>
      <c r="O1253" s="13">
        <f t="shared" si="234"/>
        <v>8.2561766617220089E-2</v>
      </c>
      <c r="Q1253">
        <v>24.854093536697711</v>
      </c>
    </row>
    <row r="1254" spans="1:17" x14ac:dyDescent="0.2">
      <c r="A1254" s="14">
        <f t="shared" si="235"/>
        <v>60146</v>
      </c>
      <c r="B1254" s="1">
        <v>9</v>
      </c>
      <c r="F1254" s="34">
        <v>0.43333333299999999</v>
      </c>
      <c r="G1254" s="13">
        <f t="shared" si="228"/>
        <v>0</v>
      </c>
      <c r="H1254" s="13">
        <f t="shared" si="229"/>
        <v>0.43333333299999999</v>
      </c>
      <c r="I1254" s="16">
        <f t="shared" si="237"/>
        <v>0.4340499255996868</v>
      </c>
      <c r="J1254" s="13">
        <f t="shared" si="230"/>
        <v>0.43404843292659412</v>
      </c>
      <c r="K1254" s="13">
        <f t="shared" si="231"/>
        <v>1.4926730926845266E-6</v>
      </c>
      <c r="L1254" s="13">
        <f t="shared" si="232"/>
        <v>0</v>
      </c>
      <c r="M1254" s="13">
        <f t="shared" si="238"/>
        <v>1.4925463773313601</v>
      </c>
      <c r="N1254" s="13">
        <f t="shared" si="233"/>
        <v>7.823416198058325E-2</v>
      </c>
      <c r="O1254" s="13">
        <f t="shared" si="234"/>
        <v>7.823416198058325E-2</v>
      </c>
      <c r="Q1254">
        <v>22.423231954132529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17.44729934877914</v>
      </c>
      <c r="G1255" s="13">
        <f t="shared" si="228"/>
        <v>0</v>
      </c>
      <c r="H1255" s="13">
        <f t="shared" si="229"/>
        <v>17.44729934877914</v>
      </c>
      <c r="I1255" s="16">
        <f t="shared" si="237"/>
        <v>17.447300841452233</v>
      </c>
      <c r="J1255" s="13">
        <f t="shared" si="230"/>
        <v>17.296376490343263</v>
      </c>
      <c r="K1255" s="13">
        <f t="shared" si="231"/>
        <v>0.15092435110896929</v>
      </c>
      <c r="L1255" s="13">
        <f t="shared" si="232"/>
        <v>0</v>
      </c>
      <c r="M1255" s="13">
        <f t="shared" si="238"/>
        <v>1.4143122153507768</v>
      </c>
      <c r="N1255" s="13">
        <f t="shared" si="233"/>
        <v>7.4133395536228192E-2</v>
      </c>
      <c r="O1255" s="13">
        <f t="shared" si="234"/>
        <v>7.4133395536228192E-2</v>
      </c>
      <c r="Q1255">
        <v>19.202742656297801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3.428864124717268</v>
      </c>
      <c r="G1256" s="13">
        <f t="shared" si="228"/>
        <v>0</v>
      </c>
      <c r="H1256" s="13">
        <f t="shared" si="229"/>
        <v>3.428864124717268</v>
      </c>
      <c r="I1256" s="16">
        <f t="shared" si="237"/>
        <v>3.5797884758262373</v>
      </c>
      <c r="J1256" s="13">
        <f t="shared" si="230"/>
        <v>3.5777507457947864</v>
      </c>
      <c r="K1256" s="13">
        <f t="shared" si="231"/>
        <v>2.0377300314509128E-3</v>
      </c>
      <c r="L1256" s="13">
        <f t="shared" si="232"/>
        <v>0</v>
      </c>
      <c r="M1256" s="13">
        <f t="shared" si="238"/>
        <v>1.3401788198145486</v>
      </c>
      <c r="N1256" s="13">
        <f t="shared" si="233"/>
        <v>7.0247577204122641E-2</v>
      </c>
      <c r="O1256" s="13">
        <f t="shared" si="234"/>
        <v>7.0247577204122641E-2</v>
      </c>
      <c r="Q1256">
        <v>16.12321192985042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61.655019783953293</v>
      </c>
      <c r="G1257" s="13">
        <f t="shared" si="228"/>
        <v>9.0472679975164852E-2</v>
      </c>
      <c r="H1257" s="13">
        <f t="shared" si="229"/>
        <v>61.564547103978128</v>
      </c>
      <c r="I1257" s="16">
        <f t="shared" si="237"/>
        <v>61.566584834009582</v>
      </c>
      <c r="J1257" s="13">
        <f t="shared" si="230"/>
        <v>50.466168023688873</v>
      </c>
      <c r="K1257" s="13">
        <f t="shared" si="231"/>
        <v>11.100416810320709</v>
      </c>
      <c r="L1257" s="13">
        <f t="shared" si="232"/>
        <v>0</v>
      </c>
      <c r="M1257" s="13">
        <f t="shared" si="238"/>
        <v>1.2699312426104259</v>
      </c>
      <c r="N1257" s="13">
        <f t="shared" si="233"/>
        <v>6.6565440141449148E-2</v>
      </c>
      <c r="O1257" s="13">
        <f t="shared" si="234"/>
        <v>0.157038120116614</v>
      </c>
      <c r="Q1257">
        <v>13.45597472053606</v>
      </c>
    </row>
    <row r="1258" spans="1:17" x14ac:dyDescent="0.2">
      <c r="A1258" s="14">
        <f t="shared" si="235"/>
        <v>60268</v>
      </c>
      <c r="B1258" s="1">
        <v>1</v>
      </c>
      <c r="F1258" s="34">
        <v>21.905588511501641</v>
      </c>
      <c r="G1258" s="13">
        <f t="shared" si="228"/>
        <v>0</v>
      </c>
      <c r="H1258" s="13">
        <f t="shared" si="229"/>
        <v>21.905588511501641</v>
      </c>
      <c r="I1258" s="16">
        <f t="shared" si="237"/>
        <v>33.00600532182235</v>
      </c>
      <c r="J1258" s="13">
        <f t="shared" si="230"/>
        <v>31.130530243297763</v>
      </c>
      <c r="K1258" s="13">
        <f t="shared" si="231"/>
        <v>1.8754750785245875</v>
      </c>
      <c r="L1258" s="13">
        <f t="shared" si="232"/>
        <v>0</v>
      </c>
      <c r="M1258" s="13">
        <f t="shared" si="238"/>
        <v>1.2033658024689768</v>
      </c>
      <c r="N1258" s="13">
        <f t="shared" si="233"/>
        <v>6.3076308074647869E-2</v>
      </c>
      <c r="O1258" s="13">
        <f t="shared" si="234"/>
        <v>6.3076308074647869E-2</v>
      </c>
      <c r="Q1258">
        <v>14.34528726147723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3.9499860154017949</v>
      </c>
      <c r="G1259" s="13">
        <f t="shared" si="228"/>
        <v>0</v>
      </c>
      <c r="H1259" s="13">
        <f t="shared" si="229"/>
        <v>3.9499860154017949</v>
      </c>
      <c r="I1259" s="16">
        <f t="shared" si="237"/>
        <v>5.825461093926382</v>
      </c>
      <c r="J1259" s="13">
        <f t="shared" si="230"/>
        <v>5.8139583099195722</v>
      </c>
      <c r="K1259" s="13">
        <f t="shared" si="231"/>
        <v>1.1502784006809819E-2</v>
      </c>
      <c r="L1259" s="13">
        <f t="shared" si="232"/>
        <v>0</v>
      </c>
      <c r="M1259" s="13">
        <f t="shared" si="238"/>
        <v>1.1402894943943289</v>
      </c>
      <c r="N1259" s="13">
        <f t="shared" si="233"/>
        <v>5.9770064343801554E-2</v>
      </c>
      <c r="O1259" s="13">
        <f t="shared" si="234"/>
        <v>5.9770064343801554E-2</v>
      </c>
      <c r="Q1259">
        <v>14.17118307963273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103.6387915026863</v>
      </c>
      <c r="G1260" s="13">
        <f t="shared" si="228"/>
        <v>0.93014811434982503</v>
      </c>
      <c r="H1260" s="13">
        <f t="shared" si="229"/>
        <v>102.70864338833648</v>
      </c>
      <c r="I1260" s="16">
        <f t="shared" si="237"/>
        <v>102.72014617234329</v>
      </c>
      <c r="J1260" s="13">
        <f t="shared" si="230"/>
        <v>64.973544805212569</v>
      </c>
      <c r="K1260" s="13">
        <f t="shared" si="231"/>
        <v>37.746601367130722</v>
      </c>
      <c r="L1260" s="13">
        <f t="shared" si="232"/>
        <v>0.88305978113349548</v>
      </c>
      <c r="M1260" s="13">
        <f t="shared" si="238"/>
        <v>1.9635792111840227</v>
      </c>
      <c r="N1260" s="13">
        <f t="shared" si="233"/>
        <v>0.10292408758791405</v>
      </c>
      <c r="O1260" s="13">
        <f t="shared" si="234"/>
        <v>1.0330722019377392</v>
      </c>
      <c r="Q1260">
        <v>12.74050662258065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2.294688532471417</v>
      </c>
      <c r="G1261" s="13">
        <f t="shared" si="228"/>
        <v>0</v>
      </c>
      <c r="H1261" s="13">
        <f t="shared" si="229"/>
        <v>2.294688532471417</v>
      </c>
      <c r="I1261" s="16">
        <f t="shared" si="237"/>
        <v>39.158230118468644</v>
      </c>
      <c r="J1261" s="13">
        <f t="shared" si="230"/>
        <v>36.500632384670496</v>
      </c>
      <c r="K1261" s="13">
        <f t="shared" si="231"/>
        <v>2.6575977337981485</v>
      </c>
      <c r="L1261" s="13">
        <f t="shared" si="232"/>
        <v>0</v>
      </c>
      <c r="M1261" s="13">
        <f t="shared" si="238"/>
        <v>1.8606551235961086</v>
      </c>
      <c r="N1261" s="13">
        <f t="shared" si="233"/>
        <v>9.752915992445764E-2</v>
      </c>
      <c r="O1261" s="13">
        <f t="shared" si="234"/>
        <v>9.752915992445764E-2</v>
      </c>
      <c r="Q1261">
        <v>15.39716021800322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2.5522444381902858</v>
      </c>
      <c r="G1262" s="13">
        <f t="shared" si="228"/>
        <v>0</v>
      </c>
      <c r="H1262" s="13">
        <f t="shared" si="229"/>
        <v>2.5522444381902858</v>
      </c>
      <c r="I1262" s="16">
        <f t="shared" si="237"/>
        <v>5.2098421719884342</v>
      </c>
      <c r="J1262" s="13">
        <f t="shared" si="230"/>
        <v>5.2055860567211543</v>
      </c>
      <c r="K1262" s="13">
        <f t="shared" si="231"/>
        <v>4.2561152672799807E-3</v>
      </c>
      <c r="L1262" s="13">
        <f t="shared" si="232"/>
        <v>0</v>
      </c>
      <c r="M1262" s="13">
        <f t="shared" si="238"/>
        <v>1.763125963671651</v>
      </c>
      <c r="N1262" s="13">
        <f t="shared" si="233"/>
        <v>9.2417015865656135E-2</v>
      </c>
      <c r="O1262" s="13">
        <f t="shared" si="234"/>
        <v>9.2417015865656135E-2</v>
      </c>
      <c r="Q1262">
        <v>18.880232058345669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0.47138494994182217</v>
      </c>
      <c r="G1263" s="13">
        <f t="shared" si="228"/>
        <v>0</v>
      </c>
      <c r="H1263" s="13">
        <f t="shared" si="229"/>
        <v>0.47138494994182217</v>
      </c>
      <c r="I1263" s="16">
        <f t="shared" si="237"/>
        <v>0.47564106520910215</v>
      </c>
      <c r="J1263" s="13">
        <f t="shared" si="230"/>
        <v>0.4756391906786373</v>
      </c>
      <c r="K1263" s="13">
        <f t="shared" si="231"/>
        <v>1.8745304648515315E-6</v>
      </c>
      <c r="L1263" s="13">
        <f t="shared" si="232"/>
        <v>0</v>
      </c>
      <c r="M1263" s="13">
        <f t="shared" si="238"/>
        <v>1.6707089478059949</v>
      </c>
      <c r="N1263" s="13">
        <f t="shared" si="233"/>
        <v>8.7572832864841604E-2</v>
      </c>
      <c r="O1263" s="13">
        <f t="shared" si="234"/>
        <v>8.7572832864841604E-2</v>
      </c>
      <c r="Q1263">
        <v>22.75476740701583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6.7767293519461038</v>
      </c>
      <c r="G1264" s="13">
        <f t="shared" si="228"/>
        <v>0</v>
      </c>
      <c r="H1264" s="13">
        <f t="shared" si="229"/>
        <v>6.7767293519461038</v>
      </c>
      <c r="I1264" s="16">
        <f t="shared" si="237"/>
        <v>6.7767312264765689</v>
      </c>
      <c r="J1264" s="13">
        <f t="shared" si="230"/>
        <v>6.7739140232009989</v>
      </c>
      <c r="K1264" s="13">
        <f t="shared" si="231"/>
        <v>2.8172032755700016E-3</v>
      </c>
      <c r="L1264" s="13">
        <f t="shared" si="232"/>
        <v>0</v>
      </c>
      <c r="M1264" s="13">
        <f t="shared" si="238"/>
        <v>1.5831361149411534</v>
      </c>
      <c r="N1264" s="13">
        <f t="shared" si="233"/>
        <v>8.2982565322404278E-2</v>
      </c>
      <c r="O1264" s="13">
        <f t="shared" si="234"/>
        <v>8.2982565322404278E-2</v>
      </c>
      <c r="Q1264">
        <v>27.460709193548379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4.7304502479267576</v>
      </c>
      <c r="G1265" s="13">
        <f t="shared" si="228"/>
        <v>0</v>
      </c>
      <c r="H1265" s="13">
        <f t="shared" si="229"/>
        <v>4.7304502479267576</v>
      </c>
      <c r="I1265" s="16">
        <f t="shared" si="237"/>
        <v>4.7332674512023276</v>
      </c>
      <c r="J1265" s="13">
        <f t="shared" si="230"/>
        <v>4.731622579655169</v>
      </c>
      <c r="K1265" s="13">
        <f t="shared" si="231"/>
        <v>1.6448715471586439E-3</v>
      </c>
      <c r="L1265" s="13">
        <f t="shared" si="232"/>
        <v>0</v>
      </c>
      <c r="M1265" s="13">
        <f t="shared" si="238"/>
        <v>1.500153549618749</v>
      </c>
      <c r="N1265" s="13">
        <f t="shared" si="233"/>
        <v>7.8632903860892445E-2</v>
      </c>
      <c r="O1265" s="13">
        <f t="shared" si="234"/>
        <v>7.8632903860892445E-2</v>
      </c>
      <c r="Q1265">
        <v>23.576646791916101</v>
      </c>
    </row>
    <row r="1266" spans="1:17" x14ac:dyDescent="0.2">
      <c r="A1266" s="14">
        <f t="shared" si="235"/>
        <v>60511</v>
      </c>
      <c r="B1266" s="1">
        <v>9</v>
      </c>
      <c r="F1266" s="34">
        <v>4.8255350161162429</v>
      </c>
      <c r="G1266" s="13">
        <f t="shared" si="228"/>
        <v>0</v>
      </c>
      <c r="H1266" s="13">
        <f t="shared" si="229"/>
        <v>4.8255350161162429</v>
      </c>
      <c r="I1266" s="16">
        <f t="shared" si="237"/>
        <v>4.8271798876634016</v>
      </c>
      <c r="J1266" s="13">
        <f t="shared" si="230"/>
        <v>4.8259825184139551</v>
      </c>
      <c r="K1266" s="13">
        <f t="shared" si="231"/>
        <v>1.1973692494464672E-3</v>
      </c>
      <c r="L1266" s="13">
        <f t="shared" si="232"/>
        <v>0</v>
      </c>
      <c r="M1266" s="13">
        <f t="shared" si="238"/>
        <v>1.4215206457578566</v>
      </c>
      <c r="N1266" s="13">
        <f t="shared" si="233"/>
        <v>7.4511236734772099E-2</v>
      </c>
      <c r="O1266" s="13">
        <f t="shared" si="234"/>
        <v>7.4511236734772099E-2</v>
      </c>
      <c r="Q1266">
        <v>26.281982381294348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45.294917843301427</v>
      </c>
      <c r="G1267" s="13">
        <f t="shared" si="228"/>
        <v>0</v>
      </c>
      <c r="H1267" s="13">
        <f t="shared" si="229"/>
        <v>45.294917843301427</v>
      </c>
      <c r="I1267" s="16">
        <f t="shared" si="237"/>
        <v>45.296115212550873</v>
      </c>
      <c r="J1267" s="13">
        <f t="shared" si="230"/>
        <v>43.093118244926558</v>
      </c>
      <c r="K1267" s="13">
        <f t="shared" si="231"/>
        <v>2.2029969676243155</v>
      </c>
      <c r="L1267" s="13">
        <f t="shared" si="232"/>
        <v>0</v>
      </c>
      <c r="M1267" s="13">
        <f t="shared" si="238"/>
        <v>1.3470094090230846</v>
      </c>
      <c r="N1267" s="13">
        <f t="shared" si="233"/>
        <v>7.0605613262954461E-2</v>
      </c>
      <c r="O1267" s="13">
        <f t="shared" si="234"/>
        <v>7.0605613262954461E-2</v>
      </c>
      <c r="Q1267">
        <v>20.044604136015149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33.339860198746628</v>
      </c>
      <c r="G1268" s="13">
        <f t="shared" si="228"/>
        <v>0</v>
      </c>
      <c r="H1268" s="13">
        <f t="shared" si="229"/>
        <v>33.339860198746628</v>
      </c>
      <c r="I1268" s="16">
        <f t="shared" si="237"/>
        <v>35.542857166370943</v>
      </c>
      <c r="J1268" s="13">
        <f t="shared" si="230"/>
        <v>34.526024286287416</v>
      </c>
      <c r="K1268" s="13">
        <f t="shared" si="231"/>
        <v>1.0168328800835269</v>
      </c>
      <c r="L1268" s="13">
        <f t="shared" si="232"/>
        <v>0</v>
      </c>
      <c r="M1268" s="13">
        <f t="shared" si="238"/>
        <v>1.2764037957601302</v>
      </c>
      <c r="N1268" s="13">
        <f t="shared" si="233"/>
        <v>6.6904709178065139E-2</v>
      </c>
      <c r="O1268" s="13">
        <f t="shared" si="234"/>
        <v>6.6904709178065139E-2</v>
      </c>
      <c r="Q1268">
        <v>20.589165315231131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194.8491544912992</v>
      </c>
      <c r="G1269" s="13">
        <f t="shared" si="228"/>
        <v>2.754355374122083</v>
      </c>
      <c r="H1269" s="13">
        <f t="shared" si="229"/>
        <v>192.09479911717713</v>
      </c>
      <c r="I1269" s="16">
        <f t="shared" si="237"/>
        <v>193.11163199726064</v>
      </c>
      <c r="J1269" s="13">
        <f t="shared" si="230"/>
        <v>80.440162522313358</v>
      </c>
      <c r="K1269" s="13">
        <f t="shared" si="231"/>
        <v>112.67146947494729</v>
      </c>
      <c r="L1269" s="13">
        <f t="shared" si="232"/>
        <v>3.9386568768857848</v>
      </c>
      <c r="M1269" s="13">
        <f t="shared" si="238"/>
        <v>5.1481559634678504</v>
      </c>
      <c r="N1269" s="13">
        <f t="shared" si="233"/>
        <v>0.26984867851636102</v>
      </c>
      <c r="O1269" s="13">
        <f t="shared" si="234"/>
        <v>3.0242040526384439</v>
      </c>
      <c r="Q1269">
        <v>13.517926412189491</v>
      </c>
    </row>
    <row r="1270" spans="1:17" x14ac:dyDescent="0.2">
      <c r="A1270" s="14">
        <f t="shared" si="235"/>
        <v>60633</v>
      </c>
      <c r="B1270" s="1">
        <v>1</v>
      </c>
      <c r="F1270" s="34">
        <v>102.3350667544762</v>
      </c>
      <c r="G1270" s="13">
        <f t="shared" si="228"/>
        <v>0.90407361938562303</v>
      </c>
      <c r="H1270" s="13">
        <f t="shared" si="229"/>
        <v>101.43099313509057</v>
      </c>
      <c r="I1270" s="16">
        <f t="shared" si="237"/>
        <v>210.16380573315209</v>
      </c>
      <c r="J1270" s="13">
        <f t="shared" si="230"/>
        <v>90.747147850735303</v>
      </c>
      <c r="K1270" s="13">
        <f t="shared" si="231"/>
        <v>119.41665788241679</v>
      </c>
      <c r="L1270" s="13">
        <f t="shared" si="232"/>
        <v>4.2137401520209146</v>
      </c>
      <c r="M1270" s="13">
        <f t="shared" si="238"/>
        <v>9.092047436972404</v>
      </c>
      <c r="N1270" s="13">
        <f t="shared" si="233"/>
        <v>0.47657394284193039</v>
      </c>
      <c r="O1270" s="13">
        <f t="shared" si="234"/>
        <v>1.3806475622275534</v>
      </c>
      <c r="Q1270">
        <v>15.370461026180889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22.483955158916999</v>
      </c>
      <c r="G1271" s="13">
        <f t="shared" si="228"/>
        <v>0</v>
      </c>
      <c r="H1271" s="13">
        <f t="shared" si="229"/>
        <v>22.483955158916999</v>
      </c>
      <c r="I1271" s="16">
        <f t="shared" si="237"/>
        <v>137.68687288931287</v>
      </c>
      <c r="J1271" s="13">
        <f t="shared" si="230"/>
        <v>75.26650782068252</v>
      </c>
      <c r="K1271" s="13">
        <f t="shared" si="231"/>
        <v>62.420365068630346</v>
      </c>
      <c r="L1271" s="13">
        <f t="shared" si="232"/>
        <v>1.8893088758811858</v>
      </c>
      <c r="M1271" s="13">
        <f t="shared" si="238"/>
        <v>10.504782370011659</v>
      </c>
      <c r="N1271" s="13">
        <f t="shared" si="233"/>
        <v>0.55062466264913412</v>
      </c>
      <c r="O1271" s="13">
        <f t="shared" si="234"/>
        <v>0.55062466264913412</v>
      </c>
      <c r="Q1271">
        <v>13.746337622580651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70.105353142205388</v>
      </c>
      <c r="G1272" s="13">
        <f t="shared" si="228"/>
        <v>0.25947934714020676</v>
      </c>
      <c r="H1272" s="13">
        <f t="shared" si="229"/>
        <v>69.845873795065188</v>
      </c>
      <c r="I1272" s="16">
        <f t="shared" si="237"/>
        <v>130.37692998781435</v>
      </c>
      <c r="J1272" s="13">
        <f t="shared" si="230"/>
        <v>79.971462691988847</v>
      </c>
      <c r="K1272" s="13">
        <f t="shared" si="231"/>
        <v>50.405467295825503</v>
      </c>
      <c r="L1272" s="13">
        <f t="shared" si="232"/>
        <v>1.3993155309811489</v>
      </c>
      <c r="M1272" s="13">
        <f t="shared" si="238"/>
        <v>11.353473238343673</v>
      </c>
      <c r="N1272" s="13">
        <f t="shared" si="233"/>
        <v>0.59511012713650524</v>
      </c>
      <c r="O1272" s="13">
        <f t="shared" si="234"/>
        <v>0.85458947427671195</v>
      </c>
      <c r="Q1272">
        <v>15.46239779989172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1.4143705660215671</v>
      </c>
      <c r="G1273" s="13">
        <f t="shared" si="228"/>
        <v>0</v>
      </c>
      <c r="H1273" s="13">
        <f t="shared" si="229"/>
        <v>1.4143705660215671</v>
      </c>
      <c r="I1273" s="16">
        <f t="shared" si="237"/>
        <v>50.420522330865921</v>
      </c>
      <c r="J1273" s="13">
        <f t="shared" si="230"/>
        <v>46.260091722820214</v>
      </c>
      <c r="K1273" s="13">
        <f t="shared" si="231"/>
        <v>4.1604306080457079</v>
      </c>
      <c r="L1273" s="13">
        <f t="shared" si="232"/>
        <v>0</v>
      </c>
      <c r="M1273" s="13">
        <f t="shared" si="238"/>
        <v>10.758363111207167</v>
      </c>
      <c r="N1273" s="13">
        <f t="shared" si="233"/>
        <v>0.56391649537416932</v>
      </c>
      <c r="O1273" s="13">
        <f t="shared" si="234"/>
        <v>0.56391649537416932</v>
      </c>
      <c r="Q1273">
        <v>17.434638562730189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0.47333333300000002</v>
      </c>
      <c r="G1274" s="13">
        <f t="shared" si="228"/>
        <v>0</v>
      </c>
      <c r="H1274" s="13">
        <f t="shared" si="229"/>
        <v>0.47333333300000002</v>
      </c>
      <c r="I1274" s="16">
        <f t="shared" si="237"/>
        <v>4.6337639410457081</v>
      </c>
      <c r="J1274" s="13">
        <f t="shared" si="230"/>
        <v>4.6315383794051908</v>
      </c>
      <c r="K1274" s="13">
        <f t="shared" si="231"/>
        <v>2.2255616405173484E-3</v>
      </c>
      <c r="L1274" s="13">
        <f t="shared" si="232"/>
        <v>0</v>
      </c>
      <c r="M1274" s="13">
        <f t="shared" si="238"/>
        <v>10.194446615832998</v>
      </c>
      <c r="N1274" s="13">
        <f t="shared" si="233"/>
        <v>0.5343579268012405</v>
      </c>
      <c r="O1274" s="13">
        <f t="shared" si="234"/>
        <v>0.5343579268012405</v>
      </c>
      <c r="Q1274">
        <v>20.97943529561898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4.1854424172334377E-2</v>
      </c>
      <c r="G1275" s="13">
        <f t="shared" si="228"/>
        <v>0</v>
      </c>
      <c r="H1275" s="13">
        <f t="shared" si="229"/>
        <v>4.1854424172334377E-2</v>
      </c>
      <c r="I1275" s="16">
        <f t="shared" si="237"/>
        <v>4.4079985812851726E-2</v>
      </c>
      <c r="J1275" s="13">
        <f t="shared" si="230"/>
        <v>4.4079984630833569E-2</v>
      </c>
      <c r="K1275" s="13">
        <f t="shared" si="231"/>
        <v>1.1820181569643928E-9</v>
      </c>
      <c r="L1275" s="13">
        <f t="shared" si="232"/>
        <v>0</v>
      </c>
      <c r="M1275" s="13">
        <f t="shared" si="238"/>
        <v>9.6600886890317579</v>
      </c>
      <c r="N1275" s="13">
        <f t="shared" si="233"/>
        <v>0.50634871701325157</v>
      </c>
      <c r="O1275" s="13">
        <f t="shared" si="234"/>
        <v>0.50634871701325157</v>
      </c>
      <c r="Q1275">
        <v>24.414929056794321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0.43333333299999999</v>
      </c>
      <c r="G1276" s="13">
        <f t="shared" si="228"/>
        <v>0</v>
      </c>
      <c r="H1276" s="13">
        <f t="shared" si="229"/>
        <v>0.43333333299999999</v>
      </c>
      <c r="I1276" s="16">
        <f t="shared" si="237"/>
        <v>0.43333333418201814</v>
      </c>
      <c r="J1276" s="13">
        <f t="shared" si="230"/>
        <v>0.43333242346110695</v>
      </c>
      <c r="K1276" s="13">
        <f t="shared" si="231"/>
        <v>9.1072091118471477E-7</v>
      </c>
      <c r="L1276" s="13">
        <f t="shared" si="232"/>
        <v>0</v>
      </c>
      <c r="M1276" s="13">
        <f t="shared" si="238"/>
        <v>9.1537399720185064</v>
      </c>
      <c r="N1276" s="13">
        <f t="shared" si="233"/>
        <v>0.4798076539366698</v>
      </c>
      <c r="O1276" s="13">
        <f t="shared" si="234"/>
        <v>0.4798076539366698</v>
      </c>
      <c r="Q1276">
        <v>25.921724193548378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0.46870581933939748</v>
      </c>
      <c r="G1277" s="13">
        <f t="shared" si="228"/>
        <v>0</v>
      </c>
      <c r="H1277" s="13">
        <f t="shared" si="229"/>
        <v>0.46870581933939748</v>
      </c>
      <c r="I1277" s="16">
        <f t="shared" si="237"/>
        <v>0.46870673006030866</v>
      </c>
      <c r="J1277" s="13">
        <f t="shared" si="230"/>
        <v>0.46870555039494322</v>
      </c>
      <c r="K1277" s="13">
        <f t="shared" si="231"/>
        <v>1.1796653654472244E-6</v>
      </c>
      <c r="L1277" s="13">
        <f t="shared" si="232"/>
        <v>0</v>
      </c>
      <c r="M1277" s="13">
        <f t="shared" si="238"/>
        <v>8.6739323180818371</v>
      </c>
      <c r="N1277" s="13">
        <f t="shared" si="233"/>
        <v>0.45465778235631665</v>
      </c>
      <c r="O1277" s="13">
        <f t="shared" si="234"/>
        <v>0.45465778235631665</v>
      </c>
      <c r="Q1277">
        <v>25.75307809287813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0.300809097801648</v>
      </c>
      <c r="G1278" s="13">
        <f t="shared" si="228"/>
        <v>0</v>
      </c>
      <c r="H1278" s="13">
        <f t="shared" si="229"/>
        <v>0.300809097801648</v>
      </c>
      <c r="I1278" s="16">
        <f t="shared" si="237"/>
        <v>0.30081027746701344</v>
      </c>
      <c r="J1278" s="13">
        <f t="shared" si="230"/>
        <v>0.30080990282746373</v>
      </c>
      <c r="K1278" s="13">
        <f t="shared" si="231"/>
        <v>3.7463954971617142E-7</v>
      </c>
      <c r="L1278" s="13">
        <f t="shared" si="232"/>
        <v>0</v>
      </c>
      <c r="M1278" s="13">
        <f t="shared" si="238"/>
        <v>8.2192745357255212</v>
      </c>
      <c r="N1278" s="13">
        <f t="shared" si="233"/>
        <v>0.43082618078545309</v>
      </c>
      <c r="O1278" s="13">
        <f t="shared" si="234"/>
        <v>0.43082618078545309</v>
      </c>
      <c r="Q1278">
        <v>24.434106500374099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0.45482850510543982</v>
      </c>
      <c r="G1279" s="13">
        <f t="shared" si="228"/>
        <v>0</v>
      </c>
      <c r="H1279" s="13">
        <f t="shared" si="229"/>
        <v>0.45482850510543982</v>
      </c>
      <c r="I1279" s="16">
        <f t="shared" si="237"/>
        <v>0.45482887974498953</v>
      </c>
      <c r="J1279" s="13">
        <f t="shared" si="230"/>
        <v>0.45482742825897293</v>
      </c>
      <c r="K1279" s="13">
        <f t="shared" si="231"/>
        <v>1.4514860166014998E-6</v>
      </c>
      <c r="L1279" s="13">
        <f t="shared" si="232"/>
        <v>0</v>
      </c>
      <c r="M1279" s="13">
        <f t="shared" si="238"/>
        <v>7.7884483549400683</v>
      </c>
      <c r="N1279" s="13">
        <f t="shared" si="233"/>
        <v>0.40824375003156954</v>
      </c>
      <c r="O1279" s="13">
        <f t="shared" si="234"/>
        <v>0.40824375003156954</v>
      </c>
      <c r="Q1279">
        <v>23.619387460143791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71.964251427083397</v>
      </c>
      <c r="G1280" s="13">
        <f t="shared" si="228"/>
        <v>0.29665731283776692</v>
      </c>
      <c r="H1280" s="13">
        <f t="shared" si="229"/>
        <v>71.667594114245631</v>
      </c>
      <c r="I1280" s="16">
        <f t="shared" si="237"/>
        <v>71.667595565731645</v>
      </c>
      <c r="J1280" s="13">
        <f t="shared" si="230"/>
        <v>61.201092441047976</v>
      </c>
      <c r="K1280" s="13">
        <f t="shared" si="231"/>
        <v>10.466503124683669</v>
      </c>
      <c r="L1280" s="13">
        <f t="shared" si="232"/>
        <v>0</v>
      </c>
      <c r="M1280" s="13">
        <f t="shared" si="238"/>
        <v>7.3802046049084984</v>
      </c>
      <c r="N1280" s="13">
        <f t="shared" si="233"/>
        <v>0.3868450128448323</v>
      </c>
      <c r="O1280" s="13">
        <f t="shared" si="234"/>
        <v>0.68350232568259917</v>
      </c>
      <c r="Q1280">
        <v>17.594384770441291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1.591699776966423</v>
      </c>
      <c r="G1281" s="13">
        <f t="shared" si="228"/>
        <v>0</v>
      </c>
      <c r="H1281" s="13">
        <f t="shared" si="229"/>
        <v>1.591699776966423</v>
      </c>
      <c r="I1281" s="16">
        <f t="shared" si="237"/>
        <v>12.058202901650091</v>
      </c>
      <c r="J1281" s="13">
        <f t="shared" si="230"/>
        <v>11.93720072717062</v>
      </c>
      <c r="K1281" s="13">
        <f t="shared" si="231"/>
        <v>0.12100217447947159</v>
      </c>
      <c r="L1281" s="13">
        <f t="shared" si="232"/>
        <v>0</v>
      </c>
      <c r="M1281" s="13">
        <f t="shared" si="238"/>
        <v>6.9933595920636664</v>
      </c>
      <c r="N1281" s="13">
        <f t="shared" si="233"/>
        <v>0.36656792406827066</v>
      </c>
      <c r="O1281" s="13">
        <f t="shared" si="234"/>
        <v>0.36656792406827066</v>
      </c>
      <c r="Q1281">
        <v>12.842509122580649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54.500668046981843</v>
      </c>
      <c r="G1282" s="13">
        <f t="shared" si="228"/>
        <v>0</v>
      </c>
      <c r="H1282" s="13">
        <f t="shared" si="229"/>
        <v>54.500668046981843</v>
      </c>
      <c r="I1282" s="16">
        <f t="shared" si="237"/>
        <v>54.621670221461315</v>
      </c>
      <c r="J1282" s="13">
        <f t="shared" si="230"/>
        <v>48.331933338183738</v>
      </c>
      <c r="K1282" s="13">
        <f t="shared" si="231"/>
        <v>6.2897368832775769</v>
      </c>
      <c r="L1282" s="13">
        <f t="shared" si="232"/>
        <v>0</v>
      </c>
      <c r="M1282" s="13">
        <f t="shared" si="238"/>
        <v>6.6267916679953958</v>
      </c>
      <c r="N1282" s="13">
        <f t="shared" si="233"/>
        <v>0.34735369073924066</v>
      </c>
      <c r="O1282" s="13">
        <f t="shared" si="234"/>
        <v>0.34735369073924066</v>
      </c>
      <c r="Q1282">
        <v>15.80932477976291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2.4110303056739562</v>
      </c>
      <c r="G1283" s="13">
        <f t="shared" si="228"/>
        <v>0</v>
      </c>
      <c r="H1283" s="13">
        <f t="shared" si="229"/>
        <v>2.4110303056739562</v>
      </c>
      <c r="I1283" s="16">
        <f t="shared" si="237"/>
        <v>8.7007671889515326</v>
      </c>
      <c r="J1283" s="13">
        <f t="shared" si="230"/>
        <v>8.6641031522985781</v>
      </c>
      <c r="K1283" s="13">
        <f t="shared" si="231"/>
        <v>3.6664036652954479E-2</v>
      </c>
      <c r="L1283" s="13">
        <f t="shared" si="232"/>
        <v>0</v>
      </c>
      <c r="M1283" s="13">
        <f t="shared" si="238"/>
        <v>6.2794379772561548</v>
      </c>
      <c r="N1283" s="13">
        <f t="shared" si="233"/>
        <v>0.32914660162055254</v>
      </c>
      <c r="O1283" s="13">
        <f t="shared" si="234"/>
        <v>0.32914660162055254</v>
      </c>
      <c r="Q1283">
        <v>14.46665394357006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96.960354173919228</v>
      </c>
      <c r="G1284" s="13">
        <f t="shared" si="228"/>
        <v>0.79657936777448357</v>
      </c>
      <c r="H1284" s="13">
        <f t="shared" si="229"/>
        <v>96.163774806144744</v>
      </c>
      <c r="I1284" s="16">
        <f t="shared" si="237"/>
        <v>96.200438842797695</v>
      </c>
      <c r="J1284" s="13">
        <f t="shared" si="230"/>
        <v>63.251744660111079</v>
      </c>
      <c r="K1284" s="13">
        <f t="shared" si="231"/>
        <v>32.948694182686616</v>
      </c>
      <c r="L1284" s="13">
        <f t="shared" si="232"/>
        <v>0.68739081796121337</v>
      </c>
      <c r="M1284" s="13">
        <f t="shared" si="238"/>
        <v>6.6376821935968158</v>
      </c>
      <c r="N1284" s="13">
        <f t="shared" si="233"/>
        <v>0.34792453473906232</v>
      </c>
      <c r="O1284" s="13">
        <f t="shared" si="234"/>
        <v>1.1445039025135459</v>
      </c>
      <c r="Q1284">
        <v>12.75129601957577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57.698346819856447</v>
      </c>
      <c r="G1285" s="13">
        <f t="shared" si="228"/>
        <v>1.1339220693227929E-2</v>
      </c>
      <c r="H1285" s="13">
        <f t="shared" si="229"/>
        <v>57.687007599163216</v>
      </c>
      <c r="I1285" s="16">
        <f t="shared" si="237"/>
        <v>89.948310963888616</v>
      </c>
      <c r="J1285" s="13">
        <f t="shared" si="230"/>
        <v>66.539957272647172</v>
      </c>
      <c r="K1285" s="13">
        <f t="shared" si="231"/>
        <v>23.408353691241444</v>
      </c>
      <c r="L1285" s="13">
        <f t="shared" si="232"/>
        <v>0.2983152355230963</v>
      </c>
      <c r="M1285" s="13">
        <f t="shared" si="238"/>
        <v>6.5880728943808498</v>
      </c>
      <c r="N1285" s="13">
        <f t="shared" si="233"/>
        <v>0.3453241854235895</v>
      </c>
      <c r="O1285" s="13">
        <f t="shared" si="234"/>
        <v>0.35666340611681741</v>
      </c>
      <c r="Q1285">
        <v>15.123180838264981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1.590778205207785</v>
      </c>
      <c r="G1286" s="13">
        <f t="shared" ref="G1286:G1349" si="244">IF((F1286-$J$2)&gt;0,$I$2*(F1286-$J$2),0)</f>
        <v>0</v>
      </c>
      <c r="H1286" s="13">
        <f t="shared" ref="H1286:H1349" si="245">F1286-G1286</f>
        <v>1.590778205207785</v>
      </c>
      <c r="I1286" s="16">
        <f t="shared" si="237"/>
        <v>24.700816660926133</v>
      </c>
      <c r="J1286" s="13">
        <f t="shared" ref="J1286:J1349" si="246">I1286/SQRT(1+(I1286/($K$2*(300+(25*Q1286)+0.05*(Q1286)^3)))^2)</f>
        <v>24.470811572340946</v>
      </c>
      <c r="K1286" s="13">
        <f t="shared" ref="K1286:K1349" si="247">I1286-J1286</f>
        <v>0.23000508858518742</v>
      </c>
      <c r="L1286" s="13">
        <f t="shared" ref="L1286:L1349" si="248">IF(K1286&gt;$N$2,(K1286-$N$2)/$L$2,0)</f>
        <v>0</v>
      </c>
      <c r="M1286" s="13">
        <f t="shared" si="238"/>
        <v>6.2427487089572606</v>
      </c>
      <c r="N1286" s="13">
        <f t="shared" ref="N1286:N1349" si="249">$M$2*M1286</f>
        <v>0.32722347601277285</v>
      </c>
      <c r="O1286" s="13">
        <f t="shared" ref="O1286:O1349" si="250">N1286+G1286</f>
        <v>0.32722347601277285</v>
      </c>
      <c r="Q1286">
        <v>23.595889071962521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2.942559992505132</v>
      </c>
      <c r="G1287" s="13">
        <f t="shared" si="244"/>
        <v>0</v>
      </c>
      <c r="H1287" s="13">
        <f t="shared" si="245"/>
        <v>2.942559992505132</v>
      </c>
      <c r="I1287" s="16">
        <f t="shared" ref="I1287:I1350" si="252">H1287+K1286-L1286</f>
        <v>3.1725650810903194</v>
      </c>
      <c r="J1287" s="13">
        <f t="shared" si="246"/>
        <v>3.1721654215262234</v>
      </c>
      <c r="K1287" s="13">
        <f t="shared" si="247"/>
        <v>3.9965956409604431E-4</v>
      </c>
      <c r="L1287" s="13">
        <f t="shared" si="248"/>
        <v>0</v>
      </c>
      <c r="M1287" s="13">
        <f t="shared" ref="M1287:M1350" si="253">L1287+M1286-N1286</f>
        <v>5.9155252329444874</v>
      </c>
      <c r="N1287" s="13">
        <f t="shared" si="249"/>
        <v>0.31007154370765738</v>
      </c>
      <c r="O1287" s="13">
        <f t="shared" si="250"/>
        <v>0.31007154370765738</v>
      </c>
      <c r="Q1287">
        <v>25.11461872688276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0.48233668973282512</v>
      </c>
      <c r="G1288" s="13">
        <f t="shared" si="244"/>
        <v>0</v>
      </c>
      <c r="H1288" s="13">
        <f t="shared" si="245"/>
        <v>0.48233668973282512</v>
      </c>
      <c r="I1288" s="16">
        <f t="shared" si="252"/>
        <v>0.48273634929692116</v>
      </c>
      <c r="J1288" s="13">
        <f t="shared" si="246"/>
        <v>0.48273509746639881</v>
      </c>
      <c r="K1288" s="13">
        <f t="shared" si="247"/>
        <v>1.2518305223530035E-6</v>
      </c>
      <c r="L1288" s="13">
        <f t="shared" si="248"/>
        <v>0</v>
      </c>
      <c r="M1288" s="13">
        <f t="shared" si="253"/>
        <v>5.6054536892368301</v>
      </c>
      <c r="N1288" s="13">
        <f t="shared" si="249"/>
        <v>0.29381865686646758</v>
      </c>
      <c r="O1288" s="13">
        <f t="shared" si="250"/>
        <v>0.29381865686646758</v>
      </c>
      <c r="Q1288">
        <v>25.963402464013711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3.949664225174073</v>
      </c>
      <c r="G1289" s="13">
        <f t="shared" si="244"/>
        <v>0</v>
      </c>
      <c r="H1289" s="13">
        <f t="shared" si="245"/>
        <v>3.949664225174073</v>
      </c>
      <c r="I1289" s="16">
        <f t="shared" si="252"/>
        <v>3.9496654770045954</v>
      </c>
      <c r="J1289" s="13">
        <f t="shared" si="246"/>
        <v>3.9491681478049867</v>
      </c>
      <c r="K1289" s="13">
        <f t="shared" si="247"/>
        <v>4.9732919960865374E-4</v>
      </c>
      <c r="L1289" s="13">
        <f t="shared" si="248"/>
        <v>0</v>
      </c>
      <c r="M1289" s="13">
        <f t="shared" si="253"/>
        <v>5.3116350323703623</v>
      </c>
      <c r="N1289" s="13">
        <f t="shared" si="249"/>
        <v>0.27841769060952065</v>
      </c>
      <c r="O1289" s="13">
        <f t="shared" si="250"/>
        <v>0.27841769060952065</v>
      </c>
      <c r="Q1289">
        <v>28.30630919354838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0.85394011599401987</v>
      </c>
      <c r="G1290" s="13">
        <f t="shared" si="244"/>
        <v>0</v>
      </c>
      <c r="H1290" s="13">
        <f t="shared" si="245"/>
        <v>0.85394011599401987</v>
      </c>
      <c r="I1290" s="16">
        <f t="shared" si="252"/>
        <v>0.85443744519362852</v>
      </c>
      <c r="J1290" s="13">
        <f t="shared" si="246"/>
        <v>0.85443271065726834</v>
      </c>
      <c r="K1290" s="13">
        <f t="shared" si="247"/>
        <v>4.7345363601847268E-6</v>
      </c>
      <c r="L1290" s="13">
        <f t="shared" si="248"/>
        <v>0</v>
      </c>
      <c r="M1290" s="13">
        <f t="shared" si="253"/>
        <v>5.0332173417608415</v>
      </c>
      <c r="N1290" s="13">
        <f t="shared" si="249"/>
        <v>0.26382399018169844</v>
      </c>
      <c r="O1290" s="13">
        <f t="shared" si="250"/>
        <v>0.26382399018169844</v>
      </c>
      <c r="Q1290">
        <v>28.76250983242479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6.6666670000000003E-3</v>
      </c>
      <c r="G1291" s="13">
        <f t="shared" si="244"/>
        <v>0</v>
      </c>
      <c r="H1291" s="13">
        <f t="shared" si="245"/>
        <v>6.6666670000000003E-3</v>
      </c>
      <c r="I1291" s="16">
        <f t="shared" si="252"/>
        <v>6.671401536360185E-3</v>
      </c>
      <c r="J1291" s="13">
        <f t="shared" si="246"/>
        <v>6.6714015325788486E-3</v>
      </c>
      <c r="K1291" s="13">
        <f t="shared" si="247"/>
        <v>3.7813363551464363E-12</v>
      </c>
      <c r="L1291" s="13">
        <f t="shared" si="248"/>
        <v>0</v>
      </c>
      <c r="M1291" s="13">
        <f t="shared" si="253"/>
        <v>4.7693933515791427</v>
      </c>
      <c r="N1291" s="13">
        <f t="shared" si="249"/>
        <v>0.24999524147698965</v>
      </c>
      <c r="O1291" s="13">
        <f t="shared" si="250"/>
        <v>0.24999524147698965</v>
      </c>
      <c r="Q1291">
        <v>24.99128014230368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81.098108315419964</v>
      </c>
      <c r="G1292" s="13">
        <f t="shared" si="244"/>
        <v>0.47933445060449831</v>
      </c>
      <c r="H1292" s="13">
        <f t="shared" si="245"/>
        <v>80.618773864815466</v>
      </c>
      <c r="I1292" s="16">
        <f t="shared" si="252"/>
        <v>80.618773864819246</v>
      </c>
      <c r="J1292" s="13">
        <f t="shared" si="246"/>
        <v>68.99787901449659</v>
      </c>
      <c r="K1292" s="13">
        <f t="shared" si="247"/>
        <v>11.620894850322657</v>
      </c>
      <c r="L1292" s="13">
        <f t="shared" si="248"/>
        <v>0</v>
      </c>
      <c r="M1292" s="13">
        <f t="shared" si="253"/>
        <v>4.519398110102153</v>
      </c>
      <c r="N1292" s="13">
        <f t="shared" si="249"/>
        <v>0.23689134834969172</v>
      </c>
      <c r="O1292" s="13">
        <f t="shared" si="250"/>
        <v>0.71622579895419003</v>
      </c>
      <c r="Q1292">
        <v>19.374944823763919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5.3915739530965334</v>
      </c>
      <c r="G1293" s="13">
        <f t="shared" si="244"/>
        <v>0</v>
      </c>
      <c r="H1293" s="13">
        <f t="shared" si="245"/>
        <v>5.3915739530965334</v>
      </c>
      <c r="I1293" s="16">
        <f t="shared" si="252"/>
        <v>17.012468803419189</v>
      </c>
      <c r="J1293" s="13">
        <f t="shared" si="246"/>
        <v>16.767170261003095</v>
      </c>
      <c r="K1293" s="13">
        <f t="shared" si="247"/>
        <v>0.24529854241609428</v>
      </c>
      <c r="L1293" s="13">
        <f t="shared" si="248"/>
        <v>0</v>
      </c>
      <c r="M1293" s="13">
        <f t="shared" si="253"/>
        <v>4.2825067617524617</v>
      </c>
      <c r="N1293" s="13">
        <f t="shared" si="249"/>
        <v>0.22447431635653844</v>
      </c>
      <c r="O1293" s="13">
        <f t="shared" si="250"/>
        <v>0.22447431635653844</v>
      </c>
      <c r="Q1293">
        <v>15.153011428131061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33.871719124157103</v>
      </c>
      <c r="G1294" s="13">
        <f t="shared" si="244"/>
        <v>0</v>
      </c>
      <c r="H1294" s="13">
        <f t="shared" si="245"/>
        <v>33.871719124157103</v>
      </c>
      <c r="I1294" s="16">
        <f t="shared" si="252"/>
        <v>34.117017666573197</v>
      </c>
      <c r="J1294" s="13">
        <f t="shared" si="246"/>
        <v>31.509087740759259</v>
      </c>
      <c r="K1294" s="13">
        <f t="shared" si="247"/>
        <v>2.6079299258139379</v>
      </c>
      <c r="L1294" s="13">
        <f t="shared" si="248"/>
        <v>0</v>
      </c>
      <c r="M1294" s="13">
        <f t="shared" si="253"/>
        <v>4.0580324453959236</v>
      </c>
      <c r="N1294" s="13">
        <f t="shared" si="249"/>
        <v>0.21270814259266668</v>
      </c>
      <c r="O1294" s="13">
        <f t="shared" si="250"/>
        <v>0.21270814259266668</v>
      </c>
      <c r="Q1294">
        <v>12.43779262258065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57.13122529578002</v>
      </c>
      <c r="G1295" s="13">
        <f t="shared" si="244"/>
        <v>0</v>
      </c>
      <c r="H1295" s="13">
        <f t="shared" si="245"/>
        <v>57.13122529578002</v>
      </c>
      <c r="I1295" s="16">
        <f t="shared" si="252"/>
        <v>59.739155221593961</v>
      </c>
      <c r="J1295" s="13">
        <f t="shared" si="246"/>
        <v>48.795401859282727</v>
      </c>
      <c r="K1295" s="13">
        <f t="shared" si="247"/>
        <v>10.943753362311234</v>
      </c>
      <c r="L1295" s="13">
        <f t="shared" si="248"/>
        <v>0</v>
      </c>
      <c r="M1295" s="13">
        <f t="shared" si="253"/>
        <v>3.8453243028032569</v>
      </c>
      <c r="N1295" s="13">
        <f t="shared" si="249"/>
        <v>0.20155871130200387</v>
      </c>
      <c r="O1295" s="13">
        <f t="shared" si="250"/>
        <v>0.20155871130200387</v>
      </c>
      <c r="Q1295">
        <v>12.86089388249248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30.253536522974169</v>
      </c>
      <c r="G1296" s="13">
        <f t="shared" si="244"/>
        <v>0</v>
      </c>
      <c r="H1296" s="13">
        <f t="shared" si="245"/>
        <v>30.253536522974169</v>
      </c>
      <c r="I1296" s="16">
        <f t="shared" si="252"/>
        <v>41.1972898852854</v>
      </c>
      <c r="J1296" s="13">
        <f t="shared" si="246"/>
        <v>38.097781202295856</v>
      </c>
      <c r="K1296" s="13">
        <f t="shared" si="247"/>
        <v>3.0995086829895442</v>
      </c>
      <c r="L1296" s="13">
        <f t="shared" si="248"/>
        <v>0</v>
      </c>
      <c r="M1296" s="13">
        <f t="shared" si="253"/>
        <v>3.643765591501253</v>
      </c>
      <c r="N1296" s="13">
        <f t="shared" si="249"/>
        <v>0.19099369495940097</v>
      </c>
      <c r="O1296" s="13">
        <f t="shared" si="250"/>
        <v>0.19099369495940097</v>
      </c>
      <c r="Q1296">
        <v>15.29983188203674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45.258080504045758</v>
      </c>
      <c r="G1297" s="13">
        <f t="shared" si="244"/>
        <v>0</v>
      </c>
      <c r="H1297" s="13">
        <f t="shared" si="245"/>
        <v>45.258080504045758</v>
      </c>
      <c r="I1297" s="16">
        <f t="shared" si="252"/>
        <v>48.357589187035302</v>
      </c>
      <c r="J1297" s="13">
        <f t="shared" si="246"/>
        <v>44.130550073854188</v>
      </c>
      <c r="K1297" s="13">
        <f t="shared" si="247"/>
        <v>4.2270391131811138</v>
      </c>
      <c r="L1297" s="13">
        <f t="shared" si="248"/>
        <v>0</v>
      </c>
      <c r="M1297" s="13">
        <f t="shared" si="253"/>
        <v>3.4527718965418521</v>
      </c>
      <c r="N1297" s="13">
        <f t="shared" si="249"/>
        <v>0.18098246053770062</v>
      </c>
      <c r="O1297" s="13">
        <f t="shared" si="250"/>
        <v>0.18098246053770062</v>
      </c>
      <c r="Q1297">
        <v>16.373619921226421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4.9899472197558108</v>
      </c>
      <c r="G1298" s="13">
        <f t="shared" si="244"/>
        <v>0</v>
      </c>
      <c r="H1298" s="13">
        <f t="shared" si="245"/>
        <v>4.9899472197558108</v>
      </c>
      <c r="I1298" s="16">
        <f t="shared" si="252"/>
        <v>9.2169863329369246</v>
      </c>
      <c r="J1298" s="13">
        <f t="shared" si="246"/>
        <v>9.2056674059765164</v>
      </c>
      <c r="K1298" s="13">
        <f t="shared" si="247"/>
        <v>1.1318926960408149E-2</v>
      </c>
      <c r="L1298" s="13">
        <f t="shared" si="248"/>
        <v>0</v>
      </c>
      <c r="M1298" s="13">
        <f t="shared" si="253"/>
        <v>3.2717894360041515</v>
      </c>
      <c r="N1298" s="13">
        <f t="shared" si="249"/>
        <v>0.17149598068796423</v>
      </c>
      <c r="O1298" s="13">
        <f t="shared" si="250"/>
        <v>0.17149598068796423</v>
      </c>
      <c r="Q1298">
        <v>24.07012875826938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4.8548539712720364</v>
      </c>
      <c r="G1299" s="13">
        <f t="shared" si="244"/>
        <v>0</v>
      </c>
      <c r="H1299" s="13">
        <f t="shared" si="245"/>
        <v>4.8548539712720364</v>
      </c>
      <c r="I1299" s="16">
        <f t="shared" si="252"/>
        <v>4.8661728982324446</v>
      </c>
      <c r="J1299" s="13">
        <f t="shared" si="246"/>
        <v>4.8646325066003762</v>
      </c>
      <c r="K1299" s="13">
        <f t="shared" si="247"/>
        <v>1.5403916320684274E-3</v>
      </c>
      <c r="L1299" s="13">
        <f t="shared" si="248"/>
        <v>0</v>
      </c>
      <c r="M1299" s="13">
        <f t="shared" si="253"/>
        <v>3.1002934553161872</v>
      </c>
      <c r="N1299" s="13">
        <f t="shared" si="249"/>
        <v>0.1625067495753269</v>
      </c>
      <c r="O1299" s="13">
        <f t="shared" si="250"/>
        <v>0.1625067495753269</v>
      </c>
      <c r="Q1299">
        <v>24.63965914854662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62.544814030800673</v>
      </c>
      <c r="G1300" s="13">
        <f t="shared" si="244"/>
        <v>0.10826856491211245</v>
      </c>
      <c r="H1300" s="13">
        <f t="shared" si="245"/>
        <v>62.436545465888557</v>
      </c>
      <c r="I1300" s="16">
        <f t="shared" si="252"/>
        <v>62.438085857520626</v>
      </c>
      <c r="J1300" s="13">
        <f t="shared" si="246"/>
        <v>60.383700621575386</v>
      </c>
      <c r="K1300" s="13">
        <f t="shared" si="247"/>
        <v>2.0543852359452401</v>
      </c>
      <c r="L1300" s="13">
        <f t="shared" si="248"/>
        <v>0</v>
      </c>
      <c r="M1300" s="13">
        <f t="shared" si="253"/>
        <v>2.9377867057408604</v>
      </c>
      <c r="N1300" s="13">
        <f t="shared" si="249"/>
        <v>0.15398870312644819</v>
      </c>
      <c r="O1300" s="13">
        <f t="shared" si="250"/>
        <v>0.26225726803856064</v>
      </c>
      <c r="Q1300">
        <v>27.609791193548379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2.2307855937003138</v>
      </c>
      <c r="G1301" s="13">
        <f t="shared" si="244"/>
        <v>0</v>
      </c>
      <c r="H1301" s="13">
        <f t="shared" si="245"/>
        <v>2.2307855937003138</v>
      </c>
      <c r="I1301" s="16">
        <f t="shared" si="252"/>
        <v>4.285170829645554</v>
      </c>
      <c r="J1301" s="13">
        <f t="shared" si="246"/>
        <v>4.2843822649962178</v>
      </c>
      <c r="K1301" s="13">
        <f t="shared" si="247"/>
        <v>7.8856464933618753E-4</v>
      </c>
      <c r="L1301" s="13">
        <f t="shared" si="248"/>
        <v>0</v>
      </c>
      <c r="M1301" s="13">
        <f t="shared" si="253"/>
        <v>2.7837980026144122</v>
      </c>
      <c r="N1301" s="13">
        <f t="shared" si="249"/>
        <v>0.14591714345731779</v>
      </c>
      <c r="O1301" s="13">
        <f t="shared" si="250"/>
        <v>0.14591714345731779</v>
      </c>
      <c r="Q1301">
        <v>26.721025515685451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3.008598224208173</v>
      </c>
      <c r="G1302" s="13">
        <f t="shared" si="244"/>
        <v>0</v>
      </c>
      <c r="H1302" s="13">
        <f t="shared" si="245"/>
        <v>3.008598224208173</v>
      </c>
      <c r="I1302" s="16">
        <f t="shared" si="252"/>
        <v>3.0093867888575092</v>
      </c>
      <c r="J1302" s="13">
        <f t="shared" si="246"/>
        <v>3.0090990554008079</v>
      </c>
      <c r="K1302" s="13">
        <f t="shared" si="247"/>
        <v>2.8773345670130013E-4</v>
      </c>
      <c r="L1302" s="13">
        <f t="shared" si="248"/>
        <v>0</v>
      </c>
      <c r="M1302" s="13">
        <f t="shared" si="253"/>
        <v>2.6378808591570944</v>
      </c>
      <c r="N1302" s="13">
        <f t="shared" si="249"/>
        <v>0.13826866726229675</v>
      </c>
      <c r="O1302" s="13">
        <f t="shared" si="250"/>
        <v>0.13826866726229675</v>
      </c>
      <c r="Q1302">
        <v>26.34360388182786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2.274990957772292</v>
      </c>
      <c r="G1303" s="13">
        <f t="shared" si="244"/>
        <v>0</v>
      </c>
      <c r="H1303" s="13">
        <f t="shared" si="245"/>
        <v>2.274990957772292</v>
      </c>
      <c r="I1303" s="16">
        <f t="shared" si="252"/>
        <v>2.2752786912289933</v>
      </c>
      <c r="J1303" s="13">
        <f t="shared" si="246"/>
        <v>2.2751156098464538</v>
      </c>
      <c r="K1303" s="13">
        <f t="shared" si="247"/>
        <v>1.6308138253950943E-4</v>
      </c>
      <c r="L1303" s="13">
        <f t="shared" si="248"/>
        <v>0</v>
      </c>
      <c r="M1303" s="13">
        <f t="shared" si="253"/>
        <v>2.4996121918947978</v>
      </c>
      <c r="N1303" s="13">
        <f t="shared" si="249"/>
        <v>0.13102109795675929</v>
      </c>
      <c r="O1303" s="13">
        <f t="shared" si="250"/>
        <v>0.13102109795675929</v>
      </c>
      <c r="Q1303">
        <v>24.391072420030039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14.445531727379549</v>
      </c>
      <c r="G1304" s="13">
        <f t="shared" si="244"/>
        <v>0</v>
      </c>
      <c r="H1304" s="13">
        <f t="shared" si="245"/>
        <v>14.445531727379549</v>
      </c>
      <c r="I1304" s="16">
        <f t="shared" si="252"/>
        <v>14.445694808762088</v>
      </c>
      <c r="J1304" s="13">
        <f t="shared" si="246"/>
        <v>14.372258829720996</v>
      </c>
      <c r="K1304" s="13">
        <f t="shared" si="247"/>
        <v>7.343597904109167E-2</v>
      </c>
      <c r="L1304" s="13">
        <f t="shared" si="248"/>
        <v>0</v>
      </c>
      <c r="M1304" s="13">
        <f t="shared" si="253"/>
        <v>2.3685910939380386</v>
      </c>
      <c r="N1304" s="13">
        <f t="shared" si="249"/>
        <v>0.12415342137658474</v>
      </c>
      <c r="O1304" s="13">
        <f t="shared" si="250"/>
        <v>0.12415342137658474</v>
      </c>
      <c r="Q1304">
        <v>20.327931427653699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12.11088532400043</v>
      </c>
      <c r="G1305" s="13">
        <f t="shared" si="244"/>
        <v>0</v>
      </c>
      <c r="H1305" s="13">
        <f t="shared" si="245"/>
        <v>12.11088532400043</v>
      </c>
      <c r="I1305" s="16">
        <f t="shared" si="252"/>
        <v>12.184321303041521</v>
      </c>
      <c r="J1305" s="13">
        <f t="shared" si="246"/>
        <v>12.125730983836563</v>
      </c>
      <c r="K1305" s="13">
        <f t="shared" si="247"/>
        <v>5.8590319204958163E-2</v>
      </c>
      <c r="L1305" s="13">
        <f t="shared" si="248"/>
        <v>0</v>
      </c>
      <c r="M1305" s="13">
        <f t="shared" si="253"/>
        <v>2.2444376725614537</v>
      </c>
      <c r="N1305" s="13">
        <f t="shared" si="249"/>
        <v>0.11764572484806142</v>
      </c>
      <c r="O1305" s="13">
        <f t="shared" si="250"/>
        <v>0.11764572484806142</v>
      </c>
      <c r="Q1305">
        <v>18.31900862757799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5.1804499462493689</v>
      </c>
      <c r="G1306" s="13">
        <f t="shared" si="244"/>
        <v>0</v>
      </c>
      <c r="H1306" s="13">
        <f t="shared" si="245"/>
        <v>5.1804499462493689</v>
      </c>
      <c r="I1306" s="16">
        <f t="shared" si="252"/>
        <v>5.2390402654543271</v>
      </c>
      <c r="J1306" s="13">
        <f t="shared" si="246"/>
        <v>5.23311396870265</v>
      </c>
      <c r="K1306" s="13">
        <f t="shared" si="247"/>
        <v>5.926296751677107E-3</v>
      </c>
      <c r="L1306" s="13">
        <f t="shared" si="248"/>
        <v>0</v>
      </c>
      <c r="M1306" s="13">
        <f t="shared" si="253"/>
        <v>2.1267919477133921</v>
      </c>
      <c r="N1306" s="13">
        <f t="shared" si="249"/>
        <v>0.11147913945153741</v>
      </c>
      <c r="O1306" s="13">
        <f t="shared" si="250"/>
        <v>0.11147913945153741</v>
      </c>
      <c r="Q1306">
        <v>16.650853622580652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13.410260817393191</v>
      </c>
      <c r="G1307" s="13">
        <f t="shared" si="244"/>
        <v>0</v>
      </c>
      <c r="H1307" s="13">
        <f t="shared" si="245"/>
        <v>13.410260817393191</v>
      </c>
      <c r="I1307" s="16">
        <f t="shared" si="252"/>
        <v>13.416187114144869</v>
      </c>
      <c r="J1307" s="13">
        <f t="shared" si="246"/>
        <v>13.327858503608205</v>
      </c>
      <c r="K1307" s="13">
        <f t="shared" si="247"/>
        <v>8.8328610536663632E-2</v>
      </c>
      <c r="L1307" s="13">
        <f t="shared" si="248"/>
        <v>0</v>
      </c>
      <c r="M1307" s="13">
        <f t="shared" si="253"/>
        <v>2.0153128082618545</v>
      </c>
      <c r="N1307" s="13">
        <f t="shared" si="249"/>
        <v>0.10563578531141252</v>
      </c>
      <c r="O1307" s="13">
        <f t="shared" si="250"/>
        <v>0.10563578531141252</v>
      </c>
      <c r="Q1307">
        <v>17.439543004822269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30.917830003407751</v>
      </c>
      <c r="G1308" s="13">
        <f t="shared" si="244"/>
        <v>0</v>
      </c>
      <c r="H1308" s="13">
        <f t="shared" si="245"/>
        <v>30.917830003407751</v>
      </c>
      <c r="I1308" s="16">
        <f t="shared" si="252"/>
        <v>31.006158613944415</v>
      </c>
      <c r="J1308" s="13">
        <f t="shared" si="246"/>
        <v>30.055821113165443</v>
      </c>
      <c r="K1308" s="13">
        <f t="shared" si="247"/>
        <v>0.95033750077897139</v>
      </c>
      <c r="L1308" s="13">
        <f t="shared" si="248"/>
        <v>0</v>
      </c>
      <c r="M1308" s="13">
        <f t="shared" si="253"/>
        <v>1.9096770229504421</v>
      </c>
      <c r="N1308" s="13">
        <f t="shared" si="249"/>
        <v>0.1000987197538413</v>
      </c>
      <c r="O1308" s="13">
        <f t="shared" si="250"/>
        <v>0.1000987197538413</v>
      </c>
      <c r="Q1308">
        <v>18.151248074856749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59.145433270404922</v>
      </c>
      <c r="G1309" s="13">
        <f t="shared" si="244"/>
        <v>4.028094970419744E-2</v>
      </c>
      <c r="H1309" s="13">
        <f t="shared" si="245"/>
        <v>59.105152320700725</v>
      </c>
      <c r="I1309" s="16">
        <f t="shared" si="252"/>
        <v>60.055489821479696</v>
      </c>
      <c r="J1309" s="13">
        <f t="shared" si="246"/>
        <v>54.659739667422599</v>
      </c>
      <c r="K1309" s="13">
        <f t="shared" si="247"/>
        <v>5.3957501540570973</v>
      </c>
      <c r="L1309" s="13">
        <f t="shared" si="248"/>
        <v>0</v>
      </c>
      <c r="M1309" s="13">
        <f t="shared" si="253"/>
        <v>1.8095783031966008</v>
      </c>
      <c r="N1309" s="13">
        <f t="shared" si="249"/>
        <v>9.4851888181831503E-2</v>
      </c>
      <c r="O1309" s="13">
        <f t="shared" si="250"/>
        <v>0.13513283788602895</v>
      </c>
      <c r="Q1309">
        <v>19.219585274497469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38.713847333741192</v>
      </c>
      <c r="G1310" s="13">
        <f t="shared" si="244"/>
        <v>0</v>
      </c>
      <c r="H1310" s="13">
        <f t="shared" si="245"/>
        <v>38.713847333741192</v>
      </c>
      <c r="I1310" s="16">
        <f t="shared" si="252"/>
        <v>44.10959748779829</v>
      </c>
      <c r="J1310" s="13">
        <f t="shared" si="246"/>
        <v>42.905626105194926</v>
      </c>
      <c r="K1310" s="13">
        <f t="shared" si="247"/>
        <v>1.2039713826033633</v>
      </c>
      <c r="L1310" s="13">
        <f t="shared" si="248"/>
        <v>0</v>
      </c>
      <c r="M1310" s="13">
        <f t="shared" si="253"/>
        <v>1.7147264150147694</v>
      </c>
      <c r="N1310" s="13">
        <f t="shared" si="249"/>
        <v>8.9880077525301333E-2</v>
      </c>
      <c r="O1310" s="13">
        <f t="shared" si="250"/>
        <v>8.9880077525301333E-2</v>
      </c>
      <c r="Q1310">
        <v>24.00026297152186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84.311177670272997</v>
      </c>
      <c r="G1311" s="13">
        <f t="shared" si="244"/>
        <v>0.54359583770155895</v>
      </c>
      <c r="H1311" s="13">
        <f t="shared" si="245"/>
        <v>83.767581832571437</v>
      </c>
      <c r="I1311" s="16">
        <f t="shared" si="252"/>
        <v>84.971553215174794</v>
      </c>
      <c r="J1311" s="13">
        <f t="shared" si="246"/>
        <v>78.123378276264461</v>
      </c>
      <c r="K1311" s="13">
        <f t="shared" si="247"/>
        <v>6.8481749389103328</v>
      </c>
      <c r="L1311" s="13">
        <f t="shared" si="248"/>
        <v>0</v>
      </c>
      <c r="M1311" s="13">
        <f t="shared" si="253"/>
        <v>1.6248463374894682</v>
      </c>
      <c r="N1311" s="13">
        <f t="shared" si="249"/>
        <v>8.516887213112502E-2</v>
      </c>
      <c r="O1311" s="13">
        <f t="shared" si="250"/>
        <v>0.62876470983268395</v>
      </c>
      <c r="Q1311">
        <v>25.026317053182009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12.37061599819844</v>
      </c>
      <c r="G1312" s="13">
        <f t="shared" si="244"/>
        <v>0</v>
      </c>
      <c r="H1312" s="13">
        <f t="shared" si="245"/>
        <v>12.37061599819844</v>
      </c>
      <c r="I1312" s="16">
        <f t="shared" si="252"/>
        <v>19.218790937108771</v>
      </c>
      <c r="J1312" s="13">
        <f t="shared" si="246"/>
        <v>19.163440951030982</v>
      </c>
      <c r="K1312" s="13">
        <f t="shared" si="247"/>
        <v>5.5349986077789737E-2</v>
      </c>
      <c r="L1312" s="13">
        <f t="shared" si="248"/>
        <v>0</v>
      </c>
      <c r="M1312" s="13">
        <f t="shared" si="253"/>
        <v>1.5396774653583432</v>
      </c>
      <c r="N1312" s="13">
        <f t="shared" si="249"/>
        <v>8.0704611965271067E-2</v>
      </c>
      <c r="O1312" s="13">
        <f t="shared" si="250"/>
        <v>8.0704611965271067E-2</v>
      </c>
      <c r="Q1312">
        <v>28.531168193548378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35.077553120086307</v>
      </c>
      <c r="G1313" s="13">
        <f t="shared" si="244"/>
        <v>0</v>
      </c>
      <c r="H1313" s="13">
        <f t="shared" si="245"/>
        <v>35.077553120086307</v>
      </c>
      <c r="I1313" s="16">
        <f t="shared" si="252"/>
        <v>35.132903106164093</v>
      </c>
      <c r="J1313" s="13">
        <f t="shared" si="246"/>
        <v>34.74953251693524</v>
      </c>
      <c r="K1313" s="13">
        <f t="shared" si="247"/>
        <v>0.38337058922885348</v>
      </c>
      <c r="L1313" s="13">
        <f t="shared" si="248"/>
        <v>0</v>
      </c>
      <c r="M1313" s="13">
        <f t="shared" si="253"/>
        <v>1.4589728533930721</v>
      </c>
      <c r="N1313" s="13">
        <f t="shared" si="249"/>
        <v>7.6474353005840837E-2</v>
      </c>
      <c r="O1313" s="13">
        <f t="shared" si="250"/>
        <v>7.6474353005840837E-2</v>
      </c>
      <c r="Q1313">
        <v>27.517985321163181</v>
      </c>
    </row>
    <row r="1314" spans="1:17" x14ac:dyDescent="0.2">
      <c r="A1314" s="14">
        <f t="shared" si="251"/>
        <v>61972</v>
      </c>
      <c r="B1314" s="1">
        <v>9</v>
      </c>
      <c r="F1314" s="34">
        <v>6.1814828009265694</v>
      </c>
      <c r="G1314" s="13">
        <f t="shared" si="244"/>
        <v>0</v>
      </c>
      <c r="H1314" s="13">
        <f t="shared" si="245"/>
        <v>6.1814828009265694</v>
      </c>
      <c r="I1314" s="16">
        <f t="shared" si="252"/>
        <v>6.5648533901554229</v>
      </c>
      <c r="J1314" s="13">
        <f t="shared" si="246"/>
        <v>6.5618139416139734</v>
      </c>
      <c r="K1314" s="13">
        <f t="shared" si="247"/>
        <v>3.039448541449552E-3</v>
      </c>
      <c r="L1314" s="13">
        <f t="shared" si="248"/>
        <v>0</v>
      </c>
      <c r="M1314" s="13">
        <f t="shared" si="253"/>
        <v>1.3824985003872312</v>
      </c>
      <c r="N1314" s="13">
        <f t="shared" si="249"/>
        <v>7.2465829712168334E-2</v>
      </c>
      <c r="O1314" s="13">
        <f t="shared" si="250"/>
        <v>7.2465829712168334E-2</v>
      </c>
      <c r="Q1314">
        <v>26.213357658467881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62.280350917113637</v>
      </c>
      <c r="G1315" s="13">
        <f t="shared" si="244"/>
        <v>0.10297930263837174</v>
      </c>
      <c r="H1315" s="13">
        <f t="shared" si="245"/>
        <v>62.177371614475263</v>
      </c>
      <c r="I1315" s="16">
        <f t="shared" si="252"/>
        <v>62.180411063016713</v>
      </c>
      <c r="J1315" s="13">
        <f t="shared" si="246"/>
        <v>57.460174445214541</v>
      </c>
      <c r="K1315" s="13">
        <f t="shared" si="247"/>
        <v>4.720236617802172</v>
      </c>
      <c r="L1315" s="13">
        <f t="shared" si="248"/>
        <v>0</v>
      </c>
      <c r="M1315" s="13">
        <f t="shared" si="253"/>
        <v>1.3100326706750629</v>
      </c>
      <c r="N1315" s="13">
        <f t="shared" si="249"/>
        <v>6.8667419461161103E-2</v>
      </c>
      <c r="O1315" s="13">
        <f t="shared" si="250"/>
        <v>0.17164672209953286</v>
      </c>
      <c r="Q1315">
        <v>21.063706000379369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7.4914182216046719</v>
      </c>
      <c r="G1316" s="13">
        <f t="shared" si="244"/>
        <v>0</v>
      </c>
      <c r="H1316" s="13">
        <f t="shared" si="245"/>
        <v>7.4914182216046719</v>
      </c>
      <c r="I1316" s="16">
        <f t="shared" si="252"/>
        <v>12.211654839406844</v>
      </c>
      <c r="J1316" s="13">
        <f t="shared" si="246"/>
        <v>12.16257017399727</v>
      </c>
      <c r="K1316" s="13">
        <f t="shared" si="247"/>
        <v>4.9084665409573347E-2</v>
      </c>
      <c r="L1316" s="13">
        <f t="shared" si="248"/>
        <v>0</v>
      </c>
      <c r="M1316" s="13">
        <f t="shared" si="253"/>
        <v>1.2413652512139017</v>
      </c>
      <c r="N1316" s="13">
        <f t="shared" si="249"/>
        <v>6.5068108847766037E-2</v>
      </c>
      <c r="O1316" s="13">
        <f t="shared" si="250"/>
        <v>6.5068108847766037E-2</v>
      </c>
      <c r="Q1316">
        <v>19.62524462450601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7.5036296027990552</v>
      </c>
      <c r="G1317" s="13">
        <f t="shared" si="244"/>
        <v>0</v>
      </c>
      <c r="H1317" s="13">
        <f t="shared" si="245"/>
        <v>7.5036296027990552</v>
      </c>
      <c r="I1317" s="16">
        <f t="shared" si="252"/>
        <v>7.5527142682086286</v>
      </c>
      <c r="J1317" s="13">
        <f t="shared" si="246"/>
        <v>7.5231838453123112</v>
      </c>
      <c r="K1317" s="13">
        <f t="shared" si="247"/>
        <v>2.9530422896317354E-2</v>
      </c>
      <c r="L1317" s="13">
        <f t="shared" si="248"/>
        <v>0</v>
      </c>
      <c r="M1317" s="13">
        <f t="shared" si="253"/>
        <v>1.1762971423661357</v>
      </c>
      <c r="N1317" s="13">
        <f t="shared" si="249"/>
        <v>6.1657461751849225E-2</v>
      </c>
      <c r="O1317" s="13">
        <f t="shared" si="250"/>
        <v>6.1657461751849225E-2</v>
      </c>
      <c r="Q1317">
        <v>12.96036262258065</v>
      </c>
    </row>
    <row r="1318" spans="1:17" x14ac:dyDescent="0.2">
      <c r="A1318" s="14">
        <f t="shared" si="251"/>
        <v>62094</v>
      </c>
      <c r="B1318" s="1">
        <v>1</v>
      </c>
      <c r="F1318" s="34">
        <v>3.7661957991203199</v>
      </c>
      <c r="G1318" s="13">
        <f t="shared" si="244"/>
        <v>0</v>
      </c>
      <c r="H1318" s="13">
        <f t="shared" si="245"/>
        <v>3.7661957991203199</v>
      </c>
      <c r="I1318" s="16">
        <f t="shared" si="252"/>
        <v>3.7957262220166372</v>
      </c>
      <c r="J1318" s="13">
        <f t="shared" si="246"/>
        <v>3.7922669810788951</v>
      </c>
      <c r="K1318" s="13">
        <f t="shared" si="247"/>
        <v>3.4592409377420807E-3</v>
      </c>
      <c r="L1318" s="13">
        <f t="shared" si="248"/>
        <v>0</v>
      </c>
      <c r="M1318" s="13">
        <f t="shared" si="253"/>
        <v>1.1146396806142864</v>
      </c>
      <c r="N1318" s="13">
        <f t="shared" si="249"/>
        <v>5.8425589078900532E-2</v>
      </c>
      <c r="O1318" s="13">
        <f t="shared" si="250"/>
        <v>5.8425589078900532E-2</v>
      </c>
      <c r="Q1318">
        <v>13.577636417106371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12.69661133307296</v>
      </c>
      <c r="G1319" s="13">
        <f t="shared" si="244"/>
        <v>0</v>
      </c>
      <c r="H1319" s="13">
        <f t="shared" si="245"/>
        <v>12.69661133307296</v>
      </c>
      <c r="I1319" s="16">
        <f t="shared" si="252"/>
        <v>12.700070574010702</v>
      </c>
      <c r="J1319" s="13">
        <f t="shared" si="246"/>
        <v>12.608527076429858</v>
      </c>
      <c r="K1319" s="13">
        <f t="shared" si="247"/>
        <v>9.1543497580843791E-2</v>
      </c>
      <c r="L1319" s="13">
        <f t="shared" si="248"/>
        <v>0</v>
      </c>
      <c r="M1319" s="13">
        <f t="shared" si="253"/>
        <v>1.0562140915353859</v>
      </c>
      <c r="N1319" s="13">
        <f t="shared" si="249"/>
        <v>5.5363120086826513E-2</v>
      </c>
      <c r="O1319" s="13">
        <f t="shared" si="250"/>
        <v>5.5363120086826513E-2</v>
      </c>
      <c r="Q1319">
        <v>16.008584229506479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90.112978051501941</v>
      </c>
      <c r="G1320" s="13">
        <f t="shared" si="244"/>
        <v>0.65963184532613783</v>
      </c>
      <c r="H1320" s="13">
        <f t="shared" si="245"/>
        <v>89.453346206175809</v>
      </c>
      <c r="I1320" s="16">
        <f t="shared" si="252"/>
        <v>89.544889703756652</v>
      </c>
      <c r="J1320" s="13">
        <f t="shared" si="246"/>
        <v>65.816555858999934</v>
      </c>
      <c r="K1320" s="13">
        <f t="shared" si="247"/>
        <v>23.728333844756719</v>
      </c>
      <c r="L1320" s="13">
        <f t="shared" si="248"/>
        <v>0.31136471365327723</v>
      </c>
      <c r="M1320" s="13">
        <f t="shared" si="253"/>
        <v>1.3122156851018367</v>
      </c>
      <c r="N1320" s="13">
        <f t="shared" si="249"/>
        <v>6.8781845590133756E-2</v>
      </c>
      <c r="O1320" s="13">
        <f t="shared" si="250"/>
        <v>0.72841369091627162</v>
      </c>
      <c r="Q1320">
        <v>14.856012480544139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66.473090367604044</v>
      </c>
      <c r="G1321" s="13">
        <f t="shared" si="244"/>
        <v>0.18683409164817988</v>
      </c>
      <c r="H1321" s="13">
        <f t="shared" si="245"/>
        <v>66.286256275955864</v>
      </c>
      <c r="I1321" s="16">
        <f t="shared" si="252"/>
        <v>89.703225407059307</v>
      </c>
      <c r="J1321" s="13">
        <f t="shared" si="246"/>
        <v>70.994083245430488</v>
      </c>
      <c r="K1321" s="13">
        <f t="shared" si="247"/>
        <v>18.709142161628819</v>
      </c>
      <c r="L1321" s="13">
        <f t="shared" si="248"/>
        <v>0.10667129320013323</v>
      </c>
      <c r="M1321" s="13">
        <f t="shared" si="253"/>
        <v>1.3501051327118363</v>
      </c>
      <c r="N1321" s="13">
        <f t="shared" si="249"/>
        <v>7.0767880481039824E-2</v>
      </c>
      <c r="O1321" s="13">
        <f t="shared" si="250"/>
        <v>0.2576019721292197</v>
      </c>
      <c r="Q1321">
        <v>17.41583436149001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3.2552234774269131</v>
      </c>
      <c r="G1322" s="13">
        <f t="shared" si="244"/>
        <v>0</v>
      </c>
      <c r="H1322" s="13">
        <f t="shared" si="245"/>
        <v>3.2552234774269131</v>
      </c>
      <c r="I1322" s="16">
        <f t="shared" si="252"/>
        <v>21.857694345855599</v>
      </c>
      <c r="J1322" s="13">
        <f t="shared" si="246"/>
        <v>21.674059240588107</v>
      </c>
      <c r="K1322" s="13">
        <f t="shared" si="247"/>
        <v>0.18363510526749138</v>
      </c>
      <c r="L1322" s="13">
        <f t="shared" si="248"/>
        <v>0</v>
      </c>
      <c r="M1322" s="13">
        <f t="shared" si="253"/>
        <v>1.2793372522307964</v>
      </c>
      <c r="N1322" s="13">
        <f t="shared" si="249"/>
        <v>6.7058470905120765E-2</v>
      </c>
      <c r="O1322" s="13">
        <f t="shared" si="250"/>
        <v>6.7058470905120765E-2</v>
      </c>
      <c r="Q1322">
        <v>22.598095269474211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15.15685188943687</v>
      </c>
      <c r="G1323" s="13">
        <f t="shared" si="244"/>
        <v>0</v>
      </c>
      <c r="H1323" s="13">
        <f t="shared" si="245"/>
        <v>15.15685188943687</v>
      </c>
      <c r="I1323" s="16">
        <f t="shared" si="252"/>
        <v>15.340486994704362</v>
      </c>
      <c r="J1323" s="13">
        <f t="shared" si="246"/>
        <v>15.299499195522916</v>
      </c>
      <c r="K1323" s="13">
        <f t="shared" si="247"/>
        <v>4.0987799181445794E-2</v>
      </c>
      <c r="L1323" s="13">
        <f t="shared" si="248"/>
        <v>0</v>
      </c>
      <c r="M1323" s="13">
        <f t="shared" si="253"/>
        <v>1.2122787813256757</v>
      </c>
      <c r="N1323" s="13">
        <f t="shared" si="249"/>
        <v>6.3543495856679302E-2</v>
      </c>
      <c r="O1323" s="13">
        <f t="shared" si="250"/>
        <v>6.3543495856679302E-2</v>
      </c>
      <c r="Q1323">
        <v>25.789271451479848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3.2534911792102639</v>
      </c>
      <c r="G1324" s="13">
        <f t="shared" si="244"/>
        <v>0</v>
      </c>
      <c r="H1324" s="13">
        <f t="shared" si="245"/>
        <v>3.2534911792102639</v>
      </c>
      <c r="I1324" s="16">
        <f t="shared" si="252"/>
        <v>3.2944789783917097</v>
      </c>
      <c r="J1324" s="13">
        <f t="shared" si="246"/>
        <v>3.2941054596189265</v>
      </c>
      <c r="K1324" s="13">
        <f t="shared" si="247"/>
        <v>3.7351877278313239E-4</v>
      </c>
      <c r="L1324" s="13">
        <f t="shared" si="248"/>
        <v>0</v>
      </c>
      <c r="M1324" s="13">
        <f t="shared" si="253"/>
        <v>1.1487352854689963</v>
      </c>
      <c r="N1324" s="13">
        <f t="shared" si="249"/>
        <v>6.021276374465441E-2</v>
      </c>
      <c r="O1324" s="13">
        <f t="shared" si="250"/>
        <v>6.021276374465441E-2</v>
      </c>
      <c r="Q1324">
        <v>26.42032521670804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10.082256670431621</v>
      </c>
      <c r="G1325" s="13">
        <f t="shared" si="244"/>
        <v>0</v>
      </c>
      <c r="H1325" s="13">
        <f t="shared" si="245"/>
        <v>10.082256670431621</v>
      </c>
      <c r="I1325" s="16">
        <f t="shared" si="252"/>
        <v>10.082630189204403</v>
      </c>
      <c r="J1325" s="13">
        <f t="shared" si="246"/>
        <v>10.074399957909653</v>
      </c>
      <c r="K1325" s="13">
        <f t="shared" si="247"/>
        <v>8.2302312947497569E-3</v>
      </c>
      <c r="L1325" s="13">
        <f t="shared" si="248"/>
        <v>0</v>
      </c>
      <c r="M1325" s="13">
        <f t="shared" si="253"/>
        <v>1.0885225217243419</v>
      </c>
      <c r="N1325" s="13">
        <f t="shared" si="249"/>
        <v>5.705661718623356E-2</v>
      </c>
      <c r="O1325" s="13">
        <f t="shared" si="250"/>
        <v>5.705661718623356E-2</v>
      </c>
      <c r="Q1325">
        <v>28.337265193548379</v>
      </c>
    </row>
    <row r="1326" spans="1:17" x14ac:dyDescent="0.2">
      <c r="A1326" s="14">
        <f t="shared" si="251"/>
        <v>62337</v>
      </c>
      <c r="B1326" s="1">
        <v>9</v>
      </c>
      <c r="F1326" s="34">
        <v>29.833302809825039</v>
      </c>
      <c r="G1326" s="13">
        <f t="shared" si="244"/>
        <v>0</v>
      </c>
      <c r="H1326" s="13">
        <f t="shared" si="245"/>
        <v>29.833302809825039</v>
      </c>
      <c r="I1326" s="16">
        <f t="shared" si="252"/>
        <v>29.841533041119789</v>
      </c>
      <c r="J1326" s="13">
        <f t="shared" si="246"/>
        <v>29.569014845054124</v>
      </c>
      <c r="K1326" s="13">
        <f t="shared" si="247"/>
        <v>0.27251819606566485</v>
      </c>
      <c r="L1326" s="13">
        <f t="shared" si="248"/>
        <v>0</v>
      </c>
      <c r="M1326" s="13">
        <f t="shared" si="253"/>
        <v>1.0314659045381083</v>
      </c>
      <c r="N1326" s="13">
        <f t="shared" si="249"/>
        <v>5.4065905005488413E-2</v>
      </c>
      <c r="O1326" s="13">
        <f t="shared" si="250"/>
        <v>5.4065905005488413E-2</v>
      </c>
      <c r="Q1326">
        <v>26.455639221844439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45.223835944724676</v>
      </c>
      <c r="G1327" s="13">
        <f t="shared" si="244"/>
        <v>0</v>
      </c>
      <c r="H1327" s="13">
        <f t="shared" si="245"/>
        <v>45.223835944724676</v>
      </c>
      <c r="I1327" s="16">
        <f t="shared" si="252"/>
        <v>45.496354140790345</v>
      </c>
      <c r="J1327" s="13">
        <f t="shared" si="246"/>
        <v>43.592291401082306</v>
      </c>
      <c r="K1327" s="13">
        <f t="shared" si="247"/>
        <v>1.9040627397080385</v>
      </c>
      <c r="L1327" s="13">
        <f t="shared" si="248"/>
        <v>0</v>
      </c>
      <c r="M1327" s="13">
        <f t="shared" si="253"/>
        <v>0.97739999953261991</v>
      </c>
      <c r="N1327" s="13">
        <f t="shared" si="249"/>
        <v>5.1231955699746243E-2</v>
      </c>
      <c r="O1327" s="13">
        <f t="shared" si="250"/>
        <v>5.1231955699746243E-2</v>
      </c>
      <c r="Q1327">
        <v>21.24385666854981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2.313962577792934</v>
      </c>
      <c r="G1328" s="13">
        <f t="shared" si="244"/>
        <v>0</v>
      </c>
      <c r="H1328" s="13">
        <f t="shared" si="245"/>
        <v>2.313962577792934</v>
      </c>
      <c r="I1328" s="16">
        <f t="shared" si="252"/>
        <v>4.2180253175009721</v>
      </c>
      <c r="J1328" s="13">
        <f t="shared" si="246"/>
        <v>4.2161660486611785</v>
      </c>
      <c r="K1328" s="13">
        <f t="shared" si="247"/>
        <v>1.859268839793593E-3</v>
      </c>
      <c r="L1328" s="13">
        <f t="shared" si="248"/>
        <v>0</v>
      </c>
      <c r="M1328" s="13">
        <f t="shared" si="253"/>
        <v>0.92616804383287366</v>
      </c>
      <c r="N1328" s="13">
        <f t="shared" si="249"/>
        <v>4.8546552296762954E-2</v>
      </c>
      <c r="O1328" s="13">
        <f t="shared" si="250"/>
        <v>4.8546552296762954E-2</v>
      </c>
      <c r="Q1328">
        <v>20.258246982194802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10.72241707609234</v>
      </c>
      <c r="G1329" s="13">
        <f t="shared" si="244"/>
        <v>0</v>
      </c>
      <c r="H1329" s="13">
        <f t="shared" si="245"/>
        <v>10.72241707609234</v>
      </c>
      <c r="I1329" s="16">
        <f t="shared" si="252"/>
        <v>10.724276344932132</v>
      </c>
      <c r="J1329" s="13">
        <f t="shared" si="246"/>
        <v>10.671441811096249</v>
      </c>
      <c r="K1329" s="13">
        <f t="shared" si="247"/>
        <v>5.283453383588288E-2</v>
      </c>
      <c r="L1329" s="13">
        <f t="shared" si="248"/>
        <v>0</v>
      </c>
      <c r="M1329" s="13">
        <f t="shared" si="253"/>
        <v>0.87762149153611069</v>
      </c>
      <c r="N1329" s="13">
        <f t="shared" si="249"/>
        <v>4.6001908529797034E-2</v>
      </c>
      <c r="O1329" s="13">
        <f t="shared" si="250"/>
        <v>4.6001908529797034E-2</v>
      </c>
      <c r="Q1329">
        <v>16.33511142220285</v>
      </c>
    </row>
    <row r="1330" spans="1:17" x14ac:dyDescent="0.2">
      <c r="A1330" s="14">
        <f t="shared" si="251"/>
        <v>62459</v>
      </c>
      <c r="B1330" s="1">
        <v>1</v>
      </c>
      <c r="F1330" s="34">
        <v>12.36985320500702</v>
      </c>
      <c r="G1330" s="13">
        <f t="shared" si="244"/>
        <v>0</v>
      </c>
      <c r="H1330" s="13">
        <f t="shared" si="245"/>
        <v>12.36985320500702</v>
      </c>
      <c r="I1330" s="16">
        <f t="shared" si="252"/>
        <v>12.422687738842903</v>
      </c>
      <c r="J1330" s="13">
        <f t="shared" si="246"/>
        <v>12.304354942491109</v>
      </c>
      <c r="K1330" s="13">
        <f t="shared" si="247"/>
        <v>0.11833279635179395</v>
      </c>
      <c r="L1330" s="13">
        <f t="shared" si="248"/>
        <v>0</v>
      </c>
      <c r="M1330" s="13">
        <f t="shared" si="253"/>
        <v>0.83161958300631367</v>
      </c>
      <c r="N1330" s="13">
        <f t="shared" si="249"/>
        <v>4.3590646261504301E-2</v>
      </c>
      <c r="O1330" s="13">
        <f t="shared" si="250"/>
        <v>4.3590646261504301E-2</v>
      </c>
      <c r="Q1330">
        <v>13.661060358572509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2.8105464171157131</v>
      </c>
      <c r="G1331" s="13">
        <f t="shared" si="244"/>
        <v>0</v>
      </c>
      <c r="H1331" s="13">
        <f t="shared" si="245"/>
        <v>2.8105464171157131</v>
      </c>
      <c r="I1331" s="16">
        <f t="shared" si="252"/>
        <v>2.928879213467507</v>
      </c>
      <c r="J1331" s="13">
        <f t="shared" si="246"/>
        <v>2.9270261725767357</v>
      </c>
      <c r="K1331" s="13">
        <f t="shared" si="247"/>
        <v>1.8530408907713181E-3</v>
      </c>
      <c r="L1331" s="13">
        <f t="shared" si="248"/>
        <v>0</v>
      </c>
      <c r="M1331" s="13">
        <f t="shared" si="253"/>
        <v>0.78802893674480934</v>
      </c>
      <c r="N1331" s="13">
        <f t="shared" si="249"/>
        <v>4.1305774091194701E-2</v>
      </c>
      <c r="O1331" s="13">
        <f t="shared" si="250"/>
        <v>4.1305774091194701E-2</v>
      </c>
      <c r="Q1331">
        <v>12.460351622580649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20.168903937874539</v>
      </c>
      <c r="G1332" s="13">
        <f t="shared" si="244"/>
        <v>0</v>
      </c>
      <c r="H1332" s="13">
        <f t="shared" si="245"/>
        <v>20.168903937874539</v>
      </c>
      <c r="I1332" s="16">
        <f t="shared" si="252"/>
        <v>20.170756978765311</v>
      </c>
      <c r="J1332" s="13">
        <f t="shared" si="246"/>
        <v>19.844107294854492</v>
      </c>
      <c r="K1332" s="13">
        <f t="shared" si="247"/>
        <v>0.32664968391081928</v>
      </c>
      <c r="L1332" s="13">
        <f t="shared" si="248"/>
        <v>0</v>
      </c>
      <c r="M1332" s="13">
        <f t="shared" si="253"/>
        <v>0.7467231626536146</v>
      </c>
      <c r="N1332" s="13">
        <f t="shared" si="249"/>
        <v>3.9140667083423328E-2</v>
      </c>
      <c r="O1332" s="13">
        <f t="shared" si="250"/>
        <v>3.9140667083423328E-2</v>
      </c>
      <c r="Q1332">
        <v>16.735979357542309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66.1840416360441</v>
      </c>
      <c r="G1333" s="13">
        <f t="shared" si="244"/>
        <v>0.18105311701698099</v>
      </c>
      <c r="H1333" s="13">
        <f t="shared" si="245"/>
        <v>66.002988519027113</v>
      </c>
      <c r="I1333" s="16">
        <f t="shared" si="252"/>
        <v>66.329638202937929</v>
      </c>
      <c r="J1333" s="13">
        <f t="shared" si="246"/>
        <v>59.406368553785725</v>
      </c>
      <c r="K1333" s="13">
        <f t="shared" si="247"/>
        <v>6.9232696491522034</v>
      </c>
      <c r="L1333" s="13">
        <f t="shared" si="248"/>
        <v>0</v>
      </c>
      <c r="M1333" s="13">
        <f t="shared" si="253"/>
        <v>0.70758249557019126</v>
      </c>
      <c r="N1333" s="13">
        <f t="shared" si="249"/>
        <v>3.7089047559139159E-2</v>
      </c>
      <c r="O1333" s="13">
        <f t="shared" si="250"/>
        <v>0.21814216457612015</v>
      </c>
      <c r="Q1333">
        <v>19.390972878423479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12.37617451059841</v>
      </c>
      <c r="G1334" s="13">
        <f t="shared" si="244"/>
        <v>0</v>
      </c>
      <c r="H1334" s="13">
        <f t="shared" si="245"/>
        <v>12.37617451059841</v>
      </c>
      <c r="I1334" s="16">
        <f t="shared" si="252"/>
        <v>19.299444159750614</v>
      </c>
      <c r="J1334" s="13">
        <f t="shared" si="246"/>
        <v>19.103895347221791</v>
      </c>
      <c r="K1334" s="13">
        <f t="shared" si="247"/>
        <v>0.19554881252882339</v>
      </c>
      <c r="L1334" s="13">
        <f t="shared" si="248"/>
        <v>0</v>
      </c>
      <c r="M1334" s="13">
        <f t="shared" si="253"/>
        <v>0.67049344801105215</v>
      </c>
      <c r="N1334" s="13">
        <f t="shared" si="249"/>
        <v>3.5144966893695923E-2</v>
      </c>
      <c r="O1334" s="13">
        <f t="shared" si="250"/>
        <v>3.5144966893695923E-2</v>
      </c>
      <c r="Q1334">
        <v>19.494987378719621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3.5466051777822201</v>
      </c>
      <c r="G1335" s="13">
        <f t="shared" si="244"/>
        <v>0</v>
      </c>
      <c r="H1335" s="13">
        <f t="shared" si="245"/>
        <v>3.5466051777822201</v>
      </c>
      <c r="I1335" s="16">
        <f t="shared" si="252"/>
        <v>3.7421539903110435</v>
      </c>
      <c r="J1335" s="13">
        <f t="shared" si="246"/>
        <v>3.7414653066334509</v>
      </c>
      <c r="K1335" s="13">
        <f t="shared" si="247"/>
        <v>6.8868367759256088E-4</v>
      </c>
      <c r="L1335" s="13">
        <f t="shared" si="248"/>
        <v>0</v>
      </c>
      <c r="M1335" s="13">
        <f t="shared" si="253"/>
        <v>0.6353484811173562</v>
      </c>
      <c r="N1335" s="13">
        <f t="shared" si="249"/>
        <v>3.3302788268948759E-2</v>
      </c>
      <c r="O1335" s="13">
        <f t="shared" si="250"/>
        <v>3.3302788268948759E-2</v>
      </c>
      <c r="Q1335">
        <v>24.763494781628989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13.39915875322794</v>
      </c>
      <c r="G1336" s="13">
        <f t="shared" si="244"/>
        <v>0</v>
      </c>
      <c r="H1336" s="13">
        <f t="shared" si="245"/>
        <v>13.39915875322794</v>
      </c>
      <c r="I1336" s="16">
        <f t="shared" si="252"/>
        <v>13.399847436905533</v>
      </c>
      <c r="J1336" s="13">
        <f t="shared" si="246"/>
        <v>13.372462214258491</v>
      </c>
      <c r="K1336" s="13">
        <f t="shared" si="247"/>
        <v>2.7385222647042795E-2</v>
      </c>
      <c r="L1336" s="13">
        <f t="shared" si="248"/>
        <v>0</v>
      </c>
      <c r="M1336" s="13">
        <f t="shared" si="253"/>
        <v>0.60204569284840748</v>
      </c>
      <c r="N1336" s="13">
        <f t="shared" si="249"/>
        <v>3.1557170329426884E-2</v>
      </c>
      <c r="O1336" s="13">
        <f t="shared" si="250"/>
        <v>3.1557170329426884E-2</v>
      </c>
      <c r="Q1336">
        <v>25.7781418473723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1.5910047034104811</v>
      </c>
      <c r="G1337" s="13">
        <f t="shared" si="244"/>
        <v>0</v>
      </c>
      <c r="H1337" s="13">
        <f t="shared" si="245"/>
        <v>1.5910047034104811</v>
      </c>
      <c r="I1337" s="16">
        <f t="shared" si="252"/>
        <v>1.6183899260575239</v>
      </c>
      <c r="J1337" s="13">
        <f t="shared" si="246"/>
        <v>1.6183483611214422</v>
      </c>
      <c r="K1337" s="13">
        <f t="shared" si="247"/>
        <v>4.1564936081650572E-5</v>
      </c>
      <c r="L1337" s="13">
        <f t="shared" si="248"/>
        <v>0</v>
      </c>
      <c r="M1337" s="13">
        <f t="shared" si="253"/>
        <v>0.57048852251898063</v>
      </c>
      <c r="N1337" s="13">
        <f t="shared" si="249"/>
        <v>2.9903051695193569E-2</v>
      </c>
      <c r="O1337" s="13">
        <f t="shared" si="250"/>
        <v>2.9903051695193569E-2</v>
      </c>
      <c r="Q1337">
        <v>26.88123719354838</v>
      </c>
    </row>
    <row r="1338" spans="1:17" x14ac:dyDescent="0.2">
      <c r="A1338" s="14">
        <f t="shared" si="251"/>
        <v>62702</v>
      </c>
      <c r="B1338" s="1">
        <v>9</v>
      </c>
      <c r="F1338" s="34">
        <v>1.0126622209836651</v>
      </c>
      <c r="G1338" s="13">
        <f t="shared" si="244"/>
        <v>0</v>
      </c>
      <c r="H1338" s="13">
        <f t="shared" si="245"/>
        <v>1.0126622209836651</v>
      </c>
      <c r="I1338" s="16">
        <f t="shared" si="252"/>
        <v>1.0127037859197467</v>
      </c>
      <c r="J1338" s="13">
        <f t="shared" si="246"/>
        <v>1.0126882465526901</v>
      </c>
      <c r="K1338" s="13">
        <f t="shared" si="247"/>
        <v>1.5539367056671693E-5</v>
      </c>
      <c r="L1338" s="13">
        <f t="shared" si="248"/>
        <v>0</v>
      </c>
      <c r="M1338" s="13">
        <f t="shared" si="253"/>
        <v>0.54058547082378705</v>
      </c>
      <c r="N1338" s="13">
        <f t="shared" si="249"/>
        <v>2.8335636286488886E-2</v>
      </c>
      <c r="O1338" s="13">
        <f t="shared" si="250"/>
        <v>2.8335636286488886E-2</v>
      </c>
      <c r="Q1338">
        <v>23.837378282743419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0.26264400283061989</v>
      </c>
      <c r="G1339" s="13">
        <f t="shared" si="244"/>
        <v>0</v>
      </c>
      <c r="H1339" s="13">
        <f t="shared" si="245"/>
        <v>0.26264400283061989</v>
      </c>
      <c r="I1339" s="16">
        <f t="shared" si="252"/>
        <v>0.26265954219767657</v>
      </c>
      <c r="J1339" s="13">
        <f t="shared" si="246"/>
        <v>0.26265914101717702</v>
      </c>
      <c r="K1339" s="13">
        <f t="shared" si="247"/>
        <v>4.0118049954296353E-7</v>
      </c>
      <c r="L1339" s="13">
        <f t="shared" si="248"/>
        <v>0</v>
      </c>
      <c r="M1339" s="13">
        <f t="shared" si="253"/>
        <v>0.51224983453729811</v>
      </c>
      <c r="N1339" s="13">
        <f t="shared" si="249"/>
        <v>2.6850379417604393E-2</v>
      </c>
      <c r="O1339" s="13">
        <f t="shared" si="250"/>
        <v>2.6850379417604393E-2</v>
      </c>
      <c r="Q1339">
        <v>21.057360185018631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13.534836683845869</v>
      </c>
      <c r="G1340" s="13">
        <f t="shared" si="244"/>
        <v>0</v>
      </c>
      <c r="H1340" s="13">
        <f t="shared" si="245"/>
        <v>13.534836683845869</v>
      </c>
      <c r="I1340" s="16">
        <f t="shared" si="252"/>
        <v>13.53483708502637</v>
      </c>
      <c r="J1340" s="13">
        <f t="shared" si="246"/>
        <v>13.447916468113819</v>
      </c>
      <c r="K1340" s="13">
        <f t="shared" si="247"/>
        <v>8.6920616912550486E-2</v>
      </c>
      <c r="L1340" s="13">
        <f t="shared" si="248"/>
        <v>0</v>
      </c>
      <c r="M1340" s="13">
        <f t="shared" si="253"/>
        <v>0.48539945511969373</v>
      </c>
      <c r="N1340" s="13">
        <f t="shared" si="249"/>
        <v>2.5442974619669177E-2</v>
      </c>
      <c r="O1340" s="13">
        <f t="shared" si="250"/>
        <v>2.5442974619669177E-2</v>
      </c>
      <c r="Q1340">
        <v>17.742265165574299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4.5046245267720657</v>
      </c>
      <c r="G1341" s="13">
        <f t="shared" si="244"/>
        <v>0</v>
      </c>
      <c r="H1341" s="13">
        <f t="shared" si="245"/>
        <v>4.5046245267720657</v>
      </c>
      <c r="I1341" s="16">
        <f t="shared" si="252"/>
        <v>4.5915451436846162</v>
      </c>
      <c r="J1341" s="13">
        <f t="shared" si="246"/>
        <v>4.5852722346043162</v>
      </c>
      <c r="K1341" s="13">
        <f t="shared" si="247"/>
        <v>6.2729090802999821E-3</v>
      </c>
      <c r="L1341" s="13">
        <f t="shared" si="248"/>
        <v>0</v>
      </c>
      <c r="M1341" s="13">
        <f t="shared" si="253"/>
        <v>0.45995648050002458</v>
      </c>
      <c r="N1341" s="13">
        <f t="shared" si="249"/>
        <v>2.4109341154140252E-2</v>
      </c>
      <c r="O1341" s="13">
        <f t="shared" si="250"/>
        <v>2.4109341154140252E-2</v>
      </c>
      <c r="Q1341">
        <v>13.39705631707352</v>
      </c>
    </row>
    <row r="1342" spans="1:17" x14ac:dyDescent="0.2">
      <c r="A1342" s="14">
        <f t="shared" si="251"/>
        <v>62824</v>
      </c>
      <c r="B1342" s="1">
        <v>1</v>
      </c>
      <c r="F1342" s="34">
        <v>2.276004340921133</v>
      </c>
      <c r="G1342" s="13">
        <f t="shared" si="244"/>
        <v>0</v>
      </c>
      <c r="H1342" s="13">
        <f t="shared" si="245"/>
        <v>2.276004340921133</v>
      </c>
      <c r="I1342" s="16">
        <f t="shared" si="252"/>
        <v>2.282277250001433</v>
      </c>
      <c r="J1342" s="13">
        <f t="shared" si="246"/>
        <v>2.2813414471056164</v>
      </c>
      <c r="K1342" s="13">
        <f t="shared" si="247"/>
        <v>9.3580289581662868E-4</v>
      </c>
      <c r="L1342" s="13">
        <f t="shared" si="248"/>
        <v>0</v>
      </c>
      <c r="M1342" s="13">
        <f t="shared" si="253"/>
        <v>0.43584713934588432</v>
      </c>
      <c r="N1342" s="13">
        <f t="shared" si="249"/>
        <v>2.2845612180792979E-2</v>
      </c>
      <c r="O1342" s="13">
        <f t="shared" si="250"/>
        <v>2.2845612180792979E-2</v>
      </c>
      <c r="Q1342">
        <v>11.983911622580649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39.587213176518937</v>
      </c>
      <c r="G1343" s="13">
        <f t="shared" si="244"/>
        <v>0</v>
      </c>
      <c r="H1343" s="13">
        <f t="shared" si="245"/>
        <v>39.587213176518937</v>
      </c>
      <c r="I1343" s="16">
        <f t="shared" si="252"/>
        <v>39.588148979414754</v>
      </c>
      <c r="J1343" s="13">
        <f t="shared" si="246"/>
        <v>36.353001046548961</v>
      </c>
      <c r="K1343" s="13">
        <f t="shared" si="247"/>
        <v>3.2351479328657931</v>
      </c>
      <c r="L1343" s="13">
        <f t="shared" si="248"/>
        <v>0</v>
      </c>
      <c r="M1343" s="13">
        <f t="shared" si="253"/>
        <v>0.41300152716509131</v>
      </c>
      <c r="N1343" s="13">
        <f t="shared" si="249"/>
        <v>2.1648123545904854E-2</v>
      </c>
      <c r="O1343" s="13">
        <f t="shared" si="250"/>
        <v>2.1648123545904854E-2</v>
      </c>
      <c r="Q1343">
        <v>14.054161144092401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30.38841506510628</v>
      </c>
      <c r="G1344" s="13">
        <f t="shared" si="244"/>
        <v>0</v>
      </c>
      <c r="H1344" s="13">
        <f t="shared" si="245"/>
        <v>30.38841506510628</v>
      </c>
      <c r="I1344" s="16">
        <f t="shared" si="252"/>
        <v>33.623562997972073</v>
      </c>
      <c r="J1344" s="13">
        <f t="shared" si="246"/>
        <v>32.139853682918698</v>
      </c>
      <c r="K1344" s="13">
        <f t="shared" si="247"/>
        <v>1.4837093150533747</v>
      </c>
      <c r="L1344" s="13">
        <f t="shared" si="248"/>
        <v>0</v>
      </c>
      <c r="M1344" s="13">
        <f t="shared" si="253"/>
        <v>0.39135340361918647</v>
      </c>
      <c r="N1344" s="13">
        <f t="shared" si="249"/>
        <v>2.0513403158124235E-2</v>
      </c>
      <c r="O1344" s="13">
        <f t="shared" si="250"/>
        <v>2.0513403158124235E-2</v>
      </c>
      <c r="Q1344">
        <v>16.566302022852479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19.129324625966699</v>
      </c>
      <c r="G1345" s="13">
        <f t="shared" si="244"/>
        <v>0</v>
      </c>
      <c r="H1345" s="13">
        <f t="shared" si="245"/>
        <v>19.129324625966699</v>
      </c>
      <c r="I1345" s="16">
        <f t="shared" si="252"/>
        <v>20.613033941020074</v>
      </c>
      <c r="J1345" s="13">
        <f t="shared" si="246"/>
        <v>20.385800197946661</v>
      </c>
      <c r="K1345" s="13">
        <f t="shared" si="247"/>
        <v>0.2272337430734126</v>
      </c>
      <c r="L1345" s="13">
        <f t="shared" si="248"/>
        <v>0</v>
      </c>
      <c r="M1345" s="13">
        <f t="shared" si="253"/>
        <v>0.37084000046106225</v>
      </c>
      <c r="N1345" s="13">
        <f t="shared" si="249"/>
        <v>1.943816092121959E-2</v>
      </c>
      <c r="O1345" s="13">
        <f t="shared" si="250"/>
        <v>1.943816092121959E-2</v>
      </c>
      <c r="Q1345">
        <v>19.819828828731669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1.046571986270064</v>
      </c>
      <c r="G1346" s="13">
        <f t="shared" si="244"/>
        <v>0</v>
      </c>
      <c r="H1346" s="13">
        <f t="shared" si="245"/>
        <v>1.046571986270064</v>
      </c>
      <c r="I1346" s="16">
        <f t="shared" si="252"/>
        <v>1.2738057293434766</v>
      </c>
      <c r="J1346" s="13">
        <f t="shared" si="246"/>
        <v>1.2737582864201207</v>
      </c>
      <c r="K1346" s="13">
        <f t="shared" si="247"/>
        <v>4.744292335590039E-5</v>
      </c>
      <c r="L1346" s="13">
        <f t="shared" si="248"/>
        <v>0</v>
      </c>
      <c r="M1346" s="13">
        <f t="shared" si="253"/>
        <v>0.35140183953984266</v>
      </c>
      <c r="N1346" s="13">
        <f t="shared" si="249"/>
        <v>1.8419279194519501E-2</v>
      </c>
      <c r="O1346" s="13">
        <f t="shared" si="250"/>
        <v>1.8419279194519501E-2</v>
      </c>
      <c r="Q1346">
        <v>20.80155999980455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3.015020065683343</v>
      </c>
      <c r="G1347" s="13">
        <f t="shared" si="244"/>
        <v>0</v>
      </c>
      <c r="H1347" s="13">
        <f t="shared" si="245"/>
        <v>3.015020065683343</v>
      </c>
      <c r="I1347" s="16">
        <f t="shared" si="252"/>
        <v>3.0150675086066991</v>
      </c>
      <c r="J1347" s="13">
        <f t="shared" si="246"/>
        <v>3.0147734452695309</v>
      </c>
      <c r="K1347" s="13">
        <f t="shared" si="247"/>
        <v>2.9406333716819333E-4</v>
      </c>
      <c r="L1347" s="13">
        <f t="shared" si="248"/>
        <v>0</v>
      </c>
      <c r="M1347" s="13">
        <f t="shared" si="253"/>
        <v>0.33298256034532314</v>
      </c>
      <c r="N1347" s="13">
        <f t="shared" si="249"/>
        <v>1.7453803753383706E-2</v>
      </c>
      <c r="O1347" s="13">
        <f t="shared" si="250"/>
        <v>1.7453803753383706E-2</v>
      </c>
      <c r="Q1347">
        <v>26.226840562474049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10.798164030839599</v>
      </c>
      <c r="G1348" s="13">
        <f t="shared" si="244"/>
        <v>0</v>
      </c>
      <c r="H1348" s="13">
        <f t="shared" si="245"/>
        <v>10.798164030839599</v>
      </c>
      <c r="I1348" s="16">
        <f t="shared" si="252"/>
        <v>10.798458094176768</v>
      </c>
      <c r="J1348" s="13">
        <f t="shared" si="246"/>
        <v>10.788377122682459</v>
      </c>
      <c r="K1348" s="13">
        <f t="shared" si="247"/>
        <v>1.008097149430931E-2</v>
      </c>
      <c r="L1348" s="13">
        <f t="shared" si="248"/>
        <v>0</v>
      </c>
      <c r="M1348" s="13">
        <f t="shared" si="253"/>
        <v>0.31552875659193946</v>
      </c>
      <c r="N1348" s="13">
        <f t="shared" si="249"/>
        <v>1.653893522349522E-2</v>
      </c>
      <c r="O1348" s="13">
        <f t="shared" si="250"/>
        <v>1.653893522349522E-2</v>
      </c>
      <c r="Q1348">
        <v>28.357599828407249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34.872545299751529</v>
      </c>
      <c r="G1349" s="13">
        <f t="shared" si="244"/>
        <v>0</v>
      </c>
      <c r="H1349" s="13">
        <f t="shared" si="245"/>
        <v>34.872545299751529</v>
      </c>
      <c r="I1349" s="16">
        <f t="shared" si="252"/>
        <v>34.88262627124584</v>
      </c>
      <c r="J1349" s="13">
        <f t="shared" si="246"/>
        <v>34.553744687310179</v>
      </c>
      <c r="K1349" s="13">
        <f t="shared" si="247"/>
        <v>0.32888158393566158</v>
      </c>
      <c r="L1349" s="13">
        <f t="shared" si="248"/>
        <v>0</v>
      </c>
      <c r="M1349" s="13">
        <f t="shared" si="253"/>
        <v>0.29898982136844426</v>
      </c>
      <c r="N1349" s="13">
        <f t="shared" si="249"/>
        <v>1.5672020964137477E-2</v>
      </c>
      <c r="O1349" s="13">
        <f t="shared" si="250"/>
        <v>1.5672020964137477E-2</v>
      </c>
      <c r="Q1349">
        <v>28.504463193548379</v>
      </c>
    </row>
    <row r="1350" spans="1:17" x14ac:dyDescent="0.2">
      <c r="A1350" s="14">
        <f t="shared" si="251"/>
        <v>63068</v>
      </c>
      <c r="B1350" s="1">
        <v>9</v>
      </c>
      <c r="F1350" s="34">
        <v>11.66269988759516</v>
      </c>
      <c r="G1350" s="13">
        <f t="shared" ref="G1350:G1413" si="257">IF((F1350-$J$2)&gt;0,$I$2*(F1350-$J$2),0)</f>
        <v>0</v>
      </c>
      <c r="H1350" s="13">
        <f t="shared" ref="H1350:H1413" si="258">F1350-G1350</f>
        <v>11.66269988759516</v>
      </c>
      <c r="I1350" s="16">
        <f t="shared" si="252"/>
        <v>11.991581471530822</v>
      </c>
      <c r="J1350" s="13">
        <f t="shared" ref="J1350:J1413" si="259">I1350/SQRT(1+(I1350/($K$2*(300+(25*Q1350)+0.05*(Q1350)^3)))^2)</f>
        <v>11.96852548719526</v>
      </c>
      <c r="K1350" s="13">
        <f t="shared" ref="K1350:K1413" si="260">I1350-J1350</f>
        <v>2.3055984335561774E-2</v>
      </c>
      <c r="L1350" s="13">
        <f t="shared" ref="L1350:L1413" si="261">IF(K1350&gt;$N$2,(K1350-$N$2)/$L$2,0)</f>
        <v>0</v>
      </c>
      <c r="M1350" s="13">
        <f t="shared" si="253"/>
        <v>0.28331780040430676</v>
      </c>
      <c r="N1350" s="13">
        <f t="shared" ref="N1350:N1413" si="262">$M$2*M1350</f>
        <v>1.4850547376922285E-2</v>
      </c>
      <c r="O1350" s="13">
        <f t="shared" ref="O1350:O1413" si="263">N1350+G1350</f>
        <v>1.4850547376922285E-2</v>
      </c>
      <c r="Q1350">
        <v>24.62095332452024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29.54166256664579</v>
      </c>
      <c r="G1351" s="13">
        <f t="shared" si="257"/>
        <v>0</v>
      </c>
      <c r="H1351" s="13">
        <f t="shared" si="258"/>
        <v>29.54166256664579</v>
      </c>
      <c r="I1351" s="16">
        <f t="shared" ref="I1351:I1414" si="265">H1351+K1350-L1350</f>
        <v>29.564718550981354</v>
      </c>
      <c r="J1351" s="13">
        <f t="shared" si="259"/>
        <v>28.943455137196377</v>
      </c>
      <c r="K1351" s="13">
        <f t="shared" si="260"/>
        <v>0.62126341378497685</v>
      </c>
      <c r="L1351" s="13">
        <f t="shared" si="261"/>
        <v>0</v>
      </c>
      <c r="M1351" s="13">
        <f t="shared" ref="M1351:M1414" si="266">L1351+M1350-N1350</f>
        <v>0.2684672530273845</v>
      </c>
      <c r="N1351" s="13">
        <f t="shared" si="262"/>
        <v>1.4072132617667857E-2</v>
      </c>
      <c r="O1351" s="13">
        <f t="shared" si="263"/>
        <v>1.4072132617667857E-2</v>
      </c>
      <c r="Q1351">
        <v>20.249920835186089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3.7222914189320861</v>
      </c>
      <c r="G1352" s="13">
        <f t="shared" si="257"/>
        <v>0</v>
      </c>
      <c r="H1352" s="13">
        <f t="shared" si="258"/>
        <v>3.7222914189320861</v>
      </c>
      <c r="I1352" s="16">
        <f t="shared" si="265"/>
        <v>4.3435548327170626</v>
      </c>
      <c r="J1352" s="13">
        <f t="shared" si="259"/>
        <v>4.3408073576865016</v>
      </c>
      <c r="K1352" s="13">
        <f t="shared" si="260"/>
        <v>2.7474750305609419E-3</v>
      </c>
      <c r="L1352" s="13">
        <f t="shared" si="261"/>
        <v>0</v>
      </c>
      <c r="M1352" s="13">
        <f t="shared" si="266"/>
        <v>0.25439512040971662</v>
      </c>
      <c r="N1352" s="13">
        <f t="shared" si="262"/>
        <v>1.3334519690295173E-2</v>
      </c>
      <c r="O1352" s="13">
        <f t="shared" si="263"/>
        <v>1.3334519690295173E-2</v>
      </c>
      <c r="Q1352">
        <v>18.11957832631272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0.49987266611743397</v>
      </c>
      <c r="G1353" s="13">
        <f t="shared" si="257"/>
        <v>0</v>
      </c>
      <c r="H1353" s="13">
        <f t="shared" si="258"/>
        <v>0.49987266611743397</v>
      </c>
      <c r="I1353" s="16">
        <f t="shared" si="265"/>
        <v>0.50262014114799491</v>
      </c>
      <c r="J1353" s="13">
        <f t="shared" si="259"/>
        <v>0.50261473619625652</v>
      </c>
      <c r="K1353" s="13">
        <f t="shared" si="260"/>
        <v>5.4049517383969459E-6</v>
      </c>
      <c r="L1353" s="13">
        <f t="shared" si="261"/>
        <v>0</v>
      </c>
      <c r="M1353" s="13">
        <f t="shared" si="266"/>
        <v>0.24106060071942145</v>
      </c>
      <c r="N1353" s="13">
        <f t="shared" si="262"/>
        <v>1.2635569902718673E-2</v>
      </c>
      <c r="O1353" s="13">
        <f t="shared" si="263"/>
        <v>1.2635569902718673E-2</v>
      </c>
      <c r="Q1353">
        <v>16.432726951606959</v>
      </c>
    </row>
    <row r="1354" spans="1:17" x14ac:dyDescent="0.2">
      <c r="A1354" s="14">
        <f t="shared" si="264"/>
        <v>63190</v>
      </c>
      <c r="B1354" s="1">
        <v>1</v>
      </c>
      <c r="F1354" s="34">
        <v>61.649488385840911</v>
      </c>
      <c r="G1354" s="13">
        <f t="shared" si="257"/>
        <v>9.0362052012917221E-2</v>
      </c>
      <c r="H1354" s="13">
        <f t="shared" si="258"/>
        <v>61.559126333827997</v>
      </c>
      <c r="I1354" s="16">
        <f t="shared" si="265"/>
        <v>61.559131738779733</v>
      </c>
      <c r="J1354" s="13">
        <f t="shared" si="259"/>
        <v>51.056402574192326</v>
      </c>
      <c r="K1354" s="13">
        <f t="shared" si="260"/>
        <v>10.502729164587407</v>
      </c>
      <c r="L1354" s="13">
        <f t="shared" si="261"/>
        <v>0</v>
      </c>
      <c r="M1354" s="13">
        <f t="shared" si="266"/>
        <v>0.22842503081670279</v>
      </c>
      <c r="N1354" s="13">
        <f t="shared" si="262"/>
        <v>1.1973256665756649E-2</v>
      </c>
      <c r="O1354" s="13">
        <f t="shared" si="263"/>
        <v>0.10233530867867387</v>
      </c>
      <c r="Q1354">
        <v>13.98662162258065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87.09802560207892</v>
      </c>
      <c r="G1355" s="13">
        <f t="shared" si="257"/>
        <v>0.59933279633767744</v>
      </c>
      <c r="H1355" s="13">
        <f t="shared" si="258"/>
        <v>86.498692805741243</v>
      </c>
      <c r="I1355" s="16">
        <f t="shared" si="265"/>
        <v>97.00142197032865</v>
      </c>
      <c r="J1355" s="13">
        <f t="shared" si="259"/>
        <v>73.229761989827722</v>
      </c>
      <c r="K1355" s="13">
        <f t="shared" si="260"/>
        <v>23.771659980500928</v>
      </c>
      <c r="L1355" s="13">
        <f t="shared" si="261"/>
        <v>0.31313164655410891</v>
      </c>
      <c r="M1355" s="13">
        <f t="shared" si="266"/>
        <v>0.52958342070505504</v>
      </c>
      <c r="N1355" s="13">
        <f t="shared" si="262"/>
        <v>2.7758946553975278E-2</v>
      </c>
      <c r="O1355" s="13">
        <f t="shared" si="263"/>
        <v>0.6270917428916527</v>
      </c>
      <c r="Q1355">
        <v>16.857546844694479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91.824064391187335</v>
      </c>
      <c r="G1356" s="13">
        <f t="shared" si="257"/>
        <v>0.69385357211984566</v>
      </c>
      <c r="H1356" s="13">
        <f t="shared" si="258"/>
        <v>91.130210819067486</v>
      </c>
      <c r="I1356" s="16">
        <f t="shared" si="265"/>
        <v>114.5887391530143</v>
      </c>
      <c r="J1356" s="13">
        <f t="shared" si="259"/>
        <v>77.803879895803391</v>
      </c>
      <c r="K1356" s="13">
        <f t="shared" si="260"/>
        <v>36.784859257210911</v>
      </c>
      <c r="L1356" s="13">
        <f t="shared" si="261"/>
        <v>0.84383787161068013</v>
      </c>
      <c r="M1356" s="13">
        <f t="shared" si="266"/>
        <v>1.3456623457617598</v>
      </c>
      <c r="N1356" s="13">
        <f t="shared" si="262"/>
        <v>7.0535004826938558E-2</v>
      </c>
      <c r="O1356" s="13">
        <f t="shared" si="263"/>
        <v>0.76438857694678419</v>
      </c>
      <c r="Q1356">
        <v>16.113431986891779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0.83663466542253695</v>
      </c>
      <c r="G1357" s="13">
        <f t="shared" si="257"/>
        <v>0</v>
      </c>
      <c r="H1357" s="13">
        <f t="shared" si="258"/>
        <v>0.83663466542253695</v>
      </c>
      <c r="I1357" s="16">
        <f t="shared" si="265"/>
        <v>36.777656051022767</v>
      </c>
      <c r="J1357" s="13">
        <f t="shared" si="259"/>
        <v>35.244487650432269</v>
      </c>
      <c r="K1357" s="13">
        <f t="shared" si="260"/>
        <v>1.5331684005904975</v>
      </c>
      <c r="L1357" s="13">
        <f t="shared" si="261"/>
        <v>0</v>
      </c>
      <c r="M1357" s="13">
        <f t="shared" si="266"/>
        <v>1.2751273409348212</v>
      </c>
      <c r="N1357" s="13">
        <f t="shared" si="262"/>
        <v>6.6837801794093141E-2</v>
      </c>
      <c r="O1357" s="13">
        <f t="shared" si="263"/>
        <v>6.6837801794093141E-2</v>
      </c>
      <c r="Q1357">
        <v>18.26833780016927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2.2243341214578258</v>
      </c>
      <c r="G1358" s="13">
        <f t="shared" si="257"/>
        <v>0</v>
      </c>
      <c r="H1358" s="13">
        <f t="shared" si="258"/>
        <v>2.2243341214578258</v>
      </c>
      <c r="I1358" s="16">
        <f t="shared" si="265"/>
        <v>3.7575025220483234</v>
      </c>
      <c r="J1358" s="13">
        <f t="shared" si="259"/>
        <v>3.7567231002343551</v>
      </c>
      <c r="K1358" s="13">
        <f t="shared" si="260"/>
        <v>7.7942181396828403E-4</v>
      </c>
      <c r="L1358" s="13">
        <f t="shared" si="261"/>
        <v>0</v>
      </c>
      <c r="M1358" s="13">
        <f t="shared" si="266"/>
        <v>1.208289539140728</v>
      </c>
      <c r="N1358" s="13">
        <f t="shared" si="262"/>
        <v>6.3334393463603256E-2</v>
      </c>
      <c r="O1358" s="13">
        <f t="shared" si="263"/>
        <v>6.3334393463603256E-2</v>
      </c>
      <c r="Q1358">
        <v>23.965352049143409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0.46666666699999998</v>
      </c>
      <c r="G1359" s="13">
        <f t="shared" si="257"/>
        <v>0</v>
      </c>
      <c r="H1359" s="13">
        <f t="shared" si="258"/>
        <v>0.46666666699999998</v>
      </c>
      <c r="I1359" s="16">
        <f t="shared" si="265"/>
        <v>0.46744608881396826</v>
      </c>
      <c r="J1359" s="13">
        <f t="shared" si="259"/>
        <v>0.46744472536314791</v>
      </c>
      <c r="K1359" s="13">
        <f t="shared" si="260"/>
        <v>1.3634508203574924E-6</v>
      </c>
      <c r="L1359" s="13">
        <f t="shared" si="261"/>
        <v>0</v>
      </c>
      <c r="M1359" s="13">
        <f t="shared" si="266"/>
        <v>1.1449551456771248</v>
      </c>
      <c r="N1359" s="13">
        <f t="shared" si="262"/>
        <v>6.0014621781846328E-2</v>
      </c>
      <c r="O1359" s="13">
        <f t="shared" si="263"/>
        <v>6.0014621781846328E-2</v>
      </c>
      <c r="Q1359">
        <v>24.653326029210909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50.433777613680519</v>
      </c>
      <c r="G1360" s="13">
        <f t="shared" si="257"/>
        <v>0</v>
      </c>
      <c r="H1360" s="13">
        <f t="shared" si="258"/>
        <v>50.433777613680519</v>
      </c>
      <c r="I1360" s="16">
        <f t="shared" si="265"/>
        <v>50.43377897713134</v>
      </c>
      <c r="J1360" s="13">
        <f t="shared" si="259"/>
        <v>49.32650228430326</v>
      </c>
      <c r="K1360" s="13">
        <f t="shared" si="260"/>
        <v>1.1072766928280799</v>
      </c>
      <c r="L1360" s="13">
        <f t="shared" si="261"/>
        <v>0</v>
      </c>
      <c r="M1360" s="13">
        <f t="shared" si="266"/>
        <v>1.0849405238952785</v>
      </c>
      <c r="N1360" s="13">
        <f t="shared" si="262"/>
        <v>5.6868861145530761E-2</v>
      </c>
      <c r="O1360" s="13">
        <f t="shared" si="263"/>
        <v>5.6868861145530761E-2</v>
      </c>
      <c r="Q1360">
        <v>27.56943919354838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2.64268952852197</v>
      </c>
      <c r="G1361" s="13">
        <f t="shared" si="257"/>
        <v>0</v>
      </c>
      <c r="H1361" s="13">
        <f t="shared" si="258"/>
        <v>2.64268952852197</v>
      </c>
      <c r="I1361" s="16">
        <f t="shared" si="265"/>
        <v>3.74996622135005</v>
      </c>
      <c r="J1361" s="13">
        <f t="shared" si="259"/>
        <v>3.7494765238808037</v>
      </c>
      <c r="K1361" s="13">
        <f t="shared" si="260"/>
        <v>4.8969746924631963E-4</v>
      </c>
      <c r="L1361" s="13">
        <f t="shared" si="261"/>
        <v>0</v>
      </c>
      <c r="M1361" s="13">
        <f t="shared" si="266"/>
        <v>1.0280716627497477</v>
      </c>
      <c r="N1361" s="13">
        <f t="shared" si="262"/>
        <v>5.3887990492475661E-2</v>
      </c>
      <c r="O1361" s="13">
        <f t="shared" si="263"/>
        <v>5.3887990492475661E-2</v>
      </c>
      <c r="Q1361">
        <v>27.277098715713109</v>
      </c>
    </row>
    <row r="1362" spans="1:17" x14ac:dyDescent="0.2">
      <c r="A1362" s="14">
        <f t="shared" si="264"/>
        <v>63433</v>
      </c>
      <c r="B1362" s="1">
        <v>9</v>
      </c>
      <c r="F1362" s="34">
        <v>10.666139301868419</v>
      </c>
      <c r="G1362" s="13">
        <f t="shared" si="257"/>
        <v>0</v>
      </c>
      <c r="H1362" s="13">
        <f t="shared" si="258"/>
        <v>10.666139301868419</v>
      </c>
      <c r="I1362" s="16">
        <f t="shared" si="265"/>
        <v>10.666628999337666</v>
      </c>
      <c r="J1362" s="13">
        <f t="shared" si="259"/>
        <v>10.65555665656434</v>
      </c>
      <c r="K1362" s="13">
        <f t="shared" si="260"/>
        <v>1.1072342773326582E-2</v>
      </c>
      <c r="L1362" s="13">
        <f t="shared" si="261"/>
        <v>0</v>
      </c>
      <c r="M1362" s="13">
        <f t="shared" si="266"/>
        <v>0.97418367225727209</v>
      </c>
      <c r="N1362" s="13">
        <f t="shared" si="262"/>
        <v>5.1063366855296374E-2</v>
      </c>
      <c r="O1362" s="13">
        <f t="shared" si="263"/>
        <v>5.1063366855296374E-2</v>
      </c>
      <c r="Q1362">
        <v>27.396574368533699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48.073599724650521</v>
      </c>
      <c r="G1363" s="13">
        <f t="shared" si="257"/>
        <v>0</v>
      </c>
      <c r="H1363" s="13">
        <f t="shared" si="258"/>
        <v>48.073599724650521</v>
      </c>
      <c r="I1363" s="16">
        <f t="shared" si="265"/>
        <v>48.084672067423845</v>
      </c>
      <c r="J1363" s="13">
        <f t="shared" si="259"/>
        <v>46.225768783680223</v>
      </c>
      <c r="K1363" s="13">
        <f t="shared" si="260"/>
        <v>1.8589032837436221</v>
      </c>
      <c r="L1363" s="13">
        <f t="shared" si="261"/>
        <v>0</v>
      </c>
      <c r="M1363" s="13">
        <f t="shared" si="266"/>
        <v>0.92312030540197576</v>
      </c>
      <c r="N1363" s="13">
        <f t="shared" si="262"/>
        <v>4.8386800301314987E-2</v>
      </c>
      <c r="O1363" s="13">
        <f t="shared" si="263"/>
        <v>4.8386800301314987E-2</v>
      </c>
      <c r="Q1363">
        <v>22.62485592038918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22.722704217577821</v>
      </c>
      <c r="G1364" s="13">
        <f t="shared" si="257"/>
        <v>0</v>
      </c>
      <c r="H1364" s="13">
        <f t="shared" si="258"/>
        <v>22.722704217577821</v>
      </c>
      <c r="I1364" s="16">
        <f t="shared" si="265"/>
        <v>24.581607501321443</v>
      </c>
      <c r="J1364" s="13">
        <f t="shared" si="259"/>
        <v>24.140595326114038</v>
      </c>
      <c r="K1364" s="13">
        <f t="shared" si="260"/>
        <v>0.44101217520740477</v>
      </c>
      <c r="L1364" s="13">
        <f t="shared" si="261"/>
        <v>0</v>
      </c>
      <c r="M1364" s="13">
        <f t="shared" si="266"/>
        <v>0.87473350510066072</v>
      </c>
      <c r="N1364" s="13">
        <f t="shared" si="262"/>
        <v>4.5850530186034813E-2</v>
      </c>
      <c r="O1364" s="13">
        <f t="shared" si="263"/>
        <v>4.5850530186034813E-2</v>
      </c>
      <c r="Q1364">
        <v>18.793070478132659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110.7843377515232</v>
      </c>
      <c r="G1365" s="13">
        <f t="shared" si="257"/>
        <v>1.0730590393265629</v>
      </c>
      <c r="H1365" s="13">
        <f t="shared" si="258"/>
        <v>109.71127871219663</v>
      </c>
      <c r="I1365" s="16">
        <f t="shared" si="265"/>
        <v>110.15229088740404</v>
      </c>
      <c r="J1365" s="13">
        <f t="shared" si="259"/>
        <v>73.312404768498709</v>
      </c>
      <c r="K1365" s="13">
        <f t="shared" si="260"/>
        <v>36.839886118905326</v>
      </c>
      <c r="L1365" s="13">
        <f t="shared" si="261"/>
        <v>0.84608198525449552</v>
      </c>
      <c r="M1365" s="13">
        <f t="shared" si="266"/>
        <v>1.6749649601691214</v>
      </c>
      <c r="N1365" s="13">
        <f t="shared" si="262"/>
        <v>8.7795918435692372E-2</v>
      </c>
      <c r="O1365" s="13">
        <f t="shared" si="263"/>
        <v>1.1608549577622553</v>
      </c>
      <c r="Q1365">
        <v>15.026880993938679</v>
      </c>
    </row>
    <row r="1366" spans="1:17" x14ac:dyDescent="0.2">
      <c r="A1366" s="14">
        <f t="shared" si="264"/>
        <v>63555</v>
      </c>
      <c r="B1366" s="1">
        <v>1</v>
      </c>
      <c r="F1366" s="34">
        <v>5.1832636804625416</v>
      </c>
      <c r="G1366" s="13">
        <f t="shared" si="257"/>
        <v>0</v>
      </c>
      <c r="H1366" s="13">
        <f t="shared" si="258"/>
        <v>5.1832636804625416</v>
      </c>
      <c r="I1366" s="16">
        <f t="shared" si="265"/>
        <v>41.177067814113379</v>
      </c>
      <c r="J1366" s="13">
        <f t="shared" si="259"/>
        <v>36.122982698021552</v>
      </c>
      <c r="K1366" s="13">
        <f t="shared" si="260"/>
        <v>5.0540851160918265</v>
      </c>
      <c r="L1366" s="13">
        <f t="shared" si="261"/>
        <v>0</v>
      </c>
      <c r="M1366" s="13">
        <f t="shared" si="266"/>
        <v>1.587169041733429</v>
      </c>
      <c r="N1366" s="13">
        <f t="shared" si="262"/>
        <v>8.319395751276748E-2</v>
      </c>
      <c r="O1366" s="13">
        <f t="shared" si="263"/>
        <v>8.319395751276748E-2</v>
      </c>
      <c r="Q1366">
        <v>11.139876965001489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57.498588625763468</v>
      </c>
      <c r="G1367" s="13">
        <f t="shared" si="257"/>
        <v>7.3440568113683474E-3</v>
      </c>
      <c r="H1367" s="13">
        <f t="shared" si="258"/>
        <v>57.491244568952098</v>
      </c>
      <c r="I1367" s="16">
        <f t="shared" si="265"/>
        <v>62.545329685043924</v>
      </c>
      <c r="J1367" s="13">
        <f t="shared" si="259"/>
        <v>48.281959585436311</v>
      </c>
      <c r="K1367" s="13">
        <f t="shared" si="260"/>
        <v>14.263370099607613</v>
      </c>
      <c r="L1367" s="13">
        <f t="shared" si="261"/>
        <v>0</v>
      </c>
      <c r="M1367" s="13">
        <f t="shared" si="266"/>
        <v>1.5039750842206616</v>
      </c>
      <c r="N1367" s="13">
        <f t="shared" si="262"/>
        <v>7.8833215597667414E-2</v>
      </c>
      <c r="O1367" s="13">
        <f t="shared" si="263"/>
        <v>8.6177272409035763E-2</v>
      </c>
      <c r="Q1367">
        <v>11.277148622580651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27.268827173195572</v>
      </c>
      <c r="G1368" s="13">
        <f t="shared" si="257"/>
        <v>0</v>
      </c>
      <c r="H1368" s="13">
        <f t="shared" si="258"/>
        <v>27.268827173195572</v>
      </c>
      <c r="I1368" s="16">
        <f t="shared" si="265"/>
        <v>41.532197272803188</v>
      </c>
      <c r="J1368" s="13">
        <f t="shared" si="259"/>
        <v>38.646885559860763</v>
      </c>
      <c r="K1368" s="13">
        <f t="shared" si="260"/>
        <v>2.8853117129424248</v>
      </c>
      <c r="L1368" s="13">
        <f t="shared" si="261"/>
        <v>0</v>
      </c>
      <c r="M1368" s="13">
        <f t="shared" si="266"/>
        <v>1.4251418686229942</v>
      </c>
      <c r="N1368" s="13">
        <f t="shared" si="262"/>
        <v>7.4701048817332305E-2</v>
      </c>
      <c r="O1368" s="13">
        <f t="shared" si="263"/>
        <v>7.4701048817332305E-2</v>
      </c>
      <c r="Q1368">
        <v>16.052932158493469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62.522405265588972</v>
      </c>
      <c r="G1369" s="13">
        <f t="shared" si="257"/>
        <v>0.10782038960787844</v>
      </c>
      <c r="H1369" s="13">
        <f t="shared" si="258"/>
        <v>62.414584875981092</v>
      </c>
      <c r="I1369" s="16">
        <f t="shared" si="265"/>
        <v>65.299896588923517</v>
      </c>
      <c r="J1369" s="13">
        <f t="shared" si="259"/>
        <v>56.733481792294093</v>
      </c>
      <c r="K1369" s="13">
        <f t="shared" si="260"/>
        <v>8.5664147966294237</v>
      </c>
      <c r="L1369" s="13">
        <f t="shared" si="261"/>
        <v>0</v>
      </c>
      <c r="M1369" s="13">
        <f t="shared" si="266"/>
        <v>1.3504408198056619</v>
      </c>
      <c r="N1369" s="13">
        <f t="shared" si="262"/>
        <v>7.078547604716226E-2</v>
      </c>
      <c r="O1369" s="13">
        <f t="shared" si="263"/>
        <v>0.17860586565504072</v>
      </c>
      <c r="Q1369">
        <v>17.223611834386819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1.4133599567933199</v>
      </c>
      <c r="G1370" s="13">
        <f t="shared" si="257"/>
        <v>0</v>
      </c>
      <c r="H1370" s="13">
        <f t="shared" si="258"/>
        <v>1.4133599567933199</v>
      </c>
      <c r="I1370" s="16">
        <f t="shared" si="265"/>
        <v>9.9797747534227437</v>
      </c>
      <c r="J1370" s="13">
        <f t="shared" si="259"/>
        <v>9.959679688769338</v>
      </c>
      <c r="K1370" s="13">
        <f t="shared" si="260"/>
        <v>2.0095064653405714E-2</v>
      </c>
      <c r="L1370" s="13">
        <f t="shared" si="261"/>
        <v>0</v>
      </c>
      <c r="M1370" s="13">
        <f t="shared" si="266"/>
        <v>1.2796553437584997</v>
      </c>
      <c r="N1370" s="13">
        <f t="shared" si="262"/>
        <v>6.7075144172016155E-2</v>
      </c>
      <c r="O1370" s="13">
        <f t="shared" si="263"/>
        <v>6.7075144172016155E-2</v>
      </c>
      <c r="Q1370">
        <v>21.677995214605421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3.2240007036991591</v>
      </c>
      <c r="G1371" s="13">
        <f t="shared" si="257"/>
        <v>0</v>
      </c>
      <c r="H1371" s="13">
        <f t="shared" si="258"/>
        <v>3.2240007036991591</v>
      </c>
      <c r="I1371" s="16">
        <f t="shared" si="265"/>
        <v>3.2440957683525649</v>
      </c>
      <c r="J1371" s="13">
        <f t="shared" si="259"/>
        <v>3.2435400284456732</v>
      </c>
      <c r="K1371" s="13">
        <f t="shared" si="260"/>
        <v>5.557399068916169E-4</v>
      </c>
      <c r="L1371" s="13">
        <f t="shared" si="261"/>
        <v>0</v>
      </c>
      <c r="M1371" s="13">
        <f t="shared" si="266"/>
        <v>1.2125801995864836</v>
      </c>
      <c r="N1371" s="13">
        <f t="shared" si="262"/>
        <v>6.3559295168109819E-2</v>
      </c>
      <c r="O1371" s="13">
        <f t="shared" si="263"/>
        <v>6.3559295168109819E-2</v>
      </c>
      <c r="Q1371">
        <v>23.235177849226751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14.42561274066709</v>
      </c>
      <c r="G1372" s="13">
        <f t="shared" si="257"/>
        <v>0</v>
      </c>
      <c r="H1372" s="13">
        <f t="shared" si="258"/>
        <v>14.42561274066709</v>
      </c>
      <c r="I1372" s="16">
        <f t="shared" si="265"/>
        <v>14.426168480573981</v>
      </c>
      <c r="J1372" s="13">
        <f t="shared" si="259"/>
        <v>14.398616245645899</v>
      </c>
      <c r="K1372" s="13">
        <f t="shared" si="260"/>
        <v>2.7552234928082342E-2</v>
      </c>
      <c r="L1372" s="13">
        <f t="shared" si="261"/>
        <v>0</v>
      </c>
      <c r="M1372" s="13">
        <f t="shared" si="266"/>
        <v>1.1490209044183737</v>
      </c>
      <c r="N1372" s="13">
        <f t="shared" si="262"/>
        <v>6.0227734910368043E-2</v>
      </c>
      <c r="O1372" s="13">
        <f t="shared" si="263"/>
        <v>6.0227734910368043E-2</v>
      </c>
      <c r="Q1372">
        <v>27.34411717949612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0.45015482082862712</v>
      </c>
      <c r="G1373" s="13">
        <f t="shared" si="257"/>
        <v>0</v>
      </c>
      <c r="H1373" s="13">
        <f t="shared" si="258"/>
        <v>0.45015482082862712</v>
      </c>
      <c r="I1373" s="16">
        <f t="shared" si="265"/>
        <v>0.47770705575670946</v>
      </c>
      <c r="J1373" s="13">
        <f t="shared" si="259"/>
        <v>0.47770603754860297</v>
      </c>
      <c r="K1373" s="13">
        <f t="shared" si="260"/>
        <v>1.0182081064957771E-6</v>
      </c>
      <c r="L1373" s="13">
        <f t="shared" si="261"/>
        <v>0</v>
      </c>
      <c r="M1373" s="13">
        <f t="shared" si="266"/>
        <v>1.0887931695080055</v>
      </c>
      <c r="N1373" s="13">
        <f t="shared" si="262"/>
        <v>5.7070803614788418E-2</v>
      </c>
      <c r="O1373" s="13">
        <f t="shared" si="263"/>
        <v>5.7070803614788418E-2</v>
      </c>
      <c r="Q1373">
        <v>27.236347193548379</v>
      </c>
    </row>
    <row r="1374" spans="1:17" x14ac:dyDescent="0.2">
      <c r="A1374" s="14">
        <f t="shared" si="264"/>
        <v>63798</v>
      </c>
      <c r="B1374" s="1">
        <v>9</v>
      </c>
      <c r="F1374" s="34">
        <v>0.84615650913253293</v>
      </c>
      <c r="G1374" s="13">
        <f t="shared" si="257"/>
        <v>0</v>
      </c>
      <c r="H1374" s="13">
        <f t="shared" si="258"/>
        <v>0.84615650913253293</v>
      </c>
      <c r="I1374" s="16">
        <f t="shared" si="265"/>
        <v>0.84615752734063943</v>
      </c>
      <c r="J1374" s="13">
        <f t="shared" si="259"/>
        <v>0.8461479336451887</v>
      </c>
      <c r="K1374" s="13">
        <f t="shared" si="260"/>
        <v>9.5936954507269689E-6</v>
      </c>
      <c r="L1374" s="13">
        <f t="shared" si="261"/>
        <v>0</v>
      </c>
      <c r="M1374" s="13">
        <f t="shared" si="266"/>
        <v>1.0317223658932171</v>
      </c>
      <c r="N1374" s="13">
        <f t="shared" si="262"/>
        <v>5.4079347830114886E-2</v>
      </c>
      <c r="O1374" s="13">
        <f t="shared" si="263"/>
        <v>5.4079347830114886E-2</v>
      </c>
      <c r="Q1374">
        <v>23.432883121541661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10.67770426918244</v>
      </c>
      <c r="G1375" s="13">
        <f t="shared" si="257"/>
        <v>0</v>
      </c>
      <c r="H1375" s="13">
        <f t="shared" si="258"/>
        <v>10.67770426918244</v>
      </c>
      <c r="I1375" s="16">
        <f t="shared" si="265"/>
        <v>10.677713862877891</v>
      </c>
      <c r="J1375" s="13">
        <f t="shared" si="259"/>
        <v>10.654894716296015</v>
      </c>
      <c r="K1375" s="13">
        <f t="shared" si="260"/>
        <v>2.2819146581875671E-2</v>
      </c>
      <c r="L1375" s="13">
        <f t="shared" si="261"/>
        <v>0</v>
      </c>
      <c r="M1375" s="13">
        <f t="shared" si="266"/>
        <v>0.97764301806310216</v>
      </c>
      <c r="N1375" s="13">
        <f t="shared" si="262"/>
        <v>5.1244693897611847E-2</v>
      </c>
      <c r="O1375" s="13">
        <f t="shared" si="263"/>
        <v>5.1244693897611847E-2</v>
      </c>
      <c r="Q1375">
        <v>22.2124874408869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0.50957465504594379</v>
      </c>
      <c r="G1376" s="13">
        <f t="shared" si="257"/>
        <v>0</v>
      </c>
      <c r="H1376" s="13">
        <f t="shared" si="258"/>
        <v>0.50957465504594379</v>
      </c>
      <c r="I1376" s="16">
        <f t="shared" si="265"/>
        <v>0.53239380162781946</v>
      </c>
      <c r="J1376" s="13">
        <f t="shared" si="259"/>
        <v>0.5323879281807411</v>
      </c>
      <c r="K1376" s="13">
        <f t="shared" si="260"/>
        <v>5.8734470783639026E-6</v>
      </c>
      <c r="L1376" s="13">
        <f t="shared" si="261"/>
        <v>0</v>
      </c>
      <c r="M1376" s="13">
        <f t="shared" si="266"/>
        <v>0.92639832416549028</v>
      </c>
      <c r="N1376" s="13">
        <f t="shared" si="262"/>
        <v>4.8558622801985772E-2</v>
      </c>
      <c r="O1376" s="13">
        <f t="shared" si="263"/>
        <v>4.8558622801985772E-2</v>
      </c>
      <c r="Q1376">
        <v>17.06907851382357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0.43333333299999999</v>
      </c>
      <c r="G1377" s="13">
        <f t="shared" si="257"/>
        <v>0</v>
      </c>
      <c r="H1377" s="13">
        <f t="shared" si="258"/>
        <v>0.43333333299999999</v>
      </c>
      <c r="I1377" s="16">
        <f t="shared" si="265"/>
        <v>0.43333920644707835</v>
      </c>
      <c r="J1377" s="13">
        <f t="shared" si="259"/>
        <v>0.43333338062847865</v>
      </c>
      <c r="K1377" s="13">
        <f t="shared" si="260"/>
        <v>5.8258185997028811E-6</v>
      </c>
      <c r="L1377" s="13">
        <f t="shared" si="261"/>
        <v>0</v>
      </c>
      <c r="M1377" s="13">
        <f t="shared" si="266"/>
        <v>0.87783970136350453</v>
      </c>
      <c r="N1377" s="13">
        <f t="shared" si="262"/>
        <v>4.6013346340535353E-2</v>
      </c>
      <c r="O1377" s="13">
        <f t="shared" si="263"/>
        <v>4.6013346340535353E-2</v>
      </c>
      <c r="Q1377">
        <v>12.684886622580651</v>
      </c>
    </row>
    <row r="1378" spans="1:17" x14ac:dyDescent="0.2">
      <c r="A1378" s="14">
        <f t="shared" si="264"/>
        <v>63920</v>
      </c>
      <c r="B1378" s="1">
        <v>1</v>
      </c>
      <c r="F1378" s="34">
        <v>6.6666670000000003E-3</v>
      </c>
      <c r="G1378" s="13">
        <f t="shared" si="257"/>
        <v>0</v>
      </c>
      <c r="H1378" s="13">
        <f t="shared" si="258"/>
        <v>6.6666670000000003E-3</v>
      </c>
      <c r="I1378" s="16">
        <f t="shared" si="265"/>
        <v>6.6724928185997031E-3</v>
      </c>
      <c r="J1378" s="13">
        <f t="shared" si="259"/>
        <v>6.6724928022738059E-3</v>
      </c>
      <c r="K1378" s="13">
        <f t="shared" si="260"/>
        <v>1.632589723132849E-11</v>
      </c>
      <c r="L1378" s="13">
        <f t="shared" si="261"/>
        <v>0</v>
      </c>
      <c r="M1378" s="13">
        <f t="shared" si="266"/>
        <v>0.8318263550229692</v>
      </c>
      <c r="N1378" s="13">
        <f t="shared" si="262"/>
        <v>4.3601484541432999E-2</v>
      </c>
      <c r="O1378" s="13">
        <f t="shared" si="263"/>
        <v>4.3601484541432999E-2</v>
      </c>
      <c r="Q1378">
        <v>14.604465996599631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0.50676435051341562</v>
      </c>
      <c r="G1379" s="13">
        <f t="shared" si="257"/>
        <v>0</v>
      </c>
      <c r="H1379" s="13">
        <f t="shared" si="258"/>
        <v>0.50676435051341562</v>
      </c>
      <c r="I1379" s="16">
        <f t="shared" si="265"/>
        <v>0.50676435052974156</v>
      </c>
      <c r="J1379" s="13">
        <f t="shared" si="259"/>
        <v>0.50675827943823726</v>
      </c>
      <c r="K1379" s="13">
        <f t="shared" si="260"/>
        <v>6.0710915043005187E-6</v>
      </c>
      <c r="L1379" s="13">
        <f t="shared" si="261"/>
        <v>0</v>
      </c>
      <c r="M1379" s="13">
        <f t="shared" si="266"/>
        <v>0.78822487048153622</v>
      </c>
      <c r="N1379" s="13">
        <f t="shared" si="262"/>
        <v>4.1316044265662551E-2</v>
      </c>
      <c r="O1379" s="13">
        <f t="shared" si="263"/>
        <v>4.1316044265662551E-2</v>
      </c>
      <c r="Q1379">
        <v>15.77953933718015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66.477513221234901</v>
      </c>
      <c r="G1380" s="13">
        <f t="shared" si="257"/>
        <v>0.18692254872079703</v>
      </c>
      <c r="H1380" s="13">
        <f t="shared" si="258"/>
        <v>66.290590672514099</v>
      </c>
      <c r="I1380" s="16">
        <f t="shared" si="265"/>
        <v>66.290596743605605</v>
      </c>
      <c r="J1380" s="13">
        <f t="shared" si="259"/>
        <v>53.474439009179889</v>
      </c>
      <c r="K1380" s="13">
        <f t="shared" si="260"/>
        <v>12.816157734425715</v>
      </c>
      <c r="L1380" s="13">
        <f t="shared" si="261"/>
        <v>0</v>
      </c>
      <c r="M1380" s="13">
        <f t="shared" si="266"/>
        <v>0.74690882621587362</v>
      </c>
      <c r="N1380" s="13">
        <f t="shared" si="262"/>
        <v>3.9150398930570103E-2</v>
      </c>
      <c r="O1380" s="13">
        <f t="shared" si="263"/>
        <v>0.22607294765136712</v>
      </c>
      <c r="Q1380">
        <v>13.841971364832879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2.2801424391819678</v>
      </c>
      <c r="G1381" s="13">
        <f t="shared" si="257"/>
        <v>0</v>
      </c>
      <c r="H1381" s="13">
        <f t="shared" si="258"/>
        <v>2.2801424391819678</v>
      </c>
      <c r="I1381" s="16">
        <f t="shared" si="265"/>
        <v>15.096300173607684</v>
      </c>
      <c r="J1381" s="13">
        <f t="shared" si="259"/>
        <v>15.014719080402697</v>
      </c>
      <c r="K1381" s="13">
        <f t="shared" si="260"/>
        <v>8.1581093204986743E-2</v>
      </c>
      <c r="L1381" s="13">
        <f t="shared" si="261"/>
        <v>0</v>
      </c>
      <c r="M1381" s="13">
        <f t="shared" si="266"/>
        <v>0.70775842728530347</v>
      </c>
      <c r="N1381" s="13">
        <f t="shared" si="262"/>
        <v>3.7098269296236684E-2</v>
      </c>
      <c r="O1381" s="13">
        <f t="shared" si="263"/>
        <v>3.7098269296236684E-2</v>
      </c>
      <c r="Q1381">
        <v>20.514981393849371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31.963001899086908</v>
      </c>
      <c r="G1382" s="13">
        <f t="shared" si="257"/>
        <v>0</v>
      </c>
      <c r="H1382" s="13">
        <f t="shared" si="258"/>
        <v>31.963001899086908</v>
      </c>
      <c r="I1382" s="16">
        <f t="shared" si="265"/>
        <v>32.044582992291893</v>
      </c>
      <c r="J1382" s="13">
        <f t="shared" si="259"/>
        <v>31.357018030593593</v>
      </c>
      <c r="K1382" s="13">
        <f t="shared" si="260"/>
        <v>0.68756496169829973</v>
      </c>
      <c r="L1382" s="13">
        <f t="shared" si="261"/>
        <v>0</v>
      </c>
      <c r="M1382" s="13">
        <f t="shared" si="266"/>
        <v>0.67066015798906675</v>
      </c>
      <c r="N1382" s="13">
        <f t="shared" si="262"/>
        <v>3.51537052589634E-2</v>
      </c>
      <c r="O1382" s="13">
        <f t="shared" si="263"/>
        <v>3.51537052589634E-2</v>
      </c>
      <c r="Q1382">
        <v>21.235650604236369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0.43333333299999999</v>
      </c>
      <c r="G1383" s="13">
        <f t="shared" si="257"/>
        <v>0</v>
      </c>
      <c r="H1383" s="13">
        <f t="shared" si="258"/>
        <v>0.43333333299999999</v>
      </c>
      <c r="I1383" s="16">
        <f t="shared" si="265"/>
        <v>1.1208982946982997</v>
      </c>
      <c r="J1383" s="13">
        <f t="shared" si="259"/>
        <v>1.1208800969206369</v>
      </c>
      <c r="K1383" s="13">
        <f t="shared" si="260"/>
        <v>1.8197777662765091E-5</v>
      </c>
      <c r="L1383" s="13">
        <f t="shared" si="261"/>
        <v>0</v>
      </c>
      <c r="M1383" s="13">
        <f t="shared" si="266"/>
        <v>0.63550645273010331</v>
      </c>
      <c r="N1383" s="13">
        <f t="shared" si="262"/>
        <v>3.331106859907966E-2</v>
      </c>
      <c r="O1383" s="13">
        <f t="shared" si="263"/>
        <v>3.331106859907966E-2</v>
      </c>
      <c r="Q1383">
        <v>24.886505594565691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4.8718186621949622</v>
      </c>
      <c r="G1384" s="13">
        <f t="shared" si="257"/>
        <v>0</v>
      </c>
      <c r="H1384" s="13">
        <f t="shared" si="258"/>
        <v>4.8718186621949622</v>
      </c>
      <c r="I1384" s="16">
        <f t="shared" si="265"/>
        <v>4.8718368599726247</v>
      </c>
      <c r="J1384" s="13">
        <f t="shared" si="259"/>
        <v>4.8708425108593438</v>
      </c>
      <c r="K1384" s="13">
        <f t="shared" si="260"/>
        <v>9.9434911328089015E-4</v>
      </c>
      <c r="L1384" s="13">
        <f t="shared" si="261"/>
        <v>0</v>
      </c>
      <c r="M1384" s="13">
        <f t="shared" si="266"/>
        <v>0.60219538413102369</v>
      </c>
      <c r="N1384" s="13">
        <f t="shared" si="262"/>
        <v>3.1565016633052119E-2</v>
      </c>
      <c r="O1384" s="13">
        <f t="shared" si="263"/>
        <v>3.1565016633052119E-2</v>
      </c>
      <c r="Q1384">
        <v>27.83945719354838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7.5830998881280296</v>
      </c>
      <c r="G1385" s="13">
        <f t="shared" si="257"/>
        <v>0</v>
      </c>
      <c r="H1385" s="13">
        <f t="shared" si="258"/>
        <v>7.5830998881280296</v>
      </c>
      <c r="I1385" s="16">
        <f t="shared" si="265"/>
        <v>7.5840942372413105</v>
      </c>
      <c r="J1385" s="13">
        <f t="shared" si="259"/>
        <v>7.5801922035881644</v>
      </c>
      <c r="K1385" s="13">
        <f t="shared" si="260"/>
        <v>3.9020336531461197E-3</v>
      </c>
      <c r="L1385" s="13">
        <f t="shared" si="261"/>
        <v>0</v>
      </c>
      <c r="M1385" s="13">
        <f t="shared" si="266"/>
        <v>0.57063036749797158</v>
      </c>
      <c r="N1385" s="13">
        <f t="shared" si="262"/>
        <v>2.9910486722493926E-2</v>
      </c>
      <c r="O1385" s="13">
        <f t="shared" si="263"/>
        <v>2.9910486722493926E-2</v>
      </c>
      <c r="Q1385">
        <v>27.546920377564231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31.272558489998939</v>
      </c>
      <c r="G1386" s="13">
        <f t="shared" si="257"/>
        <v>0</v>
      </c>
      <c r="H1386" s="13">
        <f t="shared" si="258"/>
        <v>31.272558489998939</v>
      </c>
      <c r="I1386" s="16">
        <f t="shared" si="265"/>
        <v>31.276460523652084</v>
      </c>
      <c r="J1386" s="13">
        <f t="shared" si="259"/>
        <v>30.958589630890337</v>
      </c>
      <c r="K1386" s="13">
        <f t="shared" si="260"/>
        <v>0.3178708927617464</v>
      </c>
      <c r="L1386" s="13">
        <f t="shared" si="261"/>
        <v>0</v>
      </c>
      <c r="M1386" s="13">
        <f t="shared" si="266"/>
        <v>0.54071988077547761</v>
      </c>
      <c r="N1386" s="13">
        <f t="shared" si="262"/>
        <v>2.8342681595158733E-2</v>
      </c>
      <c r="O1386" s="13">
        <f t="shared" si="263"/>
        <v>2.8342681595158733E-2</v>
      </c>
      <c r="Q1386">
        <v>26.349622027400429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6.0880577817808383</v>
      </c>
      <c r="G1387" s="13">
        <f t="shared" si="257"/>
        <v>0</v>
      </c>
      <c r="H1387" s="13">
        <f t="shared" si="258"/>
        <v>6.0880577817808383</v>
      </c>
      <c r="I1387" s="16">
        <f t="shared" si="265"/>
        <v>6.4059286745425847</v>
      </c>
      <c r="J1387" s="13">
        <f t="shared" si="259"/>
        <v>6.4024619105993805</v>
      </c>
      <c r="K1387" s="13">
        <f t="shared" si="260"/>
        <v>3.4667639432042208E-3</v>
      </c>
      <c r="L1387" s="13">
        <f t="shared" si="261"/>
        <v>0</v>
      </c>
      <c r="M1387" s="13">
        <f t="shared" si="266"/>
        <v>0.51237719918031888</v>
      </c>
      <c r="N1387" s="13">
        <f t="shared" si="262"/>
        <v>2.6857055435357692E-2</v>
      </c>
      <c r="O1387" s="13">
        <f t="shared" si="263"/>
        <v>2.6857055435357692E-2</v>
      </c>
      <c r="Q1387">
        <v>24.73449408120441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57.901794479275743</v>
      </c>
      <c r="G1388" s="13">
        <f t="shared" si="257"/>
        <v>1.5408173881613862E-2</v>
      </c>
      <c r="H1388" s="13">
        <f t="shared" si="258"/>
        <v>57.886386305394126</v>
      </c>
      <c r="I1388" s="16">
        <f t="shared" si="265"/>
        <v>57.889853069337327</v>
      </c>
      <c r="J1388" s="13">
        <f t="shared" si="259"/>
        <v>53.055876841589232</v>
      </c>
      <c r="K1388" s="13">
        <f t="shared" si="260"/>
        <v>4.8339762277480958</v>
      </c>
      <c r="L1388" s="13">
        <f t="shared" si="261"/>
        <v>0</v>
      </c>
      <c r="M1388" s="13">
        <f t="shared" si="266"/>
        <v>0.48552014374496116</v>
      </c>
      <c r="N1388" s="13">
        <f t="shared" si="262"/>
        <v>2.544930070346918E-2</v>
      </c>
      <c r="O1388" s="13">
        <f t="shared" si="263"/>
        <v>4.0857474585083042E-2</v>
      </c>
      <c r="Q1388">
        <v>19.29256585356676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15.170139615646191</v>
      </c>
      <c r="G1389" s="13">
        <f t="shared" si="257"/>
        <v>0</v>
      </c>
      <c r="H1389" s="13">
        <f t="shared" si="258"/>
        <v>15.170139615646191</v>
      </c>
      <c r="I1389" s="16">
        <f t="shared" si="265"/>
        <v>20.004115843394288</v>
      </c>
      <c r="J1389" s="13">
        <f t="shared" si="259"/>
        <v>19.662926411692375</v>
      </c>
      <c r="K1389" s="13">
        <f t="shared" si="260"/>
        <v>0.34118943170191329</v>
      </c>
      <c r="L1389" s="13">
        <f t="shared" si="261"/>
        <v>0</v>
      </c>
      <c r="M1389" s="13">
        <f t="shared" si="266"/>
        <v>0.46007084304149198</v>
      </c>
      <c r="N1389" s="13">
        <f t="shared" si="262"/>
        <v>2.4115335646324589E-2</v>
      </c>
      <c r="O1389" s="13">
        <f t="shared" si="263"/>
        <v>2.4115335646324589E-2</v>
      </c>
      <c r="Q1389">
        <v>16.239507461615059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66.520445905633551</v>
      </c>
      <c r="G1390" s="13">
        <f t="shared" si="257"/>
        <v>0.18778120240877003</v>
      </c>
      <c r="H1390" s="13">
        <f t="shared" si="258"/>
        <v>66.332664703224779</v>
      </c>
      <c r="I1390" s="16">
        <f t="shared" si="265"/>
        <v>66.6738541349267</v>
      </c>
      <c r="J1390" s="13">
        <f t="shared" si="259"/>
        <v>52.970862466230351</v>
      </c>
      <c r="K1390" s="13">
        <f t="shared" si="260"/>
        <v>13.702991668696349</v>
      </c>
      <c r="L1390" s="13">
        <f t="shared" si="261"/>
        <v>0</v>
      </c>
      <c r="M1390" s="13">
        <f t="shared" si="266"/>
        <v>0.43595550739516742</v>
      </c>
      <c r="N1390" s="13">
        <f t="shared" si="262"/>
        <v>2.2851292462256857E-2</v>
      </c>
      <c r="O1390" s="13">
        <f t="shared" si="263"/>
        <v>0.21063249487102689</v>
      </c>
      <c r="Q1390">
        <v>13.30977542247518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61.600270169934547</v>
      </c>
      <c r="G1391" s="13">
        <f t="shared" si="257"/>
        <v>8.9377687694789931E-2</v>
      </c>
      <c r="H1391" s="13">
        <f t="shared" si="258"/>
        <v>61.510892482239754</v>
      </c>
      <c r="I1391" s="16">
        <f t="shared" si="265"/>
        <v>75.21388415093611</v>
      </c>
      <c r="J1391" s="13">
        <f t="shared" si="259"/>
        <v>55.11898924908796</v>
      </c>
      <c r="K1391" s="13">
        <f t="shared" si="260"/>
        <v>20.09489490184815</v>
      </c>
      <c r="L1391" s="13">
        <f t="shared" si="261"/>
        <v>0.16318526720342175</v>
      </c>
      <c r="M1391" s="13">
        <f t="shared" si="266"/>
        <v>0.57628948213633235</v>
      </c>
      <c r="N1391" s="13">
        <f t="shared" si="262"/>
        <v>3.0207118102267741E-2</v>
      </c>
      <c r="O1391" s="13">
        <f t="shared" si="263"/>
        <v>0.11958480579705767</v>
      </c>
      <c r="Q1391">
        <v>12.22846162258065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9.3208709806396772</v>
      </c>
      <c r="G1392" s="13">
        <f t="shared" si="257"/>
        <v>0</v>
      </c>
      <c r="H1392" s="13">
        <f t="shared" si="258"/>
        <v>9.3208709806396772</v>
      </c>
      <c r="I1392" s="16">
        <f t="shared" si="265"/>
        <v>29.252580615284405</v>
      </c>
      <c r="J1392" s="13">
        <f t="shared" si="259"/>
        <v>28.234362890299618</v>
      </c>
      <c r="K1392" s="13">
        <f t="shared" si="260"/>
        <v>1.0182177249847868</v>
      </c>
      <c r="L1392" s="13">
        <f t="shared" si="261"/>
        <v>0</v>
      </c>
      <c r="M1392" s="13">
        <f t="shared" si="266"/>
        <v>0.54608236403406463</v>
      </c>
      <c r="N1392" s="13">
        <f t="shared" si="262"/>
        <v>2.8623764575387844E-2</v>
      </c>
      <c r="O1392" s="13">
        <f t="shared" si="263"/>
        <v>2.8623764575387844E-2</v>
      </c>
      <c r="Q1392">
        <v>16.37671617912503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0.51127407977926786</v>
      </c>
      <c r="G1393" s="13">
        <f t="shared" si="257"/>
        <v>0</v>
      </c>
      <c r="H1393" s="13">
        <f t="shared" si="258"/>
        <v>0.51127407977926786</v>
      </c>
      <c r="I1393" s="16">
        <f t="shared" si="265"/>
        <v>1.5294918047640547</v>
      </c>
      <c r="J1393" s="13">
        <f t="shared" si="259"/>
        <v>1.5293887129442307</v>
      </c>
      <c r="K1393" s="13">
        <f t="shared" si="260"/>
        <v>1.0309181982393056E-4</v>
      </c>
      <c r="L1393" s="13">
        <f t="shared" si="261"/>
        <v>0</v>
      </c>
      <c r="M1393" s="13">
        <f t="shared" si="266"/>
        <v>0.51745859945867678</v>
      </c>
      <c r="N1393" s="13">
        <f t="shared" si="262"/>
        <v>2.7123405009818503E-2</v>
      </c>
      <c r="O1393" s="13">
        <f t="shared" si="263"/>
        <v>2.7123405009818503E-2</v>
      </c>
      <c r="Q1393">
        <v>19.196429577087251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12.27921373629623</v>
      </c>
      <c r="G1394" s="13">
        <f t="shared" si="257"/>
        <v>0</v>
      </c>
      <c r="H1394" s="13">
        <f t="shared" si="258"/>
        <v>12.27921373629623</v>
      </c>
      <c r="I1394" s="16">
        <f t="shared" si="265"/>
        <v>12.279316828116054</v>
      </c>
      <c r="J1394" s="13">
        <f t="shared" si="259"/>
        <v>12.248223949370786</v>
      </c>
      <c r="K1394" s="13">
        <f t="shared" si="260"/>
        <v>3.1092878745267782E-2</v>
      </c>
      <c r="L1394" s="13">
        <f t="shared" si="261"/>
        <v>0</v>
      </c>
      <c r="M1394" s="13">
        <f t="shared" si="266"/>
        <v>0.49033519444885826</v>
      </c>
      <c r="N1394" s="13">
        <f t="shared" si="262"/>
        <v>2.570168914675959E-2</v>
      </c>
      <c r="O1394" s="13">
        <f t="shared" si="263"/>
        <v>2.570168914675959E-2</v>
      </c>
      <c r="Q1394">
        <v>22.988130105540499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8.4816093566995026</v>
      </c>
      <c r="G1395" s="13">
        <f t="shared" si="257"/>
        <v>0</v>
      </c>
      <c r="H1395" s="13">
        <f t="shared" si="258"/>
        <v>8.4816093566995026</v>
      </c>
      <c r="I1395" s="16">
        <f t="shared" si="265"/>
        <v>8.5127022354447703</v>
      </c>
      <c r="J1395" s="13">
        <f t="shared" si="259"/>
        <v>8.5076740223989624</v>
      </c>
      <c r="K1395" s="13">
        <f t="shared" si="260"/>
        <v>5.0282130458079166E-3</v>
      </c>
      <c r="L1395" s="13">
        <f t="shared" si="261"/>
        <v>0</v>
      </c>
      <c r="M1395" s="13">
        <f t="shared" si="266"/>
        <v>0.46463350530209868</v>
      </c>
      <c r="N1395" s="13">
        <f t="shared" si="262"/>
        <v>2.4354494753056823E-2</v>
      </c>
      <c r="O1395" s="13">
        <f t="shared" si="263"/>
        <v>2.4354494753056823E-2</v>
      </c>
      <c r="Q1395">
        <v>28.22904419522699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2.306666667</v>
      </c>
      <c r="G1396" s="13">
        <f t="shared" si="257"/>
        <v>0</v>
      </c>
      <c r="H1396" s="13">
        <f t="shared" si="258"/>
        <v>2.306666667</v>
      </c>
      <c r="I1396" s="16">
        <f t="shared" si="265"/>
        <v>2.3116948800458079</v>
      </c>
      <c r="J1396" s="13">
        <f t="shared" si="259"/>
        <v>2.3116029155719811</v>
      </c>
      <c r="K1396" s="13">
        <f t="shared" si="260"/>
        <v>9.1964473826866566E-5</v>
      </c>
      <c r="L1396" s="13">
        <f t="shared" si="261"/>
        <v>0</v>
      </c>
      <c r="M1396" s="13">
        <f t="shared" si="266"/>
        <v>0.44027901054904184</v>
      </c>
      <c r="N1396" s="13">
        <f t="shared" si="262"/>
        <v>2.3077915668879453E-2</v>
      </c>
      <c r="O1396" s="13">
        <f t="shared" si="263"/>
        <v>2.3077915668879453E-2</v>
      </c>
      <c r="Q1396">
        <v>28.905639530808038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2.415394392084282</v>
      </c>
      <c r="G1397" s="13">
        <f t="shared" si="257"/>
        <v>0</v>
      </c>
      <c r="H1397" s="13">
        <f t="shared" si="258"/>
        <v>2.415394392084282</v>
      </c>
      <c r="I1397" s="16">
        <f t="shared" si="265"/>
        <v>2.4154863565581088</v>
      </c>
      <c r="J1397" s="13">
        <f t="shared" si="259"/>
        <v>2.4153725542648563</v>
      </c>
      <c r="K1397" s="13">
        <f t="shared" si="260"/>
        <v>1.1380229325252955E-4</v>
      </c>
      <c r="L1397" s="13">
        <f t="shared" si="261"/>
        <v>0</v>
      </c>
      <c r="M1397" s="13">
        <f t="shared" si="266"/>
        <v>0.41720109488016238</v>
      </c>
      <c r="N1397" s="13">
        <f t="shared" si="262"/>
        <v>2.1868250481897784E-2</v>
      </c>
      <c r="O1397" s="13">
        <f t="shared" si="263"/>
        <v>2.1868250481897784E-2</v>
      </c>
      <c r="Q1397">
        <v>28.30422219354838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7.5458238587463304</v>
      </c>
      <c r="G1398" s="13">
        <f t="shared" si="257"/>
        <v>0</v>
      </c>
      <c r="H1398" s="13">
        <f t="shared" si="258"/>
        <v>7.5458238587463304</v>
      </c>
      <c r="I1398" s="16">
        <f t="shared" si="265"/>
        <v>7.5459376610395825</v>
      </c>
      <c r="J1398" s="13">
        <f t="shared" si="259"/>
        <v>7.5410752401162995</v>
      </c>
      <c r="K1398" s="13">
        <f t="shared" si="260"/>
        <v>4.8624209232830395E-3</v>
      </c>
      <c r="L1398" s="13">
        <f t="shared" si="261"/>
        <v>0</v>
      </c>
      <c r="M1398" s="13">
        <f t="shared" si="266"/>
        <v>0.3953328443982646</v>
      </c>
      <c r="N1398" s="13">
        <f t="shared" si="262"/>
        <v>2.0721991795121356E-2</v>
      </c>
      <c r="O1398" s="13">
        <f t="shared" si="263"/>
        <v>2.0721991795121356E-2</v>
      </c>
      <c r="Q1398">
        <v>25.834976204598611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3.475144890497603</v>
      </c>
      <c r="G1399" s="13">
        <f t="shared" si="257"/>
        <v>0</v>
      </c>
      <c r="H1399" s="13">
        <f t="shared" si="258"/>
        <v>3.475144890497603</v>
      </c>
      <c r="I1399" s="16">
        <f t="shared" si="265"/>
        <v>3.480007311420886</v>
      </c>
      <c r="J1399" s="13">
        <f t="shared" si="259"/>
        <v>3.479018693618547</v>
      </c>
      <c r="K1399" s="13">
        <f t="shared" si="260"/>
        <v>9.886178023390535E-4</v>
      </c>
      <c r="L1399" s="13">
        <f t="shared" si="261"/>
        <v>0</v>
      </c>
      <c r="M1399" s="13">
        <f t="shared" si="266"/>
        <v>0.37461085260314325</v>
      </c>
      <c r="N1399" s="13">
        <f t="shared" si="262"/>
        <v>1.963581605728033E-2</v>
      </c>
      <c r="O1399" s="13">
        <f t="shared" si="263"/>
        <v>1.963581605728033E-2</v>
      </c>
      <c r="Q1399">
        <v>20.645652390220299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4.8687553041837326</v>
      </c>
      <c r="G1400" s="13">
        <f t="shared" si="257"/>
        <v>0</v>
      </c>
      <c r="H1400" s="13">
        <f t="shared" si="258"/>
        <v>4.8687553041837326</v>
      </c>
      <c r="I1400" s="16">
        <f t="shared" si="265"/>
        <v>4.8697439219860712</v>
      </c>
      <c r="J1400" s="13">
        <f t="shared" si="259"/>
        <v>4.8657698501073137</v>
      </c>
      <c r="K1400" s="13">
        <f t="shared" si="260"/>
        <v>3.9740718787575346E-3</v>
      </c>
      <c r="L1400" s="13">
        <f t="shared" si="261"/>
        <v>0</v>
      </c>
      <c r="M1400" s="13">
        <f t="shared" si="266"/>
        <v>0.35497503654586293</v>
      </c>
      <c r="N1400" s="13">
        <f t="shared" si="262"/>
        <v>1.8606573926263349E-2</v>
      </c>
      <c r="O1400" s="13">
        <f t="shared" si="263"/>
        <v>1.8606573926263349E-2</v>
      </c>
      <c r="Q1400">
        <v>17.933209270607211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26.712853684402809</v>
      </c>
      <c r="G1401" s="13">
        <f t="shared" si="257"/>
        <v>0</v>
      </c>
      <c r="H1401" s="13">
        <f t="shared" si="258"/>
        <v>26.712853684402809</v>
      </c>
      <c r="I1401" s="16">
        <f t="shared" si="265"/>
        <v>26.716827756281567</v>
      </c>
      <c r="J1401" s="13">
        <f t="shared" si="259"/>
        <v>25.852643730824202</v>
      </c>
      <c r="K1401" s="13">
        <f t="shared" si="260"/>
        <v>0.86418402545736583</v>
      </c>
      <c r="L1401" s="13">
        <f t="shared" si="261"/>
        <v>0</v>
      </c>
      <c r="M1401" s="13">
        <f t="shared" si="266"/>
        <v>0.33636846261959957</v>
      </c>
      <c r="N1401" s="13">
        <f t="shared" si="262"/>
        <v>1.763128113767095E-2</v>
      </c>
      <c r="O1401" s="13">
        <f t="shared" si="263"/>
        <v>1.763128113767095E-2</v>
      </c>
      <c r="Q1401">
        <v>15.633489735017051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0.51277425274733823</v>
      </c>
      <c r="G1402" s="13">
        <f t="shared" si="257"/>
        <v>0</v>
      </c>
      <c r="H1402" s="13">
        <f t="shared" si="258"/>
        <v>0.51277425274733823</v>
      </c>
      <c r="I1402" s="16">
        <f t="shared" si="265"/>
        <v>1.3769582782047041</v>
      </c>
      <c r="J1402" s="13">
        <f t="shared" si="259"/>
        <v>1.3767934944094053</v>
      </c>
      <c r="K1402" s="13">
        <f t="shared" si="260"/>
        <v>1.6478379529871745E-4</v>
      </c>
      <c r="L1402" s="13">
        <f t="shared" si="261"/>
        <v>0</v>
      </c>
      <c r="M1402" s="13">
        <f t="shared" si="266"/>
        <v>0.31873718148192864</v>
      </c>
      <c r="N1402" s="13">
        <f t="shared" si="262"/>
        <v>1.6707109852008101E-2</v>
      </c>
      <c r="O1402" s="13">
        <f t="shared" si="263"/>
        <v>1.6707109852008101E-2</v>
      </c>
      <c r="Q1402">
        <v>13.60204373033841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0.62570582921228224</v>
      </c>
      <c r="G1403" s="13">
        <f t="shared" si="257"/>
        <v>0</v>
      </c>
      <c r="H1403" s="13">
        <f t="shared" si="258"/>
        <v>0.62570582921228224</v>
      </c>
      <c r="I1403" s="16">
        <f t="shared" si="265"/>
        <v>0.62587061300758096</v>
      </c>
      <c r="J1403" s="13">
        <f t="shared" si="259"/>
        <v>0.62585617160362772</v>
      </c>
      <c r="K1403" s="13">
        <f t="shared" si="260"/>
        <v>1.4441403953235898E-5</v>
      </c>
      <c r="L1403" s="13">
        <f t="shared" si="261"/>
        <v>0</v>
      </c>
      <c r="M1403" s="13">
        <f t="shared" si="266"/>
        <v>0.30203007162992057</v>
      </c>
      <c r="N1403" s="13">
        <f t="shared" si="262"/>
        <v>1.5831380455427202E-2</v>
      </c>
      <c r="O1403" s="13">
        <f t="shared" si="263"/>
        <v>1.5831380455427202E-2</v>
      </c>
      <c r="Q1403">
        <v>14.10343678202427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110.9034792514781</v>
      </c>
      <c r="G1404" s="13">
        <f t="shared" si="257"/>
        <v>1.0754418693256611</v>
      </c>
      <c r="H1404" s="13">
        <f t="shared" si="258"/>
        <v>109.82803738215244</v>
      </c>
      <c r="I1404" s="16">
        <f t="shared" si="265"/>
        <v>109.82805182355639</v>
      </c>
      <c r="J1404" s="13">
        <f t="shared" si="259"/>
        <v>69.602039040930748</v>
      </c>
      <c r="K1404" s="13">
        <f t="shared" si="260"/>
        <v>40.226012782625645</v>
      </c>
      <c r="L1404" s="13">
        <f t="shared" si="261"/>
        <v>0.98417550561444367</v>
      </c>
      <c r="M1404" s="13">
        <f t="shared" si="266"/>
        <v>1.270374196788937</v>
      </c>
      <c r="N1404" s="13">
        <f t="shared" si="262"/>
        <v>6.6588658280247348E-2</v>
      </c>
      <c r="O1404" s="13">
        <f t="shared" si="263"/>
        <v>1.1420305276059084</v>
      </c>
      <c r="Q1404">
        <v>13.761202622580649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12.083482877353219</v>
      </c>
      <c r="G1405" s="13">
        <f t="shared" si="257"/>
        <v>0</v>
      </c>
      <c r="H1405" s="13">
        <f t="shared" si="258"/>
        <v>12.083482877353219</v>
      </c>
      <c r="I1405" s="16">
        <f t="shared" si="265"/>
        <v>51.32532015436442</v>
      </c>
      <c r="J1405" s="13">
        <f t="shared" si="259"/>
        <v>46.980344808754587</v>
      </c>
      <c r="K1405" s="13">
        <f t="shared" si="260"/>
        <v>4.3449753456098321</v>
      </c>
      <c r="L1405" s="13">
        <f t="shared" si="261"/>
        <v>0</v>
      </c>
      <c r="M1405" s="13">
        <f t="shared" si="266"/>
        <v>1.2037855385086897</v>
      </c>
      <c r="N1405" s="13">
        <f t="shared" si="262"/>
        <v>6.3098309198243566E-2</v>
      </c>
      <c r="O1405" s="13">
        <f t="shared" si="263"/>
        <v>6.3098309198243566E-2</v>
      </c>
      <c r="Q1405">
        <v>17.480008851172201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5.0488854291341099</v>
      </c>
      <c r="G1406" s="13">
        <f t="shared" si="257"/>
        <v>0</v>
      </c>
      <c r="H1406" s="13">
        <f t="shared" si="258"/>
        <v>5.0488854291341099</v>
      </c>
      <c r="I1406" s="16">
        <f t="shared" si="265"/>
        <v>9.393860774743942</v>
      </c>
      <c r="J1406" s="13">
        <f t="shared" si="259"/>
        <v>9.3751389332329893</v>
      </c>
      <c r="K1406" s="13">
        <f t="shared" si="260"/>
        <v>1.8721841510952686E-2</v>
      </c>
      <c r="L1406" s="13">
        <f t="shared" si="261"/>
        <v>0</v>
      </c>
      <c r="M1406" s="13">
        <f t="shared" si="266"/>
        <v>1.1406872293104462</v>
      </c>
      <c r="N1406" s="13">
        <f t="shared" si="262"/>
        <v>5.9790912243957585E-2</v>
      </c>
      <c r="O1406" s="13">
        <f t="shared" si="263"/>
        <v>5.9790912243957585E-2</v>
      </c>
      <c r="Q1406">
        <v>20.895411671220121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4.7920373534399801</v>
      </c>
      <c r="G1407" s="13">
        <f t="shared" si="257"/>
        <v>0</v>
      </c>
      <c r="H1407" s="13">
        <f t="shared" si="258"/>
        <v>4.7920373534399801</v>
      </c>
      <c r="I1407" s="16">
        <f t="shared" si="265"/>
        <v>4.8107591949509327</v>
      </c>
      <c r="J1407" s="13">
        <f t="shared" si="259"/>
        <v>4.8094419192291173</v>
      </c>
      <c r="K1407" s="13">
        <f t="shared" si="260"/>
        <v>1.3172757218153919E-3</v>
      </c>
      <c r="L1407" s="13">
        <f t="shared" si="261"/>
        <v>0</v>
      </c>
      <c r="M1407" s="13">
        <f t="shared" si="266"/>
        <v>1.0808963170664887</v>
      </c>
      <c r="N1407" s="13">
        <f t="shared" si="262"/>
        <v>5.6656877694341634E-2</v>
      </c>
      <c r="O1407" s="13">
        <f t="shared" si="263"/>
        <v>5.6656877694341634E-2</v>
      </c>
      <c r="Q1407">
        <v>25.517875789654941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0.45414924129668738</v>
      </c>
      <c r="G1408" s="13">
        <f t="shared" si="257"/>
        <v>0</v>
      </c>
      <c r="H1408" s="13">
        <f t="shared" si="258"/>
        <v>0.45414924129668738</v>
      </c>
      <c r="I1408" s="16">
        <f t="shared" si="265"/>
        <v>0.45546651701850277</v>
      </c>
      <c r="J1408" s="13">
        <f t="shared" si="259"/>
        <v>0.45546569929642033</v>
      </c>
      <c r="K1408" s="13">
        <f t="shared" si="260"/>
        <v>8.1772208243569011E-7</v>
      </c>
      <c r="L1408" s="13">
        <f t="shared" si="261"/>
        <v>0</v>
      </c>
      <c r="M1408" s="13">
        <f t="shared" si="266"/>
        <v>1.024239439372147</v>
      </c>
      <c r="N1408" s="13">
        <f t="shared" si="262"/>
        <v>5.3687118486739363E-2</v>
      </c>
      <c r="O1408" s="13">
        <f t="shared" si="263"/>
        <v>5.3687118486739363E-2</v>
      </c>
      <c r="Q1408">
        <v>27.79475654927867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1.414867946887679</v>
      </c>
      <c r="G1409" s="13">
        <f t="shared" si="257"/>
        <v>0</v>
      </c>
      <c r="H1409" s="13">
        <f t="shared" si="258"/>
        <v>1.414867946887679</v>
      </c>
      <c r="I1409" s="16">
        <f t="shared" si="265"/>
        <v>1.4148687646097615</v>
      </c>
      <c r="J1409" s="13">
        <f t="shared" si="259"/>
        <v>1.4148428048292219</v>
      </c>
      <c r="K1409" s="13">
        <f t="shared" si="260"/>
        <v>2.5959780539652755E-5</v>
      </c>
      <c r="L1409" s="13">
        <f t="shared" si="261"/>
        <v>0</v>
      </c>
      <c r="M1409" s="13">
        <f t="shared" si="266"/>
        <v>0.97055232088540766</v>
      </c>
      <c r="N1409" s="13">
        <f t="shared" si="262"/>
        <v>5.0873023871152181E-2</v>
      </c>
      <c r="O1409" s="13">
        <f t="shared" si="263"/>
        <v>5.0873023871152181E-2</v>
      </c>
      <c r="Q1409">
        <v>27.374174193548381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1.4248061709668149</v>
      </c>
      <c r="G1410" s="13">
        <f t="shared" si="257"/>
        <v>0</v>
      </c>
      <c r="H1410" s="13">
        <f t="shared" si="258"/>
        <v>1.4248061709668149</v>
      </c>
      <c r="I1410" s="16">
        <f t="shared" si="265"/>
        <v>1.4248321307473546</v>
      </c>
      <c r="J1410" s="13">
        <f t="shared" si="259"/>
        <v>1.4247869597031531</v>
      </c>
      <c r="K1410" s="13">
        <f t="shared" si="260"/>
        <v>4.5171044201541832E-5</v>
      </c>
      <c r="L1410" s="13">
        <f t="shared" si="261"/>
        <v>0</v>
      </c>
      <c r="M1410" s="13">
        <f t="shared" si="266"/>
        <v>0.91967929701425544</v>
      </c>
      <c r="N1410" s="13">
        <f t="shared" si="262"/>
        <v>4.8206434443563359E-2</v>
      </c>
      <c r="O1410" s="13">
        <f t="shared" si="263"/>
        <v>4.8206434443563359E-2</v>
      </c>
      <c r="Q1410">
        <v>23.532111283042589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1.036696162765413</v>
      </c>
      <c r="G1411" s="13">
        <f t="shared" si="257"/>
        <v>0</v>
      </c>
      <c r="H1411" s="13">
        <f t="shared" si="258"/>
        <v>1.036696162765413</v>
      </c>
      <c r="I1411" s="16">
        <f t="shared" si="265"/>
        <v>1.0367413338096145</v>
      </c>
      <c r="J1411" s="13">
        <f t="shared" si="259"/>
        <v>1.0367218945767749</v>
      </c>
      <c r="K1411" s="13">
        <f t="shared" si="260"/>
        <v>1.9439232839646436E-5</v>
      </c>
      <c r="L1411" s="13">
        <f t="shared" si="261"/>
        <v>0</v>
      </c>
      <c r="M1411" s="13">
        <f t="shared" si="266"/>
        <v>0.87147286257069212</v>
      </c>
      <c r="N1411" s="13">
        <f t="shared" si="262"/>
        <v>4.5679618487929702E-2</v>
      </c>
      <c r="O1411" s="13">
        <f t="shared" si="263"/>
        <v>4.5679618487929702E-2</v>
      </c>
      <c r="Q1411">
        <v>22.744581026724639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7.504654475772913</v>
      </c>
      <c r="G1412" s="13">
        <f t="shared" si="257"/>
        <v>0</v>
      </c>
      <c r="H1412" s="13">
        <f t="shared" si="258"/>
        <v>7.504654475772913</v>
      </c>
      <c r="I1412" s="16">
        <f t="shared" si="265"/>
        <v>7.5046739150057524</v>
      </c>
      <c r="J1412" s="13">
        <f t="shared" si="259"/>
        <v>7.487817643553659</v>
      </c>
      <c r="K1412" s="13">
        <f t="shared" si="260"/>
        <v>1.6856271452093452E-2</v>
      </c>
      <c r="L1412" s="13">
        <f t="shared" si="261"/>
        <v>0</v>
      </c>
      <c r="M1412" s="13">
        <f t="shared" si="266"/>
        <v>0.82579324408276245</v>
      </c>
      <c r="N1412" s="13">
        <f t="shared" si="262"/>
        <v>4.3285249558244816E-2</v>
      </c>
      <c r="O1412" s="13">
        <f t="shared" si="263"/>
        <v>4.3285249558244816E-2</v>
      </c>
      <c r="Q1412">
        <v>16.872368675999439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0.43333333299999999</v>
      </c>
      <c r="G1413" s="13">
        <f t="shared" si="257"/>
        <v>0</v>
      </c>
      <c r="H1413" s="13">
        <f t="shared" si="258"/>
        <v>0.43333333299999999</v>
      </c>
      <c r="I1413" s="16">
        <f t="shared" si="265"/>
        <v>0.45018960445209344</v>
      </c>
      <c r="J1413" s="13">
        <f t="shared" si="259"/>
        <v>0.45018571057195678</v>
      </c>
      <c r="K1413" s="13">
        <f t="shared" si="260"/>
        <v>3.8938801366628084E-6</v>
      </c>
      <c r="L1413" s="13">
        <f t="shared" si="261"/>
        <v>0</v>
      </c>
      <c r="M1413" s="13">
        <f t="shared" si="266"/>
        <v>0.78250799452451758</v>
      </c>
      <c r="N1413" s="13">
        <f t="shared" si="262"/>
        <v>4.101638523567383E-2</v>
      </c>
      <c r="O1413" s="13">
        <f t="shared" si="263"/>
        <v>4.101638523567383E-2</v>
      </c>
      <c r="Q1413">
        <v>16.414322767383791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0.34119233180235992</v>
      </c>
      <c r="G1414" s="13">
        <f t="shared" ref="G1414:G1477" si="271">IF((F1414-$J$2)&gt;0,$I$2*(F1414-$J$2),0)</f>
        <v>0</v>
      </c>
      <c r="H1414" s="13">
        <f t="shared" ref="H1414:H1477" si="272">F1414-G1414</f>
        <v>0.34119233180235992</v>
      </c>
      <c r="I1414" s="16">
        <f t="shared" si="265"/>
        <v>0.34119622568249658</v>
      </c>
      <c r="J1414" s="13">
        <f t="shared" ref="J1414:J1477" si="273">I1414/SQRT(1+(I1414/($K$2*(300+(25*Q1414)+0.05*(Q1414)^3)))^2)</f>
        <v>0.34119390950356115</v>
      </c>
      <c r="K1414" s="13">
        <f t="shared" ref="K1414:K1477" si="274">I1414-J1414</f>
        <v>2.3161789354242401E-6</v>
      </c>
      <c r="L1414" s="13">
        <f t="shared" ref="L1414:L1477" si="275">IF(K1414&gt;$N$2,(K1414-$N$2)/$L$2,0)</f>
        <v>0</v>
      </c>
      <c r="M1414" s="13">
        <f t="shared" si="266"/>
        <v>0.74149160928884372</v>
      </c>
      <c r="N1414" s="13">
        <f t="shared" ref="N1414:N1477" si="276">$M$2*M1414</f>
        <v>3.8866446999166152E-2</v>
      </c>
      <c r="O1414" s="13">
        <f t="shared" ref="O1414:O1477" si="277">N1414+G1414</f>
        <v>3.8866446999166152E-2</v>
      </c>
      <c r="Q1414">
        <v>14.176772556026011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65.891211584716913</v>
      </c>
      <c r="G1415" s="13">
        <f t="shared" si="271"/>
        <v>0.17519651599043726</v>
      </c>
      <c r="H1415" s="13">
        <f t="shared" si="272"/>
        <v>65.716015068726477</v>
      </c>
      <c r="I1415" s="16">
        <f t="shared" ref="I1415:I1478" si="279">H1415+K1414-L1414</f>
        <v>65.716017384905413</v>
      </c>
      <c r="J1415" s="13">
        <f t="shared" si="273"/>
        <v>53.813325970123465</v>
      </c>
      <c r="K1415" s="13">
        <f t="shared" si="274"/>
        <v>11.902691414781948</v>
      </c>
      <c r="L1415" s="13">
        <f t="shared" si="275"/>
        <v>0</v>
      </c>
      <c r="M1415" s="13">
        <f t="shared" ref="M1415:M1478" si="280">L1415+M1414-N1414</f>
        <v>0.70262516228967753</v>
      </c>
      <c r="N1415" s="13">
        <f t="shared" si="276"/>
        <v>3.6829201151181719E-2</v>
      </c>
      <c r="O1415" s="13">
        <f t="shared" si="277"/>
        <v>0.21202571714161897</v>
      </c>
      <c r="Q1415">
        <v>14.35625662258065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5.4220086452547296</v>
      </c>
      <c r="G1416" s="13">
        <f t="shared" si="271"/>
        <v>0</v>
      </c>
      <c r="H1416" s="13">
        <f t="shared" si="272"/>
        <v>5.4220086452547296</v>
      </c>
      <c r="I1416" s="16">
        <f t="shared" si="279"/>
        <v>17.324700060036676</v>
      </c>
      <c r="J1416" s="13">
        <f t="shared" si="273"/>
        <v>17.137885238589558</v>
      </c>
      <c r="K1416" s="13">
        <f t="shared" si="274"/>
        <v>0.18681482144711836</v>
      </c>
      <c r="L1416" s="13">
        <f t="shared" si="275"/>
        <v>0</v>
      </c>
      <c r="M1416" s="13">
        <f t="shared" si="280"/>
        <v>0.66579596113849582</v>
      </c>
      <c r="N1416" s="13">
        <f t="shared" si="276"/>
        <v>3.4898740743225257E-2</v>
      </c>
      <c r="O1416" s="13">
        <f t="shared" si="277"/>
        <v>3.4898740743225257E-2</v>
      </c>
      <c r="Q1416">
        <v>17.521732576443402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63.800876078975719</v>
      </c>
      <c r="G1417" s="13">
        <f t="shared" si="271"/>
        <v>0.13338980587561339</v>
      </c>
      <c r="H1417" s="13">
        <f t="shared" si="272"/>
        <v>63.667486273100103</v>
      </c>
      <c r="I1417" s="16">
        <f t="shared" si="279"/>
        <v>63.854301094547225</v>
      </c>
      <c r="J1417" s="13">
        <f t="shared" si="273"/>
        <v>58.202511336453007</v>
      </c>
      <c r="K1417" s="13">
        <f t="shared" si="274"/>
        <v>5.6517897580942176</v>
      </c>
      <c r="L1417" s="13">
        <f t="shared" si="275"/>
        <v>0</v>
      </c>
      <c r="M1417" s="13">
        <f t="shared" si="280"/>
        <v>0.63089722039527052</v>
      </c>
      <c r="N1417" s="13">
        <f t="shared" si="276"/>
        <v>3.3069468448782023E-2</v>
      </c>
      <c r="O1417" s="13">
        <f t="shared" si="277"/>
        <v>0.16645927432439542</v>
      </c>
      <c r="Q1417">
        <v>20.207004426902099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0.43333333299999999</v>
      </c>
      <c r="G1418" s="13">
        <f t="shared" si="271"/>
        <v>0</v>
      </c>
      <c r="H1418" s="13">
        <f t="shared" si="272"/>
        <v>0.43333333299999999</v>
      </c>
      <c r="I1418" s="16">
        <f t="shared" si="279"/>
        <v>6.0851230910942178</v>
      </c>
      <c r="J1418" s="13">
        <f t="shared" si="273"/>
        <v>6.0811623974703455</v>
      </c>
      <c r="K1418" s="13">
        <f t="shared" si="274"/>
        <v>3.9606936238723023E-3</v>
      </c>
      <c r="L1418" s="13">
        <f t="shared" si="275"/>
        <v>0</v>
      </c>
      <c r="M1418" s="13">
        <f t="shared" si="280"/>
        <v>0.59782775194648852</v>
      </c>
      <c r="N1418" s="13">
        <f t="shared" si="276"/>
        <v>3.1336080333995542E-2</v>
      </c>
      <c r="O1418" s="13">
        <f t="shared" si="277"/>
        <v>3.1336080333995542E-2</v>
      </c>
      <c r="Q1418">
        <v>22.68397957779975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0.43333333299999999</v>
      </c>
      <c r="G1419" s="13">
        <f t="shared" si="271"/>
        <v>0</v>
      </c>
      <c r="H1419" s="13">
        <f t="shared" si="272"/>
        <v>0.43333333299999999</v>
      </c>
      <c r="I1419" s="16">
        <f t="shared" si="279"/>
        <v>0.43729402662387229</v>
      </c>
      <c r="J1419" s="13">
        <f t="shared" si="273"/>
        <v>0.43729250016021987</v>
      </c>
      <c r="K1419" s="13">
        <f t="shared" si="274"/>
        <v>1.5264636524237041E-6</v>
      </c>
      <c r="L1419" s="13">
        <f t="shared" si="275"/>
        <v>0</v>
      </c>
      <c r="M1419" s="13">
        <f t="shared" si="280"/>
        <v>0.56649167161249303</v>
      </c>
      <c r="N1419" s="13">
        <f t="shared" si="276"/>
        <v>2.9693550479030707E-2</v>
      </c>
      <c r="O1419" s="13">
        <f t="shared" si="277"/>
        <v>2.9693550479030707E-2</v>
      </c>
      <c r="Q1419">
        <v>22.422901769668261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1.6181716254585521</v>
      </c>
      <c r="G1420" s="13">
        <f t="shared" si="271"/>
        <v>0</v>
      </c>
      <c r="H1420" s="13">
        <f t="shared" si="272"/>
        <v>1.6181716254585521</v>
      </c>
      <c r="I1420" s="16">
        <f t="shared" si="279"/>
        <v>1.6181731519222045</v>
      </c>
      <c r="J1420" s="13">
        <f t="shared" si="273"/>
        <v>1.6181285785742483</v>
      </c>
      <c r="K1420" s="13">
        <f t="shared" si="274"/>
        <v>4.4573347956156084E-5</v>
      </c>
      <c r="L1420" s="13">
        <f t="shared" si="275"/>
        <v>0</v>
      </c>
      <c r="M1420" s="13">
        <f t="shared" si="280"/>
        <v>0.53679812113346237</v>
      </c>
      <c r="N1420" s="13">
        <f t="shared" si="276"/>
        <v>2.813711640553232E-2</v>
      </c>
      <c r="O1420" s="13">
        <f t="shared" si="277"/>
        <v>2.813711640553232E-2</v>
      </c>
      <c r="Q1420">
        <v>26.370334301850669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14.466819189743051</v>
      </c>
      <c r="G1421" s="13">
        <f t="shared" si="271"/>
        <v>0</v>
      </c>
      <c r="H1421" s="13">
        <f t="shared" si="272"/>
        <v>14.466819189743051</v>
      </c>
      <c r="I1421" s="16">
        <f t="shared" si="279"/>
        <v>14.466863763091007</v>
      </c>
      <c r="J1421" s="13">
        <f t="shared" si="273"/>
        <v>14.433284815729916</v>
      </c>
      <c r="K1421" s="13">
        <f t="shared" si="274"/>
        <v>3.3578947361091238E-2</v>
      </c>
      <c r="L1421" s="13">
        <f t="shared" si="275"/>
        <v>0</v>
      </c>
      <c r="M1421" s="13">
        <f t="shared" si="280"/>
        <v>0.50866100472793008</v>
      </c>
      <c r="N1421" s="13">
        <f t="shared" si="276"/>
        <v>2.6662265267926272E-2</v>
      </c>
      <c r="O1421" s="13">
        <f t="shared" si="277"/>
        <v>2.6662265267926272E-2</v>
      </c>
      <c r="Q1421">
        <v>25.962723193548381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0.7683819013217954</v>
      </c>
      <c r="G1422" s="13">
        <f t="shared" si="271"/>
        <v>0</v>
      </c>
      <c r="H1422" s="13">
        <f t="shared" si="272"/>
        <v>0.7683819013217954</v>
      </c>
      <c r="I1422" s="16">
        <f t="shared" si="279"/>
        <v>0.80196084868288664</v>
      </c>
      <c r="J1422" s="13">
        <f t="shared" si="273"/>
        <v>0.80195357404500167</v>
      </c>
      <c r="K1422" s="13">
        <f t="shared" si="274"/>
        <v>7.2746378849686266E-6</v>
      </c>
      <c r="L1422" s="13">
        <f t="shared" si="275"/>
        <v>0</v>
      </c>
      <c r="M1422" s="13">
        <f t="shared" si="280"/>
        <v>0.48199873946000382</v>
      </c>
      <c r="N1422" s="13">
        <f t="shared" si="276"/>
        <v>2.5264720768525348E-2</v>
      </c>
      <c r="O1422" s="13">
        <f t="shared" si="277"/>
        <v>2.5264720768525348E-2</v>
      </c>
      <c r="Q1422">
        <v>24.25910394751622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0.47333333300000002</v>
      </c>
      <c r="G1423" s="13">
        <f t="shared" si="271"/>
        <v>0</v>
      </c>
      <c r="H1423" s="13">
        <f t="shared" si="272"/>
        <v>0.47333333300000002</v>
      </c>
      <c r="I1423" s="16">
        <f t="shared" si="279"/>
        <v>0.47334060763788499</v>
      </c>
      <c r="J1423" s="13">
        <f t="shared" si="273"/>
        <v>0.47333923889674168</v>
      </c>
      <c r="K1423" s="13">
        <f t="shared" si="274"/>
        <v>1.3687411433149776E-6</v>
      </c>
      <c r="L1423" s="13">
        <f t="shared" si="275"/>
        <v>0</v>
      </c>
      <c r="M1423" s="13">
        <f t="shared" si="280"/>
        <v>0.45673401869147845</v>
      </c>
      <c r="N1423" s="13">
        <f t="shared" si="276"/>
        <v>2.3940430758500282E-2</v>
      </c>
      <c r="O1423" s="13">
        <f t="shared" si="277"/>
        <v>2.3940430758500282E-2</v>
      </c>
      <c r="Q1423">
        <v>24.895240297345239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2.981213740968863</v>
      </c>
      <c r="G1424" s="13">
        <f t="shared" si="271"/>
        <v>0</v>
      </c>
      <c r="H1424" s="13">
        <f t="shared" si="272"/>
        <v>2.981213740968863</v>
      </c>
      <c r="I1424" s="16">
        <f t="shared" si="279"/>
        <v>2.9812151097100061</v>
      </c>
      <c r="J1424" s="13">
        <f t="shared" si="273"/>
        <v>2.9804506276713481</v>
      </c>
      <c r="K1424" s="13">
        <f t="shared" si="274"/>
        <v>7.644820386580875E-4</v>
      </c>
      <c r="L1424" s="13">
        <f t="shared" si="275"/>
        <v>0</v>
      </c>
      <c r="M1424" s="13">
        <f t="shared" si="280"/>
        <v>0.43279358793297817</v>
      </c>
      <c r="N1424" s="13">
        <f t="shared" si="276"/>
        <v>2.2685555488765444E-2</v>
      </c>
      <c r="O1424" s="13">
        <f t="shared" si="277"/>
        <v>2.2685555488765444E-2</v>
      </c>
      <c r="Q1424">
        <v>19.18459750261815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13.42311481229159</v>
      </c>
      <c r="G1425" s="13">
        <f t="shared" si="271"/>
        <v>0</v>
      </c>
      <c r="H1425" s="13">
        <f t="shared" si="272"/>
        <v>13.42311481229159</v>
      </c>
      <c r="I1425" s="16">
        <f t="shared" si="279"/>
        <v>13.423879294330249</v>
      </c>
      <c r="J1425" s="13">
        <f t="shared" si="273"/>
        <v>13.2740804069528</v>
      </c>
      <c r="K1425" s="13">
        <f t="shared" si="274"/>
        <v>0.14979888737744851</v>
      </c>
      <c r="L1425" s="13">
        <f t="shared" si="275"/>
        <v>0</v>
      </c>
      <c r="M1425" s="13">
        <f t="shared" si="280"/>
        <v>0.41010803244421273</v>
      </c>
      <c r="N1425" s="13">
        <f t="shared" si="276"/>
        <v>2.1496456476712725E-2</v>
      </c>
      <c r="O1425" s="13">
        <f t="shared" si="277"/>
        <v>2.1496456476712725E-2</v>
      </c>
      <c r="Q1425">
        <v>13.61939962258065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39.707649427462151</v>
      </c>
      <c r="G1426" s="13">
        <f t="shared" si="271"/>
        <v>0</v>
      </c>
      <c r="H1426" s="13">
        <f t="shared" si="272"/>
        <v>39.707649427462151</v>
      </c>
      <c r="I1426" s="16">
        <f t="shared" si="279"/>
        <v>39.857448314839601</v>
      </c>
      <c r="J1426" s="13">
        <f t="shared" si="273"/>
        <v>36.397008077986939</v>
      </c>
      <c r="K1426" s="13">
        <f t="shared" si="274"/>
        <v>3.4604402368526621</v>
      </c>
      <c r="L1426" s="13">
        <f t="shared" si="275"/>
        <v>0</v>
      </c>
      <c r="M1426" s="13">
        <f t="shared" si="280"/>
        <v>0.38861157596750001</v>
      </c>
      <c r="N1426" s="13">
        <f t="shared" si="276"/>
        <v>2.0369685956513114E-2</v>
      </c>
      <c r="O1426" s="13">
        <f t="shared" si="277"/>
        <v>2.0369685956513114E-2</v>
      </c>
      <c r="Q1426">
        <v>13.65240998981737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85.317177512755023</v>
      </c>
      <c r="G1427" s="13">
        <f t="shared" si="271"/>
        <v>0.56371583455119945</v>
      </c>
      <c r="H1427" s="13">
        <f t="shared" si="272"/>
        <v>84.75346167820382</v>
      </c>
      <c r="I1427" s="16">
        <f t="shared" si="279"/>
        <v>88.213901915056482</v>
      </c>
      <c r="J1427" s="13">
        <f t="shared" si="273"/>
        <v>63.300802649732873</v>
      </c>
      <c r="K1427" s="13">
        <f t="shared" si="274"/>
        <v>24.913099265323609</v>
      </c>
      <c r="L1427" s="13">
        <f t="shared" si="275"/>
        <v>0.35968199294461384</v>
      </c>
      <c r="M1427" s="13">
        <f t="shared" si="280"/>
        <v>0.72792388295560073</v>
      </c>
      <c r="N1427" s="13">
        <f t="shared" si="276"/>
        <v>3.81552733192159E-2</v>
      </c>
      <c r="O1427" s="13">
        <f t="shared" si="277"/>
        <v>0.60187110787041531</v>
      </c>
      <c r="Q1427">
        <v>13.90703680983807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54.530822596596671</v>
      </c>
      <c r="G1428" s="13">
        <f t="shared" si="271"/>
        <v>0</v>
      </c>
      <c r="H1428" s="13">
        <f t="shared" si="272"/>
        <v>54.530822596596671</v>
      </c>
      <c r="I1428" s="16">
        <f t="shared" si="279"/>
        <v>79.084239868975658</v>
      </c>
      <c r="J1428" s="13">
        <f t="shared" si="273"/>
        <v>62.596086513440724</v>
      </c>
      <c r="K1428" s="13">
        <f t="shared" si="274"/>
        <v>16.488153355534934</v>
      </c>
      <c r="L1428" s="13">
        <f t="shared" si="275"/>
        <v>1.6094597945452881E-2</v>
      </c>
      <c r="M1428" s="13">
        <f t="shared" si="280"/>
        <v>0.70586320758183774</v>
      </c>
      <c r="N1428" s="13">
        <f t="shared" si="276"/>
        <v>3.6998928379584677E-2</v>
      </c>
      <c r="O1428" s="13">
        <f t="shared" si="277"/>
        <v>3.6998928379584677E-2</v>
      </c>
      <c r="Q1428">
        <v>15.62612645367172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6.7753097019890998</v>
      </c>
      <c r="G1429" s="13">
        <f t="shared" si="271"/>
        <v>0</v>
      </c>
      <c r="H1429" s="13">
        <f t="shared" si="272"/>
        <v>6.7753097019890998</v>
      </c>
      <c r="I1429" s="16">
        <f t="shared" si="279"/>
        <v>23.247368459578581</v>
      </c>
      <c r="J1429" s="13">
        <f t="shared" si="273"/>
        <v>22.751471831451198</v>
      </c>
      <c r="K1429" s="13">
        <f t="shared" si="274"/>
        <v>0.49589662812738311</v>
      </c>
      <c r="L1429" s="13">
        <f t="shared" si="275"/>
        <v>0</v>
      </c>
      <c r="M1429" s="13">
        <f t="shared" si="280"/>
        <v>0.66886427920225311</v>
      </c>
      <c r="N1429" s="13">
        <f t="shared" si="276"/>
        <v>3.5059571452443913E-2</v>
      </c>
      <c r="O1429" s="13">
        <f t="shared" si="277"/>
        <v>3.5059571452443913E-2</v>
      </c>
      <c r="Q1429">
        <v>16.739656025279029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8.48</v>
      </c>
      <c r="G1430" s="13">
        <f t="shared" si="271"/>
        <v>0</v>
      </c>
      <c r="H1430" s="13">
        <f t="shared" si="272"/>
        <v>8.48</v>
      </c>
      <c r="I1430" s="16">
        <f t="shared" si="279"/>
        <v>8.9758966281273835</v>
      </c>
      <c r="J1430" s="13">
        <f t="shared" si="273"/>
        <v>8.9641347245896377</v>
      </c>
      <c r="K1430" s="13">
        <f t="shared" si="274"/>
        <v>1.1761903537745866E-2</v>
      </c>
      <c r="L1430" s="13">
        <f t="shared" si="275"/>
        <v>0</v>
      </c>
      <c r="M1430" s="13">
        <f t="shared" si="280"/>
        <v>0.63380470774980924</v>
      </c>
      <c r="N1430" s="13">
        <f t="shared" si="276"/>
        <v>3.3221868963838837E-2</v>
      </c>
      <c r="O1430" s="13">
        <f t="shared" si="277"/>
        <v>3.3221868963838837E-2</v>
      </c>
      <c r="Q1430">
        <v>23.22868736472023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0.50711303615839687</v>
      </c>
      <c r="G1431" s="13">
        <f t="shared" si="271"/>
        <v>0</v>
      </c>
      <c r="H1431" s="13">
        <f t="shared" si="272"/>
        <v>0.50711303615839687</v>
      </c>
      <c r="I1431" s="16">
        <f t="shared" si="279"/>
        <v>0.51887493969614273</v>
      </c>
      <c r="J1431" s="13">
        <f t="shared" si="273"/>
        <v>0.51887310729527891</v>
      </c>
      <c r="K1431" s="13">
        <f t="shared" si="274"/>
        <v>1.8324008638215261E-6</v>
      </c>
      <c r="L1431" s="13">
        <f t="shared" si="275"/>
        <v>0</v>
      </c>
      <c r="M1431" s="13">
        <f t="shared" si="280"/>
        <v>0.60058283878597041</v>
      </c>
      <c r="N1431" s="13">
        <f t="shared" si="276"/>
        <v>3.1480492536754688E-2</v>
      </c>
      <c r="O1431" s="13">
        <f t="shared" si="277"/>
        <v>3.1480492536754688E-2</v>
      </c>
      <c r="Q1431">
        <v>24.77902244615283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16.25556548018805</v>
      </c>
      <c r="G1432" s="13">
        <f t="shared" si="271"/>
        <v>0</v>
      </c>
      <c r="H1432" s="13">
        <f t="shared" si="272"/>
        <v>16.25556548018805</v>
      </c>
      <c r="I1432" s="16">
        <f t="shared" si="279"/>
        <v>16.255567312588912</v>
      </c>
      <c r="J1432" s="13">
        <f t="shared" si="273"/>
        <v>16.221482156430085</v>
      </c>
      <c r="K1432" s="13">
        <f t="shared" si="274"/>
        <v>3.4085156158827346E-2</v>
      </c>
      <c r="L1432" s="13">
        <f t="shared" si="275"/>
        <v>0</v>
      </c>
      <c r="M1432" s="13">
        <f t="shared" si="280"/>
        <v>0.56910234624921574</v>
      </c>
      <c r="N1432" s="13">
        <f t="shared" si="276"/>
        <v>2.9830393089424596E-2</v>
      </c>
      <c r="O1432" s="13">
        <f t="shared" si="277"/>
        <v>2.9830393089424596E-2</v>
      </c>
      <c r="Q1432">
        <v>28.410269657290861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29.419419242505839</v>
      </c>
      <c r="G1433" s="13">
        <f t="shared" si="271"/>
        <v>0</v>
      </c>
      <c r="H1433" s="13">
        <f t="shared" si="272"/>
        <v>29.419419242505839</v>
      </c>
      <c r="I1433" s="16">
        <f t="shared" si="279"/>
        <v>29.453504398664666</v>
      </c>
      <c r="J1433" s="13">
        <f t="shared" si="273"/>
        <v>29.294121743904004</v>
      </c>
      <c r="K1433" s="13">
        <f t="shared" si="274"/>
        <v>0.15938265476066249</v>
      </c>
      <c r="L1433" s="13">
        <f t="shared" si="275"/>
        <v>0</v>
      </c>
      <c r="M1433" s="13">
        <f t="shared" si="280"/>
        <v>0.53927195315979115</v>
      </c>
      <c r="N1433" s="13">
        <f t="shared" si="276"/>
        <v>2.8266786195630635E-2</v>
      </c>
      <c r="O1433" s="13">
        <f t="shared" si="277"/>
        <v>2.8266786195630635E-2</v>
      </c>
      <c r="Q1433">
        <v>30.165295193548381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3.5795740973547652</v>
      </c>
      <c r="G1434" s="13">
        <f t="shared" si="271"/>
        <v>0</v>
      </c>
      <c r="H1434" s="13">
        <f t="shared" si="272"/>
        <v>3.5795740973547652</v>
      </c>
      <c r="I1434" s="16">
        <f t="shared" si="279"/>
        <v>3.7389567521154277</v>
      </c>
      <c r="J1434" s="13">
        <f t="shared" si="273"/>
        <v>3.7385090400924401</v>
      </c>
      <c r="K1434" s="13">
        <f t="shared" si="274"/>
        <v>4.4771202298754531E-4</v>
      </c>
      <c r="L1434" s="13">
        <f t="shared" si="275"/>
        <v>0</v>
      </c>
      <c r="M1434" s="13">
        <f t="shared" si="280"/>
        <v>0.51100516696416054</v>
      </c>
      <c r="N1434" s="13">
        <f t="shared" si="276"/>
        <v>2.6785138212367655E-2</v>
      </c>
      <c r="O1434" s="13">
        <f t="shared" si="277"/>
        <v>2.6785138212367655E-2</v>
      </c>
      <c r="Q1434">
        <v>27.869362834469761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4.8284269028820797</v>
      </c>
      <c r="G1435" s="13">
        <f t="shared" si="271"/>
        <v>0</v>
      </c>
      <c r="H1435" s="13">
        <f t="shared" si="272"/>
        <v>4.8284269028820797</v>
      </c>
      <c r="I1435" s="16">
        <f t="shared" si="279"/>
        <v>4.8288746149050672</v>
      </c>
      <c r="J1435" s="13">
        <f t="shared" si="273"/>
        <v>4.8270506909307649</v>
      </c>
      <c r="K1435" s="13">
        <f t="shared" si="274"/>
        <v>1.8239239743023106E-3</v>
      </c>
      <c r="L1435" s="13">
        <f t="shared" si="275"/>
        <v>0</v>
      </c>
      <c r="M1435" s="13">
        <f t="shared" si="280"/>
        <v>0.48422002875179287</v>
      </c>
      <c r="N1435" s="13">
        <f t="shared" si="276"/>
        <v>2.538115313464738E-2</v>
      </c>
      <c r="O1435" s="13">
        <f t="shared" si="277"/>
        <v>2.538115313464738E-2</v>
      </c>
      <c r="Q1435">
        <v>23.26773467938045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82.55675298858155</v>
      </c>
      <c r="G1436" s="13">
        <f t="shared" si="271"/>
        <v>0.50850734406773002</v>
      </c>
      <c r="H1436" s="13">
        <f t="shared" si="272"/>
        <v>82.048245644513827</v>
      </c>
      <c r="I1436" s="16">
        <f t="shared" si="279"/>
        <v>82.050069568488126</v>
      </c>
      <c r="J1436" s="13">
        <f t="shared" si="273"/>
        <v>65.726781301506023</v>
      </c>
      <c r="K1436" s="13">
        <f t="shared" si="274"/>
        <v>16.323288266982104</v>
      </c>
      <c r="L1436" s="13">
        <f t="shared" si="275"/>
        <v>9.3710454255063625E-3</v>
      </c>
      <c r="M1436" s="13">
        <f t="shared" si="280"/>
        <v>0.46820992104265186</v>
      </c>
      <c r="N1436" s="13">
        <f t="shared" si="276"/>
        <v>2.4541958199825301E-2</v>
      </c>
      <c r="O1436" s="13">
        <f t="shared" si="277"/>
        <v>0.53304930226755531</v>
      </c>
      <c r="Q1436">
        <v>16.618496217793211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91.825553792412691</v>
      </c>
      <c r="G1437" s="13">
        <f t="shared" si="271"/>
        <v>0.69388336014435281</v>
      </c>
      <c r="H1437" s="13">
        <f t="shared" si="272"/>
        <v>91.131670432268336</v>
      </c>
      <c r="I1437" s="16">
        <f t="shared" si="279"/>
        <v>107.44558765382493</v>
      </c>
      <c r="J1437" s="13">
        <f t="shared" si="273"/>
        <v>73.455384061872962</v>
      </c>
      <c r="K1437" s="13">
        <f t="shared" si="274"/>
        <v>33.990203591951968</v>
      </c>
      <c r="L1437" s="13">
        <f t="shared" si="275"/>
        <v>0.72986580932950496</v>
      </c>
      <c r="M1437" s="13">
        <f t="shared" si="280"/>
        <v>1.1735337721723313</v>
      </c>
      <c r="N1437" s="13">
        <f t="shared" si="276"/>
        <v>6.1512615364066658E-2</v>
      </c>
      <c r="O1437" s="13">
        <f t="shared" si="277"/>
        <v>0.75539597550841941</v>
      </c>
      <c r="Q1437">
        <v>15.376247861785799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62.151155414054401</v>
      </c>
      <c r="G1438" s="13">
        <f t="shared" si="271"/>
        <v>0.10039539257718701</v>
      </c>
      <c r="H1438" s="13">
        <f t="shared" si="272"/>
        <v>62.050760021477217</v>
      </c>
      <c r="I1438" s="16">
        <f t="shared" si="279"/>
        <v>95.311097804099674</v>
      </c>
      <c r="J1438" s="13">
        <f t="shared" si="273"/>
        <v>61.64515769636364</v>
      </c>
      <c r="K1438" s="13">
        <f t="shared" si="274"/>
        <v>33.665940107736034</v>
      </c>
      <c r="L1438" s="13">
        <f t="shared" si="275"/>
        <v>0.71664164777071593</v>
      </c>
      <c r="M1438" s="13">
        <f t="shared" si="280"/>
        <v>1.8286628045789806</v>
      </c>
      <c r="N1438" s="13">
        <f t="shared" si="276"/>
        <v>9.5852232288483205E-2</v>
      </c>
      <c r="O1438" s="13">
        <f t="shared" si="277"/>
        <v>0.19624762486567021</v>
      </c>
      <c r="Q1438">
        <v>12.195571975672159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3.751439863751465</v>
      </c>
      <c r="G1439" s="13">
        <f t="shared" si="271"/>
        <v>0</v>
      </c>
      <c r="H1439" s="13">
        <f t="shared" si="272"/>
        <v>3.751439863751465</v>
      </c>
      <c r="I1439" s="16">
        <f t="shared" si="279"/>
        <v>36.700738323716784</v>
      </c>
      <c r="J1439" s="13">
        <f t="shared" si="273"/>
        <v>33.474441760605728</v>
      </c>
      <c r="K1439" s="13">
        <f t="shared" si="274"/>
        <v>3.2262965631110561</v>
      </c>
      <c r="L1439" s="13">
        <f t="shared" si="275"/>
        <v>0</v>
      </c>
      <c r="M1439" s="13">
        <f t="shared" si="280"/>
        <v>1.7328105722904974</v>
      </c>
      <c r="N1439" s="13">
        <f t="shared" si="276"/>
        <v>9.0827987024851536E-2</v>
      </c>
      <c r="O1439" s="13">
        <f t="shared" si="277"/>
        <v>9.0827987024851536E-2</v>
      </c>
      <c r="Q1439">
        <v>12.343970622580651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139.93890879000509</v>
      </c>
      <c r="G1440" s="13">
        <f t="shared" si="271"/>
        <v>1.6561504600962007</v>
      </c>
      <c r="H1440" s="13">
        <f t="shared" si="272"/>
        <v>138.28275832990889</v>
      </c>
      <c r="I1440" s="16">
        <f t="shared" si="279"/>
        <v>141.50905489301994</v>
      </c>
      <c r="J1440" s="13">
        <f t="shared" si="273"/>
        <v>76.550234450820895</v>
      </c>
      <c r="K1440" s="13">
        <f t="shared" si="274"/>
        <v>64.958820442199041</v>
      </c>
      <c r="L1440" s="13">
        <f t="shared" si="275"/>
        <v>1.9928325398269364</v>
      </c>
      <c r="M1440" s="13">
        <f t="shared" si="280"/>
        <v>3.6348151250925822</v>
      </c>
      <c r="N1440" s="13">
        <f t="shared" si="276"/>
        <v>0.19052454220846957</v>
      </c>
      <c r="O1440" s="13">
        <f t="shared" si="277"/>
        <v>1.8466750023046703</v>
      </c>
      <c r="Q1440">
        <v>13.927689490696981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4.6702519142848411</v>
      </c>
      <c r="G1441" s="13">
        <f t="shared" si="271"/>
        <v>0</v>
      </c>
      <c r="H1441" s="13">
        <f t="shared" si="272"/>
        <v>4.6702519142848411</v>
      </c>
      <c r="I1441" s="16">
        <f t="shared" si="279"/>
        <v>67.636239816656953</v>
      </c>
      <c r="J1441" s="13">
        <f t="shared" si="273"/>
        <v>60.527090127316221</v>
      </c>
      <c r="K1441" s="13">
        <f t="shared" si="274"/>
        <v>7.1091496893407324</v>
      </c>
      <c r="L1441" s="13">
        <f t="shared" si="275"/>
        <v>0</v>
      </c>
      <c r="M1441" s="13">
        <f t="shared" si="280"/>
        <v>3.4442905828841126</v>
      </c>
      <c r="N1441" s="13">
        <f t="shared" si="276"/>
        <v>0.18053789916487809</v>
      </c>
      <c r="O1441" s="13">
        <f t="shared" si="277"/>
        <v>0.18053789916487809</v>
      </c>
      <c r="Q1441">
        <v>19.608242434265389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52.916528723944161</v>
      </c>
      <c r="G1442" s="13">
        <f t="shared" si="271"/>
        <v>0</v>
      </c>
      <c r="H1442" s="13">
        <f t="shared" si="272"/>
        <v>52.916528723944161</v>
      </c>
      <c r="I1442" s="16">
        <f t="shared" si="279"/>
        <v>60.025678413284894</v>
      </c>
      <c r="J1442" s="13">
        <f t="shared" si="273"/>
        <v>55.137781754660985</v>
      </c>
      <c r="K1442" s="13">
        <f t="shared" si="274"/>
        <v>4.8878966586239088</v>
      </c>
      <c r="L1442" s="13">
        <f t="shared" si="275"/>
        <v>0</v>
      </c>
      <c r="M1442" s="13">
        <f t="shared" si="280"/>
        <v>3.2637526837192343</v>
      </c>
      <c r="N1442" s="13">
        <f t="shared" si="276"/>
        <v>0.17107472169755336</v>
      </c>
      <c r="O1442" s="13">
        <f t="shared" si="277"/>
        <v>0.17107472169755336</v>
      </c>
      <c r="Q1442">
        <v>20.005782704692429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1.0533333330000001</v>
      </c>
      <c r="G1443" s="13">
        <f t="shared" si="271"/>
        <v>0</v>
      </c>
      <c r="H1443" s="13">
        <f t="shared" si="272"/>
        <v>1.0533333330000001</v>
      </c>
      <c r="I1443" s="16">
        <f t="shared" si="279"/>
        <v>5.9412299916239091</v>
      </c>
      <c r="J1443" s="13">
        <f t="shared" si="273"/>
        <v>5.938262286118233</v>
      </c>
      <c r="K1443" s="13">
        <f t="shared" si="274"/>
        <v>2.9677055056760437E-3</v>
      </c>
      <c r="L1443" s="13">
        <f t="shared" si="275"/>
        <v>0</v>
      </c>
      <c r="M1443" s="13">
        <f t="shared" si="280"/>
        <v>3.0926779620216811</v>
      </c>
      <c r="N1443" s="13">
        <f t="shared" si="276"/>
        <v>0.16210757153636393</v>
      </c>
      <c r="O1443" s="13">
        <f t="shared" si="277"/>
        <v>0.16210757153636393</v>
      </c>
      <c r="Q1443">
        <v>24.230131882473799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6.7749377425312556</v>
      </c>
      <c r="G1444" s="13">
        <f t="shared" si="271"/>
        <v>0</v>
      </c>
      <c r="H1444" s="13">
        <f t="shared" si="272"/>
        <v>6.7749377425312556</v>
      </c>
      <c r="I1444" s="16">
        <f t="shared" si="279"/>
        <v>6.7779054480369316</v>
      </c>
      <c r="J1444" s="13">
        <f t="shared" si="273"/>
        <v>6.775126751219565</v>
      </c>
      <c r="K1444" s="13">
        <f t="shared" si="274"/>
        <v>2.7786968173666438E-3</v>
      </c>
      <c r="L1444" s="13">
        <f t="shared" si="275"/>
        <v>0</v>
      </c>
      <c r="M1444" s="13">
        <f t="shared" si="280"/>
        <v>2.9305703904853173</v>
      </c>
      <c r="N1444" s="13">
        <f t="shared" si="276"/>
        <v>0.15361044863119122</v>
      </c>
      <c r="O1444" s="13">
        <f t="shared" si="277"/>
        <v>0.15361044863119122</v>
      </c>
      <c r="Q1444">
        <v>27.565363193548379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0.27715246661955278</v>
      </c>
      <c r="G1445" s="13">
        <f t="shared" si="271"/>
        <v>0</v>
      </c>
      <c r="H1445" s="13">
        <f t="shared" si="272"/>
        <v>0.27715246661955278</v>
      </c>
      <c r="I1445" s="16">
        <f t="shared" si="279"/>
        <v>0.27993116343691943</v>
      </c>
      <c r="J1445" s="13">
        <f t="shared" si="273"/>
        <v>0.27993090181607033</v>
      </c>
      <c r="K1445" s="13">
        <f t="shared" si="274"/>
        <v>2.6162084909575611E-7</v>
      </c>
      <c r="L1445" s="13">
        <f t="shared" si="275"/>
        <v>0</v>
      </c>
      <c r="M1445" s="13">
        <f t="shared" si="280"/>
        <v>2.776959941854126</v>
      </c>
      <c r="N1445" s="13">
        <f t="shared" si="276"/>
        <v>0.14555871576536908</v>
      </c>
      <c r="O1445" s="13">
        <f t="shared" si="277"/>
        <v>0.14555871576536908</v>
      </c>
      <c r="Q1445">
        <v>25.463024515430419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37.195872887358618</v>
      </c>
      <c r="G1446" s="13">
        <f t="shared" si="271"/>
        <v>0</v>
      </c>
      <c r="H1446" s="13">
        <f t="shared" si="272"/>
        <v>37.195872887358618</v>
      </c>
      <c r="I1446" s="16">
        <f t="shared" si="279"/>
        <v>37.195873148979466</v>
      </c>
      <c r="J1446" s="13">
        <f t="shared" si="273"/>
        <v>36.610091024578061</v>
      </c>
      <c r="K1446" s="13">
        <f t="shared" si="274"/>
        <v>0.58578212440140476</v>
      </c>
      <c r="L1446" s="13">
        <f t="shared" si="275"/>
        <v>0</v>
      </c>
      <c r="M1446" s="13">
        <f t="shared" si="280"/>
        <v>2.6314012260887569</v>
      </c>
      <c r="N1446" s="13">
        <f t="shared" si="276"/>
        <v>0.13792902712062863</v>
      </c>
      <c r="O1446" s="13">
        <f t="shared" si="277"/>
        <v>0.13792902712062863</v>
      </c>
      <c r="Q1446">
        <v>25.627605455286709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8.37527456637984</v>
      </c>
      <c r="G1447" s="13">
        <f t="shared" si="271"/>
        <v>0</v>
      </c>
      <c r="H1447" s="13">
        <f t="shared" si="272"/>
        <v>8.37527456637984</v>
      </c>
      <c r="I1447" s="16">
        <f t="shared" si="279"/>
        <v>8.9610566907812448</v>
      </c>
      <c r="J1447" s="13">
        <f t="shared" si="273"/>
        <v>8.9497355202794893</v>
      </c>
      <c r="K1447" s="13">
        <f t="shared" si="274"/>
        <v>1.1321170501755518E-2</v>
      </c>
      <c r="L1447" s="13">
        <f t="shared" si="275"/>
        <v>0</v>
      </c>
      <c r="M1447" s="13">
        <f t="shared" si="280"/>
        <v>2.4934721989681283</v>
      </c>
      <c r="N1447" s="13">
        <f t="shared" si="276"/>
        <v>0.13069926058642339</v>
      </c>
      <c r="O1447" s="13">
        <f t="shared" si="277"/>
        <v>0.13069926058642339</v>
      </c>
      <c r="Q1447">
        <v>23.46571964248654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3.0970701647332488</v>
      </c>
      <c r="G1448" s="13">
        <f t="shared" si="271"/>
        <v>0</v>
      </c>
      <c r="H1448" s="13">
        <f t="shared" si="272"/>
        <v>3.0970701647332488</v>
      </c>
      <c r="I1448" s="16">
        <f t="shared" si="279"/>
        <v>3.1083913352350043</v>
      </c>
      <c r="J1448" s="13">
        <f t="shared" si="273"/>
        <v>3.107532801764056</v>
      </c>
      <c r="K1448" s="13">
        <f t="shared" si="274"/>
        <v>8.5853347094833055E-4</v>
      </c>
      <c r="L1448" s="13">
        <f t="shared" si="275"/>
        <v>0</v>
      </c>
      <c r="M1448" s="13">
        <f t="shared" si="280"/>
        <v>2.3627729383817049</v>
      </c>
      <c r="N1448" s="13">
        <f t="shared" si="276"/>
        <v>0.12384845361736757</v>
      </c>
      <c r="O1448" s="13">
        <f t="shared" si="277"/>
        <v>0.12384845361736757</v>
      </c>
      <c r="Q1448">
        <v>19.250023194239951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12.120237744560351</v>
      </c>
      <c r="G1449" s="13">
        <f t="shared" si="271"/>
        <v>0</v>
      </c>
      <c r="H1449" s="13">
        <f t="shared" si="272"/>
        <v>12.120237744560351</v>
      </c>
      <c r="I1449" s="16">
        <f t="shared" si="279"/>
        <v>12.121096278031299</v>
      </c>
      <c r="J1449" s="13">
        <f t="shared" si="273"/>
        <v>12.043572831815069</v>
      </c>
      <c r="K1449" s="13">
        <f t="shared" si="274"/>
        <v>7.752344621622953E-2</v>
      </c>
      <c r="L1449" s="13">
        <f t="shared" si="275"/>
        <v>0</v>
      </c>
      <c r="M1449" s="13">
        <f t="shared" si="280"/>
        <v>2.2389244847643375</v>
      </c>
      <c r="N1449" s="13">
        <f t="shared" si="276"/>
        <v>0.11735674245280737</v>
      </c>
      <c r="O1449" s="13">
        <f t="shared" si="277"/>
        <v>0.11735674245280737</v>
      </c>
      <c r="Q1449">
        <v>16.204568396569101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0.3390938902208675</v>
      </c>
      <c r="G1450" s="13">
        <f t="shared" si="271"/>
        <v>0</v>
      </c>
      <c r="H1450" s="13">
        <f t="shared" si="272"/>
        <v>0.3390938902208675</v>
      </c>
      <c r="I1450" s="16">
        <f t="shared" si="279"/>
        <v>0.41661733643709703</v>
      </c>
      <c r="J1450" s="13">
        <f t="shared" si="273"/>
        <v>0.41661323639695097</v>
      </c>
      <c r="K1450" s="13">
        <f t="shared" si="274"/>
        <v>4.1000401460600244E-6</v>
      </c>
      <c r="L1450" s="13">
        <f t="shared" si="275"/>
        <v>0</v>
      </c>
      <c r="M1450" s="13">
        <f t="shared" si="280"/>
        <v>2.1215677423115302</v>
      </c>
      <c r="N1450" s="13">
        <f t="shared" si="276"/>
        <v>0.11120530452229396</v>
      </c>
      <c r="O1450" s="13">
        <f t="shared" si="277"/>
        <v>0.11120530452229396</v>
      </c>
      <c r="Q1450">
        <v>14.379264622580649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2.5557674115220079</v>
      </c>
      <c r="G1451" s="13">
        <f t="shared" si="271"/>
        <v>0</v>
      </c>
      <c r="H1451" s="13">
        <f t="shared" si="272"/>
        <v>2.5557674115220079</v>
      </c>
      <c r="I1451" s="16">
        <f t="shared" si="279"/>
        <v>2.555771511562154</v>
      </c>
      <c r="J1451" s="13">
        <f t="shared" si="273"/>
        <v>2.5551227742318527</v>
      </c>
      <c r="K1451" s="13">
        <f t="shared" si="274"/>
        <v>6.4873733030124114E-4</v>
      </c>
      <c r="L1451" s="13">
        <f t="shared" si="275"/>
        <v>0</v>
      </c>
      <c r="M1451" s="13">
        <f t="shared" si="280"/>
        <v>2.0103624377892362</v>
      </c>
      <c r="N1451" s="13">
        <f t="shared" si="276"/>
        <v>0.10537630386996398</v>
      </c>
      <c r="O1451" s="13">
        <f t="shared" si="277"/>
        <v>0.10537630386996398</v>
      </c>
      <c r="Q1451">
        <v>17.07779154427292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2.305804478623203</v>
      </c>
      <c r="G1452" s="13">
        <f t="shared" si="271"/>
        <v>0</v>
      </c>
      <c r="H1452" s="13">
        <f t="shared" si="272"/>
        <v>2.305804478623203</v>
      </c>
      <c r="I1452" s="16">
        <f t="shared" si="279"/>
        <v>2.3064532159535043</v>
      </c>
      <c r="J1452" s="13">
        <f t="shared" si="273"/>
        <v>2.3060843657152303</v>
      </c>
      <c r="K1452" s="13">
        <f t="shared" si="274"/>
        <v>3.6885023827393226E-4</v>
      </c>
      <c r="L1452" s="13">
        <f t="shared" si="275"/>
        <v>0</v>
      </c>
      <c r="M1452" s="13">
        <f t="shared" si="280"/>
        <v>1.9049861339192722</v>
      </c>
      <c r="N1452" s="13">
        <f t="shared" si="276"/>
        <v>9.9852839439586907E-2</v>
      </c>
      <c r="O1452" s="13">
        <f t="shared" si="277"/>
        <v>9.9852839439586907E-2</v>
      </c>
      <c r="Q1452">
        <v>18.895712107449711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2.576699408242153</v>
      </c>
      <c r="G1453" s="13">
        <f t="shared" si="271"/>
        <v>0</v>
      </c>
      <c r="H1453" s="13">
        <f t="shared" si="272"/>
        <v>2.576699408242153</v>
      </c>
      <c r="I1453" s="16">
        <f t="shared" si="279"/>
        <v>2.577068258480427</v>
      </c>
      <c r="J1453" s="13">
        <f t="shared" si="273"/>
        <v>2.5767170595609432</v>
      </c>
      <c r="K1453" s="13">
        <f t="shared" si="274"/>
        <v>3.5119891948376392E-4</v>
      </c>
      <c r="L1453" s="13">
        <f t="shared" si="275"/>
        <v>0</v>
      </c>
      <c r="M1453" s="13">
        <f t="shared" si="280"/>
        <v>1.8051332944796852</v>
      </c>
      <c r="N1453" s="13">
        <f t="shared" si="276"/>
        <v>9.4618896070332734E-2</v>
      </c>
      <c r="O1453" s="13">
        <f t="shared" si="277"/>
        <v>9.4618896070332734E-2</v>
      </c>
      <c r="Q1453">
        <v>21.592897839075249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41.207695196434628</v>
      </c>
      <c r="G1454" s="13">
        <f t="shared" si="271"/>
        <v>0</v>
      </c>
      <c r="H1454" s="13">
        <f t="shared" si="272"/>
        <v>41.207695196434628</v>
      </c>
      <c r="I1454" s="16">
        <f t="shared" si="279"/>
        <v>41.20804639535411</v>
      </c>
      <c r="J1454" s="13">
        <f t="shared" si="273"/>
        <v>39.638784344589837</v>
      </c>
      <c r="K1454" s="13">
        <f t="shared" si="274"/>
        <v>1.5692620507642729</v>
      </c>
      <c r="L1454" s="13">
        <f t="shared" si="275"/>
        <v>0</v>
      </c>
      <c r="M1454" s="13">
        <f t="shared" si="280"/>
        <v>1.7105143984093525</v>
      </c>
      <c r="N1454" s="13">
        <f t="shared" si="276"/>
        <v>8.9659298061173537E-2</v>
      </c>
      <c r="O1454" s="13">
        <f t="shared" si="277"/>
        <v>8.9659298061173537E-2</v>
      </c>
      <c r="Q1454">
        <v>20.553771138955469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8.4898877919629001</v>
      </c>
      <c r="G1455" s="13">
        <f t="shared" si="271"/>
        <v>0</v>
      </c>
      <c r="H1455" s="13">
        <f t="shared" si="272"/>
        <v>8.4898877919629001</v>
      </c>
      <c r="I1455" s="16">
        <f t="shared" si="279"/>
        <v>10.059149842727173</v>
      </c>
      <c r="J1455" s="13">
        <f t="shared" si="273"/>
        <v>10.044479808434524</v>
      </c>
      <c r="K1455" s="13">
        <f t="shared" si="274"/>
        <v>1.4670034292649348E-2</v>
      </c>
      <c r="L1455" s="13">
        <f t="shared" si="275"/>
        <v>0</v>
      </c>
      <c r="M1455" s="13">
        <f t="shared" si="280"/>
        <v>1.620855100348179</v>
      </c>
      <c r="N1455" s="13">
        <f t="shared" si="276"/>
        <v>8.4959665169279844E-2</v>
      </c>
      <c r="O1455" s="13">
        <f t="shared" si="277"/>
        <v>8.4959665169279844E-2</v>
      </c>
      <c r="Q1455">
        <v>24.088897767356379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1.498576701394432</v>
      </c>
      <c r="G1456" s="13">
        <f t="shared" si="271"/>
        <v>0</v>
      </c>
      <c r="H1456" s="13">
        <f t="shared" si="272"/>
        <v>1.498576701394432</v>
      </c>
      <c r="I1456" s="16">
        <f t="shared" si="279"/>
        <v>1.5132467356870813</v>
      </c>
      <c r="J1456" s="13">
        <f t="shared" si="273"/>
        <v>1.5132071830986149</v>
      </c>
      <c r="K1456" s="13">
        <f t="shared" si="274"/>
        <v>3.9552588466440497E-5</v>
      </c>
      <c r="L1456" s="13">
        <f t="shared" si="275"/>
        <v>0</v>
      </c>
      <c r="M1456" s="13">
        <f t="shared" si="280"/>
        <v>1.5358954351788991</v>
      </c>
      <c r="N1456" s="13">
        <f t="shared" si="276"/>
        <v>8.0506370914830067E-2</v>
      </c>
      <c r="O1456" s="13">
        <f t="shared" si="277"/>
        <v>8.0506370914830067E-2</v>
      </c>
      <c r="Q1456">
        <v>25.779587910974069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4.4170831232431986</v>
      </c>
      <c r="G1457" s="13">
        <f t="shared" si="271"/>
        <v>0</v>
      </c>
      <c r="H1457" s="13">
        <f t="shared" si="272"/>
        <v>4.4170831232431986</v>
      </c>
      <c r="I1457" s="16">
        <f t="shared" si="279"/>
        <v>4.4171226758316653</v>
      </c>
      <c r="J1457" s="13">
        <f t="shared" si="273"/>
        <v>4.4161639190802324</v>
      </c>
      <c r="K1457" s="13">
        <f t="shared" si="274"/>
        <v>9.5875675143286543E-4</v>
      </c>
      <c r="L1457" s="13">
        <f t="shared" si="275"/>
        <v>0</v>
      </c>
      <c r="M1457" s="13">
        <f t="shared" si="280"/>
        <v>1.455389064264069</v>
      </c>
      <c r="N1457" s="13">
        <f t="shared" si="276"/>
        <v>7.6286503071338968E-2</v>
      </c>
      <c r="O1457" s="13">
        <f t="shared" si="277"/>
        <v>7.6286503071338968E-2</v>
      </c>
      <c r="Q1457">
        <v>25.963165193548381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7.535172752455078</v>
      </c>
      <c r="G1458" s="13">
        <f t="shared" si="271"/>
        <v>0</v>
      </c>
      <c r="H1458" s="13">
        <f t="shared" si="272"/>
        <v>7.535172752455078</v>
      </c>
      <c r="I1458" s="16">
        <f t="shared" si="279"/>
        <v>7.5361315092065109</v>
      </c>
      <c r="J1458" s="13">
        <f t="shared" si="273"/>
        <v>7.5311179199166975</v>
      </c>
      <c r="K1458" s="13">
        <f t="shared" si="274"/>
        <v>5.013589289813325E-3</v>
      </c>
      <c r="L1458" s="13">
        <f t="shared" si="275"/>
        <v>0</v>
      </c>
      <c r="M1458" s="13">
        <f t="shared" si="280"/>
        <v>1.3791025611927301</v>
      </c>
      <c r="N1458" s="13">
        <f t="shared" si="276"/>
        <v>7.2287826226947433E-2</v>
      </c>
      <c r="O1458" s="13">
        <f t="shared" si="277"/>
        <v>7.2287826226947433E-2</v>
      </c>
      <c r="Q1458">
        <v>25.585574419116519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1.594533092225598</v>
      </c>
      <c r="G1459" s="13">
        <f t="shared" si="271"/>
        <v>0</v>
      </c>
      <c r="H1459" s="13">
        <f t="shared" si="272"/>
        <v>1.594533092225598</v>
      </c>
      <c r="I1459" s="16">
        <f t="shared" si="279"/>
        <v>1.5995466815154114</v>
      </c>
      <c r="J1459" s="13">
        <f t="shared" si="273"/>
        <v>1.5994872407489862</v>
      </c>
      <c r="K1459" s="13">
        <f t="shared" si="274"/>
        <v>5.9440766425167268E-5</v>
      </c>
      <c r="L1459" s="13">
        <f t="shared" si="275"/>
        <v>0</v>
      </c>
      <c r="M1459" s="13">
        <f t="shared" si="280"/>
        <v>1.3068147349657826</v>
      </c>
      <c r="N1459" s="13">
        <f t="shared" si="276"/>
        <v>6.8498746308121083E-2</v>
      </c>
      <c r="O1459" s="13">
        <f t="shared" si="277"/>
        <v>6.8498746308121083E-2</v>
      </c>
      <c r="Q1459">
        <v>24.049091737585069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0.32491364309011628</v>
      </c>
      <c r="G1460" s="13">
        <f t="shared" si="271"/>
        <v>0</v>
      </c>
      <c r="H1460" s="13">
        <f t="shared" si="272"/>
        <v>0.32491364309011628</v>
      </c>
      <c r="I1460" s="16">
        <f t="shared" si="279"/>
        <v>0.32497308385654144</v>
      </c>
      <c r="J1460" s="13">
        <f t="shared" si="273"/>
        <v>0.32497190597819015</v>
      </c>
      <c r="K1460" s="13">
        <f t="shared" si="274"/>
        <v>1.1778783512994551E-6</v>
      </c>
      <c r="L1460" s="13">
        <f t="shared" si="275"/>
        <v>0</v>
      </c>
      <c r="M1460" s="13">
        <f t="shared" si="280"/>
        <v>1.2383159886576616</v>
      </c>
      <c r="N1460" s="13">
        <f t="shared" si="276"/>
        <v>6.4908276962895056E-2</v>
      </c>
      <c r="O1460" s="13">
        <f t="shared" si="277"/>
        <v>6.4908276962895056E-2</v>
      </c>
      <c r="Q1460">
        <v>17.96072609272176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5.167864436668161</v>
      </c>
      <c r="G1461" s="13">
        <f t="shared" si="271"/>
        <v>0</v>
      </c>
      <c r="H1461" s="13">
        <f t="shared" si="272"/>
        <v>5.167864436668161</v>
      </c>
      <c r="I1461" s="16">
        <f t="shared" si="279"/>
        <v>5.1678656145465123</v>
      </c>
      <c r="J1461" s="13">
        <f t="shared" si="273"/>
        <v>5.1612438099249891</v>
      </c>
      <c r="K1461" s="13">
        <f t="shared" si="274"/>
        <v>6.6218046215231752E-3</v>
      </c>
      <c r="L1461" s="13">
        <f t="shared" si="275"/>
        <v>0</v>
      </c>
      <c r="M1461" s="13">
        <f t="shared" si="280"/>
        <v>1.1734077116947665</v>
      </c>
      <c r="N1461" s="13">
        <f t="shared" si="276"/>
        <v>6.150600770619355E-2</v>
      </c>
      <c r="O1461" s="13">
        <f t="shared" si="277"/>
        <v>6.150600770619355E-2</v>
      </c>
      <c r="Q1461">
        <v>15.565175770278829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4.7373175154444844</v>
      </c>
      <c r="G1462" s="13">
        <f t="shared" si="271"/>
        <v>0</v>
      </c>
      <c r="H1462" s="13">
        <f t="shared" si="272"/>
        <v>4.7373175154444844</v>
      </c>
      <c r="I1462" s="16">
        <f t="shared" si="279"/>
        <v>4.7439393200660076</v>
      </c>
      <c r="J1462" s="13">
        <f t="shared" si="273"/>
        <v>4.7361235682546603</v>
      </c>
      <c r="K1462" s="13">
        <f t="shared" si="274"/>
        <v>7.8157518113473046E-3</v>
      </c>
      <c r="L1462" s="13">
        <f t="shared" si="275"/>
        <v>0</v>
      </c>
      <c r="M1462" s="13">
        <f t="shared" si="280"/>
        <v>1.111901703988573</v>
      </c>
      <c r="N1462" s="13">
        <f t="shared" si="276"/>
        <v>5.8282073734862709E-2</v>
      </c>
      <c r="O1462" s="13">
        <f t="shared" si="277"/>
        <v>5.8282073734862709E-2</v>
      </c>
      <c r="Q1462">
        <v>12.50365862258065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6.6666670000000003E-3</v>
      </c>
      <c r="G1463" s="13">
        <f t="shared" si="271"/>
        <v>0</v>
      </c>
      <c r="H1463" s="13">
        <f t="shared" si="272"/>
        <v>6.6666670000000003E-3</v>
      </c>
      <c r="I1463" s="16">
        <f t="shared" si="279"/>
        <v>1.4482418811347306E-2</v>
      </c>
      <c r="J1463" s="13">
        <f t="shared" si="273"/>
        <v>1.4482418701530244E-2</v>
      </c>
      <c r="K1463" s="13">
        <f t="shared" si="274"/>
        <v>1.0981706169421734E-10</v>
      </c>
      <c r="L1463" s="13">
        <f t="shared" si="275"/>
        <v>0</v>
      </c>
      <c r="M1463" s="13">
        <f t="shared" si="280"/>
        <v>1.0536196302537104</v>
      </c>
      <c r="N1463" s="13">
        <f t="shared" si="276"/>
        <v>5.5227127324895812E-2</v>
      </c>
      <c r="O1463" s="13">
        <f t="shared" si="277"/>
        <v>5.5227127324895812E-2</v>
      </c>
      <c r="Q1463">
        <v>17.592487876910059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2.3007051667034628</v>
      </c>
      <c r="G1464" s="13">
        <f t="shared" si="271"/>
        <v>0</v>
      </c>
      <c r="H1464" s="13">
        <f t="shared" si="272"/>
        <v>2.3007051667034628</v>
      </c>
      <c r="I1464" s="16">
        <f t="shared" si="279"/>
        <v>2.3007051668132799</v>
      </c>
      <c r="J1464" s="13">
        <f t="shared" si="273"/>
        <v>2.3003058091433797</v>
      </c>
      <c r="K1464" s="13">
        <f t="shared" si="274"/>
        <v>3.9935766990017996E-4</v>
      </c>
      <c r="L1464" s="13">
        <f t="shared" si="275"/>
        <v>0</v>
      </c>
      <c r="M1464" s="13">
        <f t="shared" si="280"/>
        <v>0.99839250292881465</v>
      </c>
      <c r="N1464" s="13">
        <f t="shared" si="276"/>
        <v>5.2332310727917823E-2</v>
      </c>
      <c r="O1464" s="13">
        <f t="shared" si="277"/>
        <v>5.2332310727917823E-2</v>
      </c>
      <c r="Q1464">
        <v>18.281089858772731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29.617040667414742</v>
      </c>
      <c r="G1465" s="13">
        <f t="shared" si="271"/>
        <v>0</v>
      </c>
      <c r="H1465" s="13">
        <f t="shared" si="272"/>
        <v>29.617040667414742</v>
      </c>
      <c r="I1465" s="16">
        <f t="shared" si="279"/>
        <v>29.61744002508464</v>
      </c>
      <c r="J1465" s="13">
        <f t="shared" si="273"/>
        <v>29.073398746206156</v>
      </c>
      <c r="K1465" s="13">
        <f t="shared" si="274"/>
        <v>0.54404127887848475</v>
      </c>
      <c r="L1465" s="13">
        <f t="shared" si="275"/>
        <v>0</v>
      </c>
      <c r="M1465" s="13">
        <f t="shared" si="280"/>
        <v>0.94606019220089688</v>
      </c>
      <c r="N1465" s="13">
        <f t="shared" si="276"/>
        <v>4.9589230488343343E-2</v>
      </c>
      <c r="O1465" s="13">
        <f t="shared" si="277"/>
        <v>4.9589230488343343E-2</v>
      </c>
      <c r="Q1465">
        <v>21.253874773293209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2.9825518845013219</v>
      </c>
      <c r="G1466" s="13">
        <f t="shared" si="271"/>
        <v>0</v>
      </c>
      <c r="H1466" s="13">
        <f t="shared" si="272"/>
        <v>2.9825518845013219</v>
      </c>
      <c r="I1466" s="16">
        <f t="shared" si="279"/>
        <v>3.5265931633798067</v>
      </c>
      <c r="J1466" s="13">
        <f t="shared" si="273"/>
        <v>3.5260514528187907</v>
      </c>
      <c r="K1466" s="13">
        <f t="shared" si="274"/>
        <v>5.4171056101592896E-4</v>
      </c>
      <c r="L1466" s="13">
        <f t="shared" si="275"/>
        <v>0</v>
      </c>
      <c r="M1466" s="13">
        <f t="shared" si="280"/>
        <v>0.89647096171255358</v>
      </c>
      <c r="N1466" s="13">
        <f t="shared" si="276"/>
        <v>4.6989933106740961E-2</v>
      </c>
      <c r="O1466" s="13">
        <f t="shared" si="277"/>
        <v>4.6989933106740961E-2</v>
      </c>
      <c r="Q1466">
        <v>25.209661282669991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18.989222921229739</v>
      </c>
      <c r="G1467" s="13">
        <f t="shared" si="271"/>
        <v>0</v>
      </c>
      <c r="H1467" s="13">
        <f t="shared" si="272"/>
        <v>18.989222921229739</v>
      </c>
      <c r="I1467" s="16">
        <f t="shared" si="279"/>
        <v>18.989764631790756</v>
      </c>
      <c r="J1467" s="13">
        <f t="shared" si="273"/>
        <v>18.91134374102695</v>
      </c>
      <c r="K1467" s="13">
        <f t="shared" si="274"/>
        <v>7.8420890763805318E-2</v>
      </c>
      <c r="L1467" s="13">
        <f t="shared" si="275"/>
        <v>0</v>
      </c>
      <c r="M1467" s="13">
        <f t="shared" si="280"/>
        <v>0.84948102860581265</v>
      </c>
      <c r="N1467" s="13">
        <f t="shared" si="276"/>
        <v>4.4526881978840638E-2</v>
      </c>
      <c r="O1467" s="13">
        <f t="shared" si="277"/>
        <v>4.4526881978840638E-2</v>
      </c>
      <c r="Q1467">
        <v>25.711302417031629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44.646001199590458</v>
      </c>
      <c r="G1468" s="13">
        <f t="shared" si="271"/>
        <v>0</v>
      </c>
      <c r="H1468" s="13">
        <f t="shared" si="272"/>
        <v>44.646001199590458</v>
      </c>
      <c r="I1468" s="16">
        <f t="shared" si="279"/>
        <v>44.724422090354267</v>
      </c>
      <c r="J1468" s="13">
        <f t="shared" si="273"/>
        <v>43.996497902714857</v>
      </c>
      <c r="K1468" s="13">
        <f t="shared" si="274"/>
        <v>0.72792418763940958</v>
      </c>
      <c r="L1468" s="13">
        <f t="shared" si="275"/>
        <v>0</v>
      </c>
      <c r="M1468" s="13">
        <f t="shared" si="280"/>
        <v>0.80495414662697207</v>
      </c>
      <c r="N1468" s="13">
        <f t="shared" si="276"/>
        <v>4.2192935543319224E-2</v>
      </c>
      <c r="O1468" s="13">
        <f t="shared" si="277"/>
        <v>4.2192935543319224E-2</v>
      </c>
      <c r="Q1468">
        <v>28.066921193548382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5.1755618074064644</v>
      </c>
      <c r="G1469" s="13">
        <f t="shared" si="271"/>
        <v>0</v>
      </c>
      <c r="H1469" s="13">
        <f t="shared" si="272"/>
        <v>5.1755618074064644</v>
      </c>
      <c r="I1469" s="16">
        <f t="shared" si="279"/>
        <v>5.903485995045874</v>
      </c>
      <c r="J1469" s="13">
        <f t="shared" si="273"/>
        <v>5.9017808698086753</v>
      </c>
      <c r="K1469" s="13">
        <f t="shared" si="274"/>
        <v>1.7051252371986791E-3</v>
      </c>
      <c r="L1469" s="13">
        <f t="shared" si="275"/>
        <v>0</v>
      </c>
      <c r="M1469" s="13">
        <f t="shared" si="280"/>
        <v>0.7627612110836528</v>
      </c>
      <c r="N1469" s="13">
        <f t="shared" si="276"/>
        <v>3.9981326575004063E-2</v>
      </c>
      <c r="O1469" s="13">
        <f t="shared" si="277"/>
        <v>3.9981326575004063E-2</v>
      </c>
      <c r="Q1469">
        <v>28.1099311102817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2.285582986420124</v>
      </c>
      <c r="G1470" s="13">
        <f t="shared" si="271"/>
        <v>0</v>
      </c>
      <c r="H1470" s="13">
        <f t="shared" si="272"/>
        <v>2.285582986420124</v>
      </c>
      <c r="I1470" s="16">
        <f t="shared" si="279"/>
        <v>2.2872881116573227</v>
      </c>
      <c r="J1470" s="13">
        <f t="shared" si="273"/>
        <v>2.2871433344354681</v>
      </c>
      <c r="K1470" s="13">
        <f t="shared" si="274"/>
        <v>1.4477722185457509E-4</v>
      </c>
      <c r="L1470" s="13">
        <f t="shared" si="275"/>
        <v>0</v>
      </c>
      <c r="M1470" s="13">
        <f t="shared" si="280"/>
        <v>0.72277988450864872</v>
      </c>
      <c r="N1470" s="13">
        <f t="shared" si="276"/>
        <v>3.7885642563455897E-2</v>
      </c>
      <c r="O1470" s="13">
        <f t="shared" si="277"/>
        <v>3.7885642563455897E-2</v>
      </c>
      <c r="Q1470">
        <v>25.359192576198382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0.45828139065649021</v>
      </c>
      <c r="G1471" s="13">
        <f t="shared" si="271"/>
        <v>0</v>
      </c>
      <c r="H1471" s="13">
        <f t="shared" si="272"/>
        <v>0.45828139065649021</v>
      </c>
      <c r="I1471" s="16">
        <f t="shared" si="279"/>
        <v>0.45842616787834478</v>
      </c>
      <c r="J1471" s="13">
        <f t="shared" si="273"/>
        <v>0.45842476108166375</v>
      </c>
      <c r="K1471" s="13">
        <f t="shared" si="274"/>
        <v>1.4067966810360488E-6</v>
      </c>
      <c r="L1471" s="13">
        <f t="shared" si="275"/>
        <v>0</v>
      </c>
      <c r="M1471" s="13">
        <f t="shared" si="280"/>
        <v>0.68489424194519277</v>
      </c>
      <c r="N1471" s="13">
        <f t="shared" si="276"/>
        <v>3.5899807120039144E-2</v>
      </c>
      <c r="O1471" s="13">
        <f t="shared" si="277"/>
        <v>3.5899807120039144E-2</v>
      </c>
      <c r="Q1471">
        <v>24.011143067220559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1.5906642000488611</v>
      </c>
      <c r="G1472" s="13">
        <f t="shared" si="271"/>
        <v>0</v>
      </c>
      <c r="H1472" s="13">
        <f t="shared" si="272"/>
        <v>1.5906642000488611</v>
      </c>
      <c r="I1472" s="16">
        <f t="shared" si="279"/>
        <v>1.5906656068455423</v>
      </c>
      <c r="J1472" s="13">
        <f t="shared" si="273"/>
        <v>1.5905367347373778</v>
      </c>
      <c r="K1472" s="13">
        <f t="shared" si="274"/>
        <v>1.2887210816447947E-4</v>
      </c>
      <c r="L1472" s="13">
        <f t="shared" si="275"/>
        <v>0</v>
      </c>
      <c r="M1472" s="13">
        <f t="shared" si="280"/>
        <v>0.64899443482515362</v>
      </c>
      <c r="N1472" s="13">
        <f t="shared" si="276"/>
        <v>3.4018062359569765E-2</v>
      </c>
      <c r="O1472" s="13">
        <f t="shared" si="277"/>
        <v>3.4018062359569765E-2</v>
      </c>
      <c r="Q1472">
        <v>18.450669082558768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0.51311238744276477</v>
      </c>
      <c r="G1473" s="13">
        <f t="shared" si="271"/>
        <v>0</v>
      </c>
      <c r="H1473" s="13">
        <f t="shared" si="272"/>
        <v>0.51311238744276477</v>
      </c>
      <c r="I1473" s="16">
        <f t="shared" si="279"/>
        <v>0.51324125955092925</v>
      </c>
      <c r="J1473" s="13">
        <f t="shared" si="273"/>
        <v>0.51323248671330179</v>
      </c>
      <c r="K1473" s="13">
        <f t="shared" si="274"/>
        <v>8.7728376274576192E-6</v>
      </c>
      <c r="L1473" s="13">
        <f t="shared" si="275"/>
        <v>0</v>
      </c>
      <c r="M1473" s="13">
        <f t="shared" si="280"/>
        <v>0.6149763724655839</v>
      </c>
      <c r="N1473" s="13">
        <f t="shared" si="276"/>
        <v>3.2234952205456739E-2</v>
      </c>
      <c r="O1473" s="13">
        <f t="shared" si="277"/>
        <v>3.2234952205456739E-2</v>
      </c>
      <c r="Q1473">
        <v>13.402022207470941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54.240667112113641</v>
      </c>
      <c r="G1474" s="13">
        <f t="shared" si="271"/>
        <v>0</v>
      </c>
      <c r="H1474" s="13">
        <f t="shared" si="272"/>
        <v>54.240667112113641</v>
      </c>
      <c r="I1474" s="16">
        <f t="shared" si="279"/>
        <v>54.240675884951266</v>
      </c>
      <c r="J1474" s="13">
        <f t="shared" si="273"/>
        <v>46.317969575234677</v>
      </c>
      <c r="K1474" s="13">
        <f t="shared" si="274"/>
        <v>7.9227063097165882</v>
      </c>
      <c r="L1474" s="13">
        <f t="shared" si="275"/>
        <v>0</v>
      </c>
      <c r="M1474" s="13">
        <f t="shared" si="280"/>
        <v>0.58274142026012721</v>
      </c>
      <c r="N1474" s="13">
        <f t="shared" si="276"/>
        <v>3.0545306569930746E-2</v>
      </c>
      <c r="O1474" s="13">
        <f t="shared" si="277"/>
        <v>3.0545306569930746E-2</v>
      </c>
      <c r="Q1474">
        <v>13.603988622580649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38.932975419874978</v>
      </c>
      <c r="G1475" s="13">
        <f t="shared" si="271"/>
        <v>0</v>
      </c>
      <c r="H1475" s="13">
        <f t="shared" si="272"/>
        <v>38.932975419874978</v>
      </c>
      <c r="I1475" s="16">
        <f t="shared" si="279"/>
        <v>46.855681729591566</v>
      </c>
      <c r="J1475" s="13">
        <f t="shared" si="273"/>
        <v>42.192942806527505</v>
      </c>
      <c r="K1475" s="13">
        <f t="shared" si="274"/>
        <v>4.6627389230640617</v>
      </c>
      <c r="L1475" s="13">
        <f t="shared" si="275"/>
        <v>0</v>
      </c>
      <c r="M1475" s="13">
        <f t="shared" si="280"/>
        <v>0.5521961136901965</v>
      </c>
      <c r="N1475" s="13">
        <f t="shared" si="276"/>
        <v>2.8944226363491039E-2</v>
      </c>
      <c r="O1475" s="13">
        <f t="shared" si="277"/>
        <v>2.8944226363491039E-2</v>
      </c>
      <c r="Q1475">
        <v>14.849299477370829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16.800048980083719</v>
      </c>
      <c r="G1476" s="13">
        <f t="shared" si="271"/>
        <v>0</v>
      </c>
      <c r="H1476" s="13">
        <f t="shared" si="272"/>
        <v>16.800048980083719</v>
      </c>
      <c r="I1476" s="16">
        <f t="shared" si="279"/>
        <v>21.462787903147781</v>
      </c>
      <c r="J1476" s="13">
        <f t="shared" si="273"/>
        <v>20.966022258788531</v>
      </c>
      <c r="K1476" s="13">
        <f t="shared" si="274"/>
        <v>0.4967656443592503</v>
      </c>
      <c r="L1476" s="13">
        <f t="shared" si="275"/>
        <v>0</v>
      </c>
      <c r="M1476" s="13">
        <f t="shared" si="280"/>
        <v>0.52325188732670547</v>
      </c>
      <c r="N1476" s="13">
        <f t="shared" si="276"/>
        <v>2.7427069290105639E-2</v>
      </c>
      <c r="O1476" s="13">
        <f t="shared" si="277"/>
        <v>2.7427069290105639E-2</v>
      </c>
      <c r="Q1476">
        <v>14.995810657213219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2.6945103327990418</v>
      </c>
      <c r="G1477" s="13">
        <f t="shared" si="271"/>
        <v>0</v>
      </c>
      <c r="H1477" s="13">
        <f t="shared" si="272"/>
        <v>2.6945103327990418</v>
      </c>
      <c r="I1477" s="16">
        <f t="shared" si="279"/>
        <v>3.1912759771582921</v>
      </c>
      <c r="J1477" s="13">
        <f t="shared" si="273"/>
        <v>3.190096697853646</v>
      </c>
      <c r="K1477" s="13">
        <f t="shared" si="274"/>
        <v>1.1792793046461192E-3</v>
      </c>
      <c r="L1477" s="13">
        <f t="shared" si="275"/>
        <v>0</v>
      </c>
      <c r="M1477" s="13">
        <f t="shared" si="280"/>
        <v>0.49582481803659983</v>
      </c>
      <c r="N1477" s="13">
        <f t="shared" si="276"/>
        <v>2.5989436386978485E-2</v>
      </c>
      <c r="O1477" s="13">
        <f t="shared" si="277"/>
        <v>2.5989436386978485E-2</v>
      </c>
      <c r="Q1477">
        <v>17.562831273859089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3.9469002155687951</v>
      </c>
      <c r="G1478" s="13">
        <f t="shared" ref="G1478:G1541" si="282">IF((F1478-$J$2)&gt;0,$I$2*(F1478-$J$2),0)</f>
        <v>0</v>
      </c>
      <c r="H1478" s="13">
        <f t="shared" ref="H1478:H1541" si="283">F1478-G1478</f>
        <v>3.9469002155687951</v>
      </c>
      <c r="I1478" s="16">
        <f t="shared" si="279"/>
        <v>3.9480794948734412</v>
      </c>
      <c r="J1478" s="13">
        <f t="shared" ref="J1478:J1541" si="284">I1478/SQRT(1+(I1478/($K$2*(300+(25*Q1478)+0.05*(Q1478)^3)))^2)</f>
        <v>3.9469204945255343</v>
      </c>
      <c r="K1478" s="13">
        <f t="shared" ref="K1478:K1541" si="285">I1478-J1478</f>
        <v>1.1590003479069466E-3</v>
      </c>
      <c r="L1478" s="13">
        <f t="shared" ref="L1478:L1541" si="286">IF(K1478&gt;$N$2,(K1478-$N$2)/$L$2,0)</f>
        <v>0</v>
      </c>
      <c r="M1478" s="13">
        <f t="shared" si="280"/>
        <v>0.46983538164962135</v>
      </c>
      <c r="N1478" s="13">
        <f t="shared" ref="N1478:N1541" si="287">$M$2*M1478</f>
        <v>2.4627159269855755E-2</v>
      </c>
      <c r="O1478" s="13">
        <f t="shared" ref="O1478:O1541" si="288">N1478+G1478</f>
        <v>2.4627159269855755E-2</v>
      </c>
      <c r="Q1478">
        <v>22.198476036447769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0.88022538026525421</v>
      </c>
      <c r="G1479" s="13">
        <f t="shared" si="282"/>
        <v>0</v>
      </c>
      <c r="H1479" s="13">
        <f t="shared" si="283"/>
        <v>0.88022538026525421</v>
      </c>
      <c r="I1479" s="16">
        <f t="shared" ref="I1479:I1542" si="290">H1479+K1478-L1478</f>
        <v>0.88138438061316116</v>
      </c>
      <c r="J1479" s="13">
        <f t="shared" si="284"/>
        <v>0.88137494106566472</v>
      </c>
      <c r="K1479" s="13">
        <f t="shared" si="285"/>
        <v>9.4395474964370507E-6</v>
      </c>
      <c r="L1479" s="13">
        <f t="shared" si="286"/>
        <v>0</v>
      </c>
      <c r="M1479" s="13">
        <f t="shared" ref="M1479:M1542" si="291">L1479+M1478-N1478</f>
        <v>0.44520822237976559</v>
      </c>
      <c r="N1479" s="13">
        <f t="shared" si="287"/>
        <v>2.3336288046889545E-2</v>
      </c>
      <c r="O1479" s="13">
        <f t="shared" si="288"/>
        <v>2.3336288046889545E-2</v>
      </c>
      <c r="Q1479">
        <v>24.4221442239343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6.2180503597031276</v>
      </c>
      <c r="G1480" s="13">
        <f t="shared" si="282"/>
        <v>0</v>
      </c>
      <c r="H1480" s="13">
        <f t="shared" si="283"/>
        <v>6.2180503597031276</v>
      </c>
      <c r="I1480" s="16">
        <f t="shared" si="290"/>
        <v>6.2180597992506241</v>
      </c>
      <c r="J1480" s="13">
        <f t="shared" si="284"/>
        <v>6.2159471128118753</v>
      </c>
      <c r="K1480" s="13">
        <f t="shared" si="285"/>
        <v>2.1126864387488453E-3</v>
      </c>
      <c r="L1480" s="13">
        <f t="shared" si="286"/>
        <v>0</v>
      </c>
      <c r="M1480" s="13">
        <f t="shared" si="291"/>
        <v>0.42187193433287606</v>
      </c>
      <c r="N1480" s="13">
        <f t="shared" si="287"/>
        <v>2.2113079866015323E-2</v>
      </c>
      <c r="O1480" s="13">
        <f t="shared" si="288"/>
        <v>2.2113079866015323E-2</v>
      </c>
      <c r="Q1480">
        <v>27.678953267923141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17.3590210405346</v>
      </c>
      <c r="G1481" s="13">
        <f t="shared" si="282"/>
        <v>0</v>
      </c>
      <c r="H1481" s="13">
        <f t="shared" si="283"/>
        <v>17.3590210405346</v>
      </c>
      <c r="I1481" s="16">
        <f t="shared" si="290"/>
        <v>17.36113372697335</v>
      </c>
      <c r="J1481" s="13">
        <f t="shared" si="284"/>
        <v>17.322880998422455</v>
      </c>
      <c r="K1481" s="13">
        <f t="shared" si="285"/>
        <v>3.8252728550894233E-2</v>
      </c>
      <c r="L1481" s="13">
        <f t="shared" si="286"/>
        <v>0</v>
      </c>
      <c r="M1481" s="13">
        <f t="shared" si="291"/>
        <v>0.39975885446686077</v>
      </c>
      <c r="N1481" s="13">
        <f t="shared" si="287"/>
        <v>2.095398806263658E-2</v>
      </c>
      <c r="O1481" s="13">
        <f t="shared" si="288"/>
        <v>2.095398806263658E-2</v>
      </c>
      <c r="Q1481">
        <v>29.01653319354838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0.84165317460926437</v>
      </c>
      <c r="G1482" s="13">
        <f t="shared" si="282"/>
        <v>0</v>
      </c>
      <c r="H1482" s="13">
        <f t="shared" si="283"/>
        <v>0.84165317460926437</v>
      </c>
      <c r="I1482" s="16">
        <f t="shared" si="290"/>
        <v>0.8799059031601586</v>
      </c>
      <c r="J1482" s="13">
        <f t="shared" si="284"/>
        <v>0.87989818430827904</v>
      </c>
      <c r="K1482" s="13">
        <f t="shared" si="285"/>
        <v>7.7188518795567873E-6</v>
      </c>
      <c r="L1482" s="13">
        <f t="shared" si="286"/>
        <v>0</v>
      </c>
      <c r="M1482" s="13">
        <f t="shared" si="291"/>
        <v>0.37880486640422417</v>
      </c>
      <c r="N1482" s="13">
        <f t="shared" si="287"/>
        <v>1.9855651876150647E-2</v>
      </c>
      <c r="O1482" s="13">
        <f t="shared" si="288"/>
        <v>1.9855651876150647E-2</v>
      </c>
      <c r="Q1482">
        <v>25.833031595129238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59.166950354609909</v>
      </c>
      <c r="G1483" s="13">
        <f t="shared" si="282"/>
        <v>4.0711291388297183E-2</v>
      </c>
      <c r="H1483" s="13">
        <f t="shared" si="283"/>
        <v>59.126239063221611</v>
      </c>
      <c r="I1483" s="16">
        <f t="shared" si="290"/>
        <v>59.126246782073494</v>
      </c>
      <c r="J1483" s="13">
        <f t="shared" si="284"/>
        <v>55.165798125123452</v>
      </c>
      <c r="K1483" s="13">
        <f t="shared" si="285"/>
        <v>3.9604486569500423</v>
      </c>
      <c r="L1483" s="13">
        <f t="shared" si="286"/>
        <v>0</v>
      </c>
      <c r="M1483" s="13">
        <f t="shared" si="291"/>
        <v>0.35894921452807355</v>
      </c>
      <c r="N1483" s="13">
        <f t="shared" si="287"/>
        <v>1.8814886705498954E-2</v>
      </c>
      <c r="O1483" s="13">
        <f t="shared" si="288"/>
        <v>5.9526178093796137E-2</v>
      </c>
      <c r="Q1483">
        <v>21.339424790770369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42.046606775921667</v>
      </c>
      <c r="G1484" s="13">
        <f t="shared" si="282"/>
        <v>0</v>
      </c>
      <c r="H1484" s="13">
        <f t="shared" si="283"/>
        <v>42.046606775921667</v>
      </c>
      <c r="I1484" s="16">
        <f t="shared" si="290"/>
        <v>46.007055432871709</v>
      </c>
      <c r="J1484" s="13">
        <f t="shared" si="284"/>
        <v>41.553295195653966</v>
      </c>
      <c r="K1484" s="13">
        <f t="shared" si="285"/>
        <v>4.4537602372177432</v>
      </c>
      <c r="L1484" s="13">
        <f t="shared" si="286"/>
        <v>0</v>
      </c>
      <c r="M1484" s="13">
        <f t="shared" si="291"/>
        <v>0.34013432782257458</v>
      </c>
      <c r="N1484" s="13">
        <f t="shared" si="287"/>
        <v>1.78286748754879E-2</v>
      </c>
      <c r="O1484" s="13">
        <f t="shared" si="288"/>
        <v>1.78286748754879E-2</v>
      </c>
      <c r="Q1484">
        <v>14.817675520450271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0.4453680165443038</v>
      </c>
      <c r="G1485" s="13">
        <f t="shared" si="282"/>
        <v>0</v>
      </c>
      <c r="H1485" s="13">
        <f t="shared" si="283"/>
        <v>0.4453680165443038</v>
      </c>
      <c r="I1485" s="16">
        <f t="shared" si="290"/>
        <v>4.8991282537620471</v>
      </c>
      <c r="J1485" s="13">
        <f t="shared" si="284"/>
        <v>4.8931932765754818</v>
      </c>
      <c r="K1485" s="13">
        <f t="shared" si="285"/>
        <v>5.9349771865653267E-3</v>
      </c>
      <c r="L1485" s="13">
        <f t="shared" si="286"/>
        <v>0</v>
      </c>
      <c r="M1485" s="13">
        <f t="shared" si="291"/>
        <v>0.32230565294708668</v>
      </c>
      <c r="N1485" s="13">
        <f t="shared" si="287"/>
        <v>1.6894156887107555E-2</v>
      </c>
      <c r="O1485" s="13">
        <f t="shared" si="288"/>
        <v>1.6894156887107555E-2</v>
      </c>
      <c r="Q1485">
        <v>15.202775505350539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1.6079226434733569</v>
      </c>
      <c r="G1486" s="13">
        <f t="shared" si="282"/>
        <v>0</v>
      </c>
      <c r="H1486" s="13">
        <f t="shared" si="283"/>
        <v>1.6079226434733569</v>
      </c>
      <c r="I1486" s="16">
        <f t="shared" si="290"/>
        <v>1.6138576206599222</v>
      </c>
      <c r="J1486" s="13">
        <f t="shared" si="284"/>
        <v>1.6136226650616625</v>
      </c>
      <c r="K1486" s="13">
        <f t="shared" si="285"/>
        <v>2.3495559825970069E-4</v>
      </c>
      <c r="L1486" s="13">
        <f t="shared" si="286"/>
        <v>0</v>
      </c>
      <c r="M1486" s="13">
        <f t="shared" si="291"/>
        <v>0.30541149605997914</v>
      </c>
      <c r="N1486" s="13">
        <f t="shared" si="287"/>
        <v>1.6008623126478605E-2</v>
      </c>
      <c r="O1486" s="13">
        <f t="shared" si="288"/>
        <v>1.6008623126478605E-2</v>
      </c>
      <c r="Q1486">
        <v>14.48050515382239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93.868145472079561</v>
      </c>
      <c r="G1487" s="13">
        <f t="shared" si="282"/>
        <v>0.73473519373769025</v>
      </c>
      <c r="H1487" s="13">
        <f t="shared" si="283"/>
        <v>93.13341027834187</v>
      </c>
      <c r="I1487" s="16">
        <f t="shared" si="290"/>
        <v>93.133645233940129</v>
      </c>
      <c r="J1487" s="13">
        <f t="shared" si="284"/>
        <v>65.30898841422848</v>
      </c>
      <c r="K1487" s="13">
        <f t="shared" si="285"/>
        <v>27.824656819711649</v>
      </c>
      <c r="L1487" s="13">
        <f t="shared" si="286"/>
        <v>0.47842156542543074</v>
      </c>
      <c r="M1487" s="13">
        <f t="shared" si="291"/>
        <v>0.76782443835893122</v>
      </c>
      <c r="N1487" s="13">
        <f t="shared" si="287"/>
        <v>4.0246723582973008E-2</v>
      </c>
      <c r="O1487" s="13">
        <f t="shared" si="288"/>
        <v>0.77498191732066324</v>
      </c>
      <c r="Q1487">
        <v>14.021145172788311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62.791747480640531</v>
      </c>
      <c r="G1488" s="13">
        <f t="shared" si="282"/>
        <v>0.11320723390890962</v>
      </c>
      <c r="H1488" s="13">
        <f t="shared" si="283"/>
        <v>62.678540246731622</v>
      </c>
      <c r="I1488" s="16">
        <f t="shared" si="290"/>
        <v>90.024775501017842</v>
      </c>
      <c r="J1488" s="13">
        <f t="shared" si="284"/>
        <v>63.21013983950585</v>
      </c>
      <c r="K1488" s="13">
        <f t="shared" si="285"/>
        <v>26.814635661511993</v>
      </c>
      <c r="L1488" s="13">
        <f t="shared" si="286"/>
        <v>0.4372307325873645</v>
      </c>
      <c r="M1488" s="13">
        <f t="shared" si="291"/>
        <v>1.1648084473633227</v>
      </c>
      <c r="N1488" s="13">
        <f t="shared" si="287"/>
        <v>6.1055263763601354E-2</v>
      </c>
      <c r="O1488" s="13">
        <f t="shared" si="288"/>
        <v>0.17426249767251098</v>
      </c>
      <c r="Q1488">
        <v>13.565734622580649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24.512715341891639</v>
      </c>
      <c r="G1489" s="13">
        <f t="shared" si="282"/>
        <v>0</v>
      </c>
      <c r="H1489" s="13">
        <f t="shared" si="283"/>
        <v>24.512715341891639</v>
      </c>
      <c r="I1489" s="16">
        <f t="shared" si="290"/>
        <v>50.890120270816269</v>
      </c>
      <c r="J1489" s="13">
        <f t="shared" si="284"/>
        <v>46.176156823840607</v>
      </c>
      <c r="K1489" s="13">
        <f t="shared" si="285"/>
        <v>4.7139634469756615</v>
      </c>
      <c r="L1489" s="13">
        <f t="shared" si="286"/>
        <v>0</v>
      </c>
      <c r="M1489" s="13">
        <f t="shared" si="291"/>
        <v>1.1037531835997214</v>
      </c>
      <c r="N1489" s="13">
        <f t="shared" si="287"/>
        <v>5.7854956243784596E-2</v>
      </c>
      <c r="O1489" s="13">
        <f t="shared" si="288"/>
        <v>5.7854956243784596E-2</v>
      </c>
      <c r="Q1489">
        <v>16.625364247011831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13.469551511457739</v>
      </c>
      <c r="G1490" s="13">
        <f t="shared" si="282"/>
        <v>0</v>
      </c>
      <c r="H1490" s="13">
        <f t="shared" si="283"/>
        <v>13.469551511457739</v>
      </c>
      <c r="I1490" s="16">
        <f t="shared" si="290"/>
        <v>18.183514958433399</v>
      </c>
      <c r="J1490" s="13">
        <f t="shared" si="284"/>
        <v>18.104592992256467</v>
      </c>
      <c r="K1490" s="13">
        <f t="shared" si="285"/>
        <v>7.8921966176931591E-2</v>
      </c>
      <c r="L1490" s="13">
        <f t="shared" si="286"/>
        <v>0</v>
      </c>
      <c r="M1490" s="13">
        <f t="shared" si="291"/>
        <v>1.0458982273559367</v>
      </c>
      <c r="N1490" s="13">
        <f t="shared" si="287"/>
        <v>5.4822397867777137E-2</v>
      </c>
      <c r="O1490" s="13">
        <f t="shared" si="288"/>
        <v>5.4822397867777137E-2</v>
      </c>
      <c r="Q1490">
        <v>24.72675909757632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4.8761627740061879</v>
      </c>
      <c r="G1491" s="13">
        <f t="shared" si="282"/>
        <v>0</v>
      </c>
      <c r="H1491" s="13">
        <f t="shared" si="283"/>
        <v>4.8761627740061879</v>
      </c>
      <c r="I1491" s="16">
        <f t="shared" si="290"/>
        <v>4.9550847401831195</v>
      </c>
      <c r="J1491" s="13">
        <f t="shared" si="284"/>
        <v>4.9535054748073639</v>
      </c>
      <c r="K1491" s="13">
        <f t="shared" si="285"/>
        <v>1.5792653757555897E-3</v>
      </c>
      <c r="L1491" s="13">
        <f t="shared" si="286"/>
        <v>0</v>
      </c>
      <c r="M1491" s="13">
        <f t="shared" si="291"/>
        <v>0.99107582948815964</v>
      </c>
      <c r="N1491" s="13">
        <f t="shared" si="287"/>
        <v>5.1948795800804672E-2</v>
      </c>
      <c r="O1491" s="13">
        <f t="shared" si="288"/>
        <v>5.1948795800804672E-2</v>
      </c>
      <c r="Q1491">
        <v>24.85048667494226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5.0847270410650909</v>
      </c>
      <c r="G1492" s="13">
        <f t="shared" si="282"/>
        <v>0</v>
      </c>
      <c r="H1492" s="13">
        <f t="shared" si="283"/>
        <v>5.0847270410650909</v>
      </c>
      <c r="I1492" s="16">
        <f t="shared" si="290"/>
        <v>5.0863063064408465</v>
      </c>
      <c r="J1492" s="13">
        <f t="shared" si="284"/>
        <v>5.0853588073408682</v>
      </c>
      <c r="K1492" s="13">
        <f t="shared" si="285"/>
        <v>9.474990999782662E-4</v>
      </c>
      <c r="L1492" s="13">
        <f t="shared" si="286"/>
        <v>0</v>
      </c>
      <c r="M1492" s="13">
        <f t="shared" si="291"/>
        <v>0.93912703368735495</v>
      </c>
      <c r="N1492" s="13">
        <f t="shared" si="287"/>
        <v>4.9225818098334186E-2</v>
      </c>
      <c r="O1492" s="13">
        <f t="shared" si="288"/>
        <v>4.9225818098334186E-2</v>
      </c>
      <c r="Q1492">
        <v>29.15123419354838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15.990729127086929</v>
      </c>
      <c r="G1493" s="13">
        <f t="shared" si="282"/>
        <v>0</v>
      </c>
      <c r="H1493" s="13">
        <f t="shared" si="283"/>
        <v>15.990729127086929</v>
      </c>
      <c r="I1493" s="16">
        <f t="shared" si="290"/>
        <v>15.991676626186909</v>
      </c>
      <c r="J1493" s="13">
        <f t="shared" si="284"/>
        <v>15.961668579321158</v>
      </c>
      <c r="K1493" s="13">
        <f t="shared" si="285"/>
        <v>3.000804686575087E-2</v>
      </c>
      <c r="L1493" s="13">
        <f t="shared" si="286"/>
        <v>0</v>
      </c>
      <c r="M1493" s="13">
        <f t="shared" si="291"/>
        <v>0.8899012155890208</v>
      </c>
      <c r="N1493" s="13">
        <f t="shared" si="287"/>
        <v>4.6645569547788271E-2</v>
      </c>
      <c r="O1493" s="13">
        <f t="shared" si="288"/>
        <v>4.6645569547788271E-2</v>
      </c>
      <c r="Q1493">
        <v>28.992356870593781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0.2115415318893471</v>
      </c>
      <c r="G1494" s="13">
        <f t="shared" si="282"/>
        <v>0</v>
      </c>
      <c r="H1494" s="13">
        <f t="shared" si="283"/>
        <v>0.2115415318893471</v>
      </c>
      <c r="I1494" s="16">
        <f t="shared" si="290"/>
        <v>0.24154957875509797</v>
      </c>
      <c r="J1494" s="13">
        <f t="shared" si="284"/>
        <v>0.24154938249876087</v>
      </c>
      <c r="K1494" s="13">
        <f t="shared" si="285"/>
        <v>1.9625633709829948E-7</v>
      </c>
      <c r="L1494" s="13">
        <f t="shared" si="286"/>
        <v>0</v>
      </c>
      <c r="M1494" s="13">
        <f t="shared" si="291"/>
        <v>0.84325564604123249</v>
      </c>
      <c r="N1494" s="13">
        <f t="shared" si="287"/>
        <v>4.4200568776553907E-2</v>
      </c>
      <c r="O1494" s="13">
        <f t="shared" si="288"/>
        <v>4.4200568776553907E-2</v>
      </c>
      <c r="Q1494">
        <v>24.350566267012969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7.9055570286658288</v>
      </c>
      <c r="G1495" s="13">
        <f t="shared" si="282"/>
        <v>0</v>
      </c>
      <c r="H1495" s="13">
        <f t="shared" si="283"/>
        <v>7.9055570286658288</v>
      </c>
      <c r="I1495" s="16">
        <f t="shared" si="290"/>
        <v>7.9055572249221662</v>
      </c>
      <c r="J1495" s="13">
        <f t="shared" si="284"/>
        <v>7.8955024360234631</v>
      </c>
      <c r="K1495" s="13">
        <f t="shared" si="285"/>
        <v>1.0054788898703038E-2</v>
      </c>
      <c r="L1495" s="13">
        <f t="shared" si="286"/>
        <v>0</v>
      </c>
      <c r="M1495" s="13">
        <f t="shared" si="291"/>
        <v>0.79905507726467861</v>
      </c>
      <c r="N1495" s="13">
        <f t="shared" si="287"/>
        <v>4.1883726559910933E-2</v>
      </c>
      <c r="O1495" s="13">
        <f t="shared" si="288"/>
        <v>4.1883726559910933E-2</v>
      </c>
      <c r="Q1495">
        <v>21.639478946519699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54.544546921403402</v>
      </c>
      <c r="G1496" s="13">
        <f t="shared" si="282"/>
        <v>0</v>
      </c>
      <c r="H1496" s="13">
        <f t="shared" si="283"/>
        <v>54.544546921403402</v>
      </c>
      <c r="I1496" s="16">
        <f t="shared" si="290"/>
        <v>54.554601710302109</v>
      </c>
      <c r="J1496" s="13">
        <f t="shared" si="284"/>
        <v>50.287900857262777</v>
      </c>
      <c r="K1496" s="13">
        <f t="shared" si="285"/>
        <v>4.2667008530393318</v>
      </c>
      <c r="L1496" s="13">
        <f t="shared" si="286"/>
        <v>0</v>
      </c>
      <c r="M1496" s="13">
        <f t="shared" si="291"/>
        <v>0.75717135070476771</v>
      </c>
      <c r="N1496" s="13">
        <f t="shared" si="287"/>
        <v>3.9688325265984467E-2</v>
      </c>
      <c r="O1496" s="13">
        <f t="shared" si="288"/>
        <v>3.9688325265984467E-2</v>
      </c>
      <c r="Q1496">
        <v>18.978822845948741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8.48</v>
      </c>
      <c r="G1497" s="13">
        <f t="shared" si="282"/>
        <v>0</v>
      </c>
      <c r="H1497" s="13">
        <f t="shared" si="283"/>
        <v>8.48</v>
      </c>
      <c r="I1497" s="16">
        <f t="shared" si="290"/>
        <v>12.746700853039332</v>
      </c>
      <c r="J1497" s="13">
        <f t="shared" si="284"/>
        <v>12.654993208667431</v>
      </c>
      <c r="K1497" s="13">
        <f t="shared" si="285"/>
        <v>9.1707644371901154E-2</v>
      </c>
      <c r="L1497" s="13">
        <f t="shared" si="286"/>
        <v>0</v>
      </c>
      <c r="M1497" s="13">
        <f t="shared" si="291"/>
        <v>0.71748302543878328</v>
      </c>
      <c r="N1497" s="13">
        <f t="shared" si="287"/>
        <v>3.7607999378122446E-2</v>
      </c>
      <c r="O1497" s="13">
        <f t="shared" si="288"/>
        <v>3.7607999378122446E-2</v>
      </c>
      <c r="Q1497">
        <v>16.07438603310711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8.4833497598152334</v>
      </c>
      <c r="G1498" s="13">
        <f t="shared" si="282"/>
        <v>0</v>
      </c>
      <c r="H1498" s="13">
        <f t="shared" si="283"/>
        <v>8.4833497598152334</v>
      </c>
      <c r="I1498" s="16">
        <f t="shared" si="290"/>
        <v>8.5750574041871346</v>
      </c>
      <c r="J1498" s="13">
        <f t="shared" si="284"/>
        <v>8.5445780639468971</v>
      </c>
      <c r="K1498" s="13">
        <f t="shared" si="285"/>
        <v>3.0479340240237462E-2</v>
      </c>
      <c r="L1498" s="13">
        <f t="shared" si="286"/>
        <v>0</v>
      </c>
      <c r="M1498" s="13">
        <f t="shared" si="291"/>
        <v>0.67987502606066086</v>
      </c>
      <c r="N1498" s="13">
        <f t="shared" si="287"/>
        <v>3.5636717038223339E-2</v>
      </c>
      <c r="O1498" s="13">
        <f t="shared" si="288"/>
        <v>3.5636717038223339E-2</v>
      </c>
      <c r="Q1498">
        <v>15.487129555782371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2.233379349803494</v>
      </c>
      <c r="G1499" s="13">
        <f t="shared" si="282"/>
        <v>0</v>
      </c>
      <c r="H1499" s="13">
        <f t="shared" si="283"/>
        <v>2.233379349803494</v>
      </c>
      <c r="I1499" s="16">
        <f t="shared" si="290"/>
        <v>2.2638586900437314</v>
      </c>
      <c r="J1499" s="13">
        <f t="shared" si="284"/>
        <v>2.2633021155972104</v>
      </c>
      <c r="K1499" s="13">
        <f t="shared" si="285"/>
        <v>5.5657444652101873E-4</v>
      </c>
      <c r="L1499" s="13">
        <f t="shared" si="286"/>
        <v>0</v>
      </c>
      <c r="M1499" s="13">
        <f t="shared" si="291"/>
        <v>0.64423830902243751</v>
      </c>
      <c r="N1499" s="13">
        <f t="shared" si="287"/>
        <v>3.3768762557499277E-2</v>
      </c>
      <c r="O1499" s="13">
        <f t="shared" si="288"/>
        <v>3.3768762557499277E-2</v>
      </c>
      <c r="Q1499">
        <v>15.577407622580649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14.43890310042484</v>
      </c>
      <c r="G1500" s="13">
        <f t="shared" si="282"/>
        <v>0</v>
      </c>
      <c r="H1500" s="13">
        <f t="shared" si="283"/>
        <v>14.43890310042484</v>
      </c>
      <c r="I1500" s="16">
        <f t="shared" si="290"/>
        <v>14.439459674871362</v>
      </c>
      <c r="J1500" s="13">
        <f t="shared" si="284"/>
        <v>14.369448914345496</v>
      </c>
      <c r="K1500" s="13">
        <f t="shared" si="285"/>
        <v>7.0010760525866189E-2</v>
      </c>
      <c r="L1500" s="13">
        <f t="shared" si="286"/>
        <v>0</v>
      </c>
      <c r="M1500" s="13">
        <f t="shared" si="291"/>
        <v>0.61046954646493823</v>
      </c>
      <c r="N1500" s="13">
        <f t="shared" si="287"/>
        <v>3.1998719843965073E-2</v>
      </c>
      <c r="O1500" s="13">
        <f t="shared" si="288"/>
        <v>3.1998719843965073E-2</v>
      </c>
      <c r="Q1500">
        <v>20.658556476103509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0.43333333299999999</v>
      </c>
      <c r="G1501" s="13">
        <f t="shared" si="282"/>
        <v>0</v>
      </c>
      <c r="H1501" s="13">
        <f t="shared" si="283"/>
        <v>0.43333333299999999</v>
      </c>
      <c r="I1501" s="16">
        <f t="shared" si="290"/>
        <v>0.50334409352586618</v>
      </c>
      <c r="J1501" s="13">
        <f t="shared" si="284"/>
        <v>0.50334209333259838</v>
      </c>
      <c r="K1501" s="13">
        <f t="shared" si="285"/>
        <v>2.0001932677926604E-6</v>
      </c>
      <c r="L1501" s="13">
        <f t="shared" si="286"/>
        <v>0</v>
      </c>
      <c r="M1501" s="13">
        <f t="shared" si="291"/>
        <v>0.57847082662097316</v>
      </c>
      <c r="N1501" s="13">
        <f t="shared" si="287"/>
        <v>3.0321456698601323E-2</v>
      </c>
      <c r="O1501" s="13">
        <f t="shared" si="288"/>
        <v>3.0321456698601323E-2</v>
      </c>
      <c r="Q1501">
        <v>23.50110850779469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0.27839076262896428</v>
      </c>
      <c r="G1502" s="13">
        <f t="shared" si="282"/>
        <v>0</v>
      </c>
      <c r="H1502" s="13">
        <f t="shared" si="283"/>
        <v>0.27839076262896428</v>
      </c>
      <c r="I1502" s="16">
        <f t="shared" si="290"/>
        <v>0.27839276282223208</v>
      </c>
      <c r="J1502" s="13">
        <f t="shared" si="284"/>
        <v>0.27839243611666603</v>
      </c>
      <c r="K1502" s="13">
        <f t="shared" si="285"/>
        <v>3.2670556604497136E-7</v>
      </c>
      <c r="L1502" s="13">
        <f t="shared" si="286"/>
        <v>0</v>
      </c>
      <c r="M1502" s="13">
        <f t="shared" si="291"/>
        <v>0.54814936992237184</v>
      </c>
      <c r="N1502" s="13">
        <f t="shared" si="287"/>
        <v>2.8732109934658877E-2</v>
      </c>
      <c r="O1502" s="13">
        <f t="shared" si="288"/>
        <v>2.8732109934658877E-2</v>
      </c>
      <c r="Q1502">
        <v>23.752164365000201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35.013091055585058</v>
      </c>
      <c r="G1503" s="13">
        <f t="shared" si="282"/>
        <v>0</v>
      </c>
      <c r="H1503" s="13">
        <f t="shared" si="283"/>
        <v>35.013091055585058</v>
      </c>
      <c r="I1503" s="16">
        <f t="shared" si="290"/>
        <v>35.013091382290625</v>
      </c>
      <c r="J1503" s="13">
        <f t="shared" si="284"/>
        <v>34.666383792053679</v>
      </c>
      <c r="K1503" s="13">
        <f t="shared" si="285"/>
        <v>0.34670759023694586</v>
      </c>
      <c r="L1503" s="13">
        <f t="shared" si="286"/>
        <v>0</v>
      </c>
      <c r="M1503" s="13">
        <f t="shared" si="291"/>
        <v>0.51941725998771293</v>
      </c>
      <c r="N1503" s="13">
        <f t="shared" si="287"/>
        <v>2.7226071276958266E-2</v>
      </c>
      <c r="O1503" s="13">
        <f t="shared" si="288"/>
        <v>2.7226071276958266E-2</v>
      </c>
      <c r="Q1503">
        <v>28.19232639035102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0.86735969911586808</v>
      </c>
      <c r="G1504" s="13">
        <f t="shared" si="282"/>
        <v>0</v>
      </c>
      <c r="H1504" s="13">
        <f t="shared" si="283"/>
        <v>0.86735969911586808</v>
      </c>
      <c r="I1504" s="16">
        <f t="shared" si="290"/>
        <v>1.2140672893528139</v>
      </c>
      <c r="J1504" s="13">
        <f t="shared" si="284"/>
        <v>1.2140502788298992</v>
      </c>
      <c r="K1504" s="13">
        <f t="shared" si="285"/>
        <v>1.7010522914695514E-5</v>
      </c>
      <c r="L1504" s="13">
        <f t="shared" si="286"/>
        <v>0</v>
      </c>
      <c r="M1504" s="13">
        <f t="shared" si="291"/>
        <v>0.49219118871075468</v>
      </c>
      <c r="N1504" s="13">
        <f t="shared" si="287"/>
        <v>2.5798974000299523E-2</v>
      </c>
      <c r="O1504" s="13">
        <f t="shared" si="288"/>
        <v>2.5798974000299523E-2</v>
      </c>
      <c r="Q1504">
        <v>27.107804033569511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17.206721992167989</v>
      </c>
      <c r="G1505" s="13">
        <f t="shared" si="282"/>
        <v>0</v>
      </c>
      <c r="H1505" s="13">
        <f t="shared" si="283"/>
        <v>17.206721992167989</v>
      </c>
      <c r="I1505" s="16">
        <f t="shared" si="290"/>
        <v>17.206739002690902</v>
      </c>
      <c r="J1505" s="13">
        <f t="shared" si="284"/>
        <v>17.172662620760171</v>
      </c>
      <c r="K1505" s="13">
        <f t="shared" si="285"/>
        <v>3.4076381930731259E-2</v>
      </c>
      <c r="L1505" s="13">
        <f t="shared" si="286"/>
        <v>0</v>
      </c>
      <c r="M1505" s="13">
        <f t="shared" si="291"/>
        <v>0.46639221471045517</v>
      </c>
      <c r="N1505" s="13">
        <f t="shared" si="287"/>
        <v>2.4446680268240709E-2</v>
      </c>
      <c r="O1505" s="13">
        <f t="shared" si="288"/>
        <v>2.4446680268240709E-2</v>
      </c>
      <c r="Q1505">
        <v>29.680706193548382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10.656907680710839</v>
      </c>
      <c r="G1506" s="13">
        <f t="shared" si="282"/>
        <v>0</v>
      </c>
      <c r="H1506" s="13">
        <f t="shared" si="283"/>
        <v>10.656907680710839</v>
      </c>
      <c r="I1506" s="16">
        <f t="shared" si="290"/>
        <v>10.69098406264157</v>
      </c>
      <c r="J1506" s="13">
        <f t="shared" si="284"/>
        <v>10.67685016145388</v>
      </c>
      <c r="K1506" s="13">
        <f t="shared" si="285"/>
        <v>1.4133901187690867E-2</v>
      </c>
      <c r="L1506" s="13">
        <f t="shared" si="286"/>
        <v>0</v>
      </c>
      <c r="M1506" s="13">
        <f t="shared" si="291"/>
        <v>0.44194553444221446</v>
      </c>
      <c r="N1506" s="13">
        <f t="shared" si="287"/>
        <v>2.316526913553427E-2</v>
      </c>
      <c r="O1506" s="13">
        <f t="shared" si="288"/>
        <v>2.316526913553427E-2</v>
      </c>
      <c r="Q1506">
        <v>25.669733435081611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1.059214829318075</v>
      </c>
      <c r="G1507" s="13">
        <f t="shared" si="282"/>
        <v>0</v>
      </c>
      <c r="H1507" s="13">
        <f t="shared" si="283"/>
        <v>1.059214829318075</v>
      </c>
      <c r="I1507" s="16">
        <f t="shared" si="290"/>
        <v>1.0733487305057658</v>
      </c>
      <c r="J1507" s="13">
        <f t="shared" si="284"/>
        <v>1.0733322573458512</v>
      </c>
      <c r="K1507" s="13">
        <f t="shared" si="285"/>
        <v>1.6473159914598412E-5</v>
      </c>
      <c r="L1507" s="13">
        <f t="shared" si="286"/>
        <v>0</v>
      </c>
      <c r="M1507" s="13">
        <f t="shared" si="291"/>
        <v>0.41878026530668017</v>
      </c>
      <c r="N1507" s="13">
        <f t="shared" si="287"/>
        <v>2.1951025179434508E-2</v>
      </c>
      <c r="O1507" s="13">
        <f t="shared" si="288"/>
        <v>2.1951025179434508E-2</v>
      </c>
      <c r="Q1507">
        <v>24.667892161397688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57.303974035545401</v>
      </c>
      <c r="G1508" s="13">
        <f t="shared" si="282"/>
        <v>3.4517650070070259E-3</v>
      </c>
      <c r="H1508" s="13">
        <f t="shared" si="283"/>
        <v>57.300522270538394</v>
      </c>
      <c r="I1508" s="16">
        <f t="shared" si="290"/>
        <v>57.300538743698311</v>
      </c>
      <c r="J1508" s="13">
        <f t="shared" si="284"/>
        <v>51.768645435007087</v>
      </c>
      <c r="K1508" s="13">
        <f t="shared" si="285"/>
        <v>5.5318933086912239</v>
      </c>
      <c r="L1508" s="13">
        <f t="shared" si="286"/>
        <v>0</v>
      </c>
      <c r="M1508" s="13">
        <f t="shared" si="291"/>
        <v>0.39682924012724563</v>
      </c>
      <c r="N1508" s="13">
        <f t="shared" si="287"/>
        <v>2.080042772691295E-2</v>
      </c>
      <c r="O1508" s="13">
        <f t="shared" si="288"/>
        <v>2.4252192733919976E-2</v>
      </c>
      <c r="Q1508">
        <v>17.96831583559494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29.76669191320947</v>
      </c>
      <c r="G1509" s="13">
        <f t="shared" si="282"/>
        <v>0</v>
      </c>
      <c r="H1509" s="13">
        <f t="shared" si="283"/>
        <v>29.76669191320947</v>
      </c>
      <c r="I1509" s="16">
        <f t="shared" si="290"/>
        <v>35.298585221900694</v>
      </c>
      <c r="J1509" s="13">
        <f t="shared" si="284"/>
        <v>33.46880612742553</v>
      </c>
      <c r="K1509" s="13">
        <f t="shared" si="285"/>
        <v>1.829779094475164</v>
      </c>
      <c r="L1509" s="13">
        <f t="shared" si="286"/>
        <v>0</v>
      </c>
      <c r="M1509" s="13">
        <f t="shared" si="291"/>
        <v>0.3760288124003327</v>
      </c>
      <c r="N1509" s="13">
        <f t="shared" si="287"/>
        <v>1.9710140646546106E-2</v>
      </c>
      <c r="O1509" s="13">
        <f t="shared" si="288"/>
        <v>1.9710140646546106E-2</v>
      </c>
      <c r="Q1509">
        <v>16.024494505722021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61.590277522520772</v>
      </c>
      <c r="G1510" s="13">
        <f t="shared" si="282"/>
        <v>8.9177834746514431E-2</v>
      </c>
      <c r="H1510" s="13">
        <f t="shared" si="283"/>
        <v>61.501099687774257</v>
      </c>
      <c r="I1510" s="16">
        <f t="shared" si="290"/>
        <v>63.330878782249421</v>
      </c>
      <c r="J1510" s="13">
        <f t="shared" si="284"/>
        <v>52.348786706050589</v>
      </c>
      <c r="K1510" s="13">
        <f t="shared" si="285"/>
        <v>10.982092076198832</v>
      </c>
      <c r="L1510" s="13">
        <f t="shared" si="286"/>
        <v>0</v>
      </c>
      <c r="M1510" s="13">
        <f t="shared" si="291"/>
        <v>0.35631867175378662</v>
      </c>
      <c r="N1510" s="13">
        <f t="shared" si="287"/>
        <v>1.8677002675477471E-2</v>
      </c>
      <c r="O1510" s="13">
        <f t="shared" si="288"/>
        <v>0.10785483742199189</v>
      </c>
      <c r="Q1510">
        <v>14.241571622580651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0.34225598428117371</v>
      </c>
      <c r="G1511" s="13">
        <f t="shared" si="282"/>
        <v>0</v>
      </c>
      <c r="H1511" s="13">
        <f t="shared" si="283"/>
        <v>0.34225598428117371</v>
      </c>
      <c r="I1511" s="16">
        <f t="shared" si="290"/>
        <v>11.324348060480006</v>
      </c>
      <c r="J1511" s="13">
        <f t="shared" si="284"/>
        <v>11.243172395844104</v>
      </c>
      <c r="K1511" s="13">
        <f t="shared" si="285"/>
        <v>8.1175664635901867E-2</v>
      </c>
      <c r="L1511" s="13">
        <f t="shared" si="286"/>
        <v>0</v>
      </c>
      <c r="M1511" s="13">
        <f t="shared" si="291"/>
        <v>0.33764166907830917</v>
      </c>
      <c r="N1511" s="13">
        <f t="shared" si="287"/>
        <v>1.7698018253407017E-2</v>
      </c>
      <c r="O1511" s="13">
        <f t="shared" si="288"/>
        <v>1.7698018253407017E-2</v>
      </c>
      <c r="Q1511">
        <v>14.404292888120731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58.245554365018627</v>
      </c>
      <c r="G1512" s="13">
        <f t="shared" si="282"/>
        <v>2.2283371596471539E-2</v>
      </c>
      <c r="H1512" s="13">
        <f t="shared" si="283"/>
        <v>58.223270993422155</v>
      </c>
      <c r="I1512" s="16">
        <f t="shared" si="290"/>
        <v>58.304446658058055</v>
      </c>
      <c r="J1512" s="13">
        <f t="shared" si="284"/>
        <v>50.710563904507516</v>
      </c>
      <c r="K1512" s="13">
        <f t="shared" si="285"/>
        <v>7.5938827535505382</v>
      </c>
      <c r="L1512" s="13">
        <f t="shared" si="286"/>
        <v>0</v>
      </c>
      <c r="M1512" s="13">
        <f t="shared" si="291"/>
        <v>0.31994365082490217</v>
      </c>
      <c r="N1512" s="13">
        <f t="shared" si="287"/>
        <v>1.6770348837031507E-2</v>
      </c>
      <c r="O1512" s="13">
        <f t="shared" si="288"/>
        <v>3.9053720433503046E-2</v>
      </c>
      <c r="Q1512">
        <v>15.673170962068861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61.024535187375861</v>
      </c>
      <c r="G1513" s="13">
        <f t="shared" si="282"/>
        <v>7.7862988043616216E-2</v>
      </c>
      <c r="H1513" s="13">
        <f t="shared" si="283"/>
        <v>60.946672199332248</v>
      </c>
      <c r="I1513" s="16">
        <f t="shared" si="290"/>
        <v>68.540554952882786</v>
      </c>
      <c r="J1513" s="13">
        <f t="shared" si="284"/>
        <v>62.270210362786557</v>
      </c>
      <c r="K1513" s="13">
        <f t="shared" si="285"/>
        <v>6.2703445900962294</v>
      </c>
      <c r="L1513" s="13">
        <f t="shared" si="286"/>
        <v>0</v>
      </c>
      <c r="M1513" s="13">
        <f t="shared" si="291"/>
        <v>0.30317330198787068</v>
      </c>
      <c r="N1513" s="13">
        <f t="shared" si="287"/>
        <v>1.5891304669752058E-2</v>
      </c>
      <c r="O1513" s="13">
        <f t="shared" si="288"/>
        <v>9.375429271336827E-2</v>
      </c>
      <c r="Q1513">
        <v>20.938795987620669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65.64112439719824</v>
      </c>
      <c r="G1514" s="13">
        <f t="shared" si="282"/>
        <v>0.1701947722400638</v>
      </c>
      <c r="H1514" s="13">
        <f t="shared" si="283"/>
        <v>65.470929624958174</v>
      </c>
      <c r="I1514" s="16">
        <f t="shared" si="290"/>
        <v>71.741274215054403</v>
      </c>
      <c r="J1514" s="13">
        <f t="shared" si="284"/>
        <v>67.926332479003975</v>
      </c>
      <c r="K1514" s="13">
        <f t="shared" si="285"/>
        <v>3.8149417360504287</v>
      </c>
      <c r="L1514" s="13">
        <f t="shared" si="286"/>
        <v>0</v>
      </c>
      <c r="M1514" s="13">
        <f t="shared" si="291"/>
        <v>0.2872819973181186</v>
      </c>
      <c r="N1514" s="13">
        <f t="shared" si="287"/>
        <v>1.5058336982785388E-2</v>
      </c>
      <c r="O1514" s="13">
        <f t="shared" si="288"/>
        <v>0.18525310922284918</v>
      </c>
      <c r="Q1514">
        <v>25.904765940975729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3.6403382184194202</v>
      </c>
      <c r="G1515" s="13">
        <f t="shared" si="282"/>
        <v>0</v>
      </c>
      <c r="H1515" s="13">
        <f t="shared" si="283"/>
        <v>3.6403382184194202</v>
      </c>
      <c r="I1515" s="16">
        <f t="shared" si="290"/>
        <v>7.4552799544698489</v>
      </c>
      <c r="J1515" s="13">
        <f t="shared" si="284"/>
        <v>7.4495336036476996</v>
      </c>
      <c r="K1515" s="13">
        <f t="shared" si="285"/>
        <v>5.7463508221493598E-3</v>
      </c>
      <c r="L1515" s="13">
        <f t="shared" si="286"/>
        <v>0</v>
      </c>
      <c r="M1515" s="13">
        <f t="shared" si="291"/>
        <v>0.27222366033533318</v>
      </c>
      <c r="N1515" s="13">
        <f t="shared" si="287"/>
        <v>1.4269030605066114E-2</v>
      </c>
      <c r="O1515" s="13">
        <f t="shared" si="288"/>
        <v>1.4269030605066114E-2</v>
      </c>
      <c r="Q1515">
        <v>24.372032867521519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33.349790963293913</v>
      </c>
      <c r="G1516" s="13">
        <f t="shared" si="282"/>
        <v>0</v>
      </c>
      <c r="H1516" s="13">
        <f t="shared" si="283"/>
        <v>33.349790963293913</v>
      </c>
      <c r="I1516" s="16">
        <f t="shared" si="290"/>
        <v>33.355537314116063</v>
      </c>
      <c r="J1516" s="13">
        <f t="shared" si="284"/>
        <v>33.095348739308029</v>
      </c>
      <c r="K1516" s="13">
        <f t="shared" si="285"/>
        <v>0.26018857480803348</v>
      </c>
      <c r="L1516" s="13">
        <f t="shared" si="286"/>
        <v>0</v>
      </c>
      <c r="M1516" s="13">
        <f t="shared" si="291"/>
        <v>0.25795462973026706</v>
      </c>
      <c r="N1516" s="13">
        <f t="shared" si="287"/>
        <v>1.3521096960512563E-2</v>
      </c>
      <c r="O1516" s="13">
        <f t="shared" si="288"/>
        <v>1.3521096960512563E-2</v>
      </c>
      <c r="Q1516">
        <v>29.264356266869719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4.7154355003044888</v>
      </c>
      <c r="G1517" s="13">
        <f t="shared" si="282"/>
        <v>0</v>
      </c>
      <c r="H1517" s="13">
        <f t="shared" si="283"/>
        <v>4.7154355003044888</v>
      </c>
      <c r="I1517" s="16">
        <f t="shared" si="290"/>
        <v>4.9756240751125222</v>
      </c>
      <c r="J1517" s="13">
        <f t="shared" si="284"/>
        <v>4.9747787268140033</v>
      </c>
      <c r="K1517" s="13">
        <f t="shared" si="285"/>
        <v>8.4534829851889981E-4</v>
      </c>
      <c r="L1517" s="13">
        <f t="shared" si="286"/>
        <v>0</v>
      </c>
      <c r="M1517" s="13">
        <f t="shared" si="291"/>
        <v>0.24443353276975449</v>
      </c>
      <c r="N1517" s="13">
        <f t="shared" si="287"/>
        <v>1.2812367432351934E-2</v>
      </c>
      <c r="O1517" s="13">
        <f t="shared" si="288"/>
        <v>1.2812367432351934E-2</v>
      </c>
      <c r="Q1517">
        <v>29.509516193548379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12.261027148017661</v>
      </c>
      <c r="G1518" s="13">
        <f t="shared" si="282"/>
        <v>0</v>
      </c>
      <c r="H1518" s="13">
        <f t="shared" si="283"/>
        <v>12.261027148017661</v>
      </c>
      <c r="I1518" s="16">
        <f t="shared" si="290"/>
        <v>12.26187249631618</v>
      </c>
      <c r="J1518" s="13">
        <f t="shared" si="284"/>
        <v>12.24763661814761</v>
      </c>
      <c r="K1518" s="13">
        <f t="shared" si="285"/>
        <v>1.4235878168570082E-2</v>
      </c>
      <c r="L1518" s="13">
        <f t="shared" si="286"/>
        <v>0</v>
      </c>
      <c r="M1518" s="13">
        <f t="shared" si="291"/>
        <v>0.23162116533740257</v>
      </c>
      <c r="N1518" s="13">
        <f t="shared" si="287"/>
        <v>1.2140787075264755E-2</v>
      </c>
      <c r="O1518" s="13">
        <f t="shared" si="288"/>
        <v>1.2140787075264755E-2</v>
      </c>
      <c r="Q1518">
        <v>28.622222597319009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2.763398310477359</v>
      </c>
      <c r="G1519" s="13">
        <f t="shared" si="282"/>
        <v>0</v>
      </c>
      <c r="H1519" s="13">
        <f t="shared" si="283"/>
        <v>2.763398310477359</v>
      </c>
      <c r="I1519" s="16">
        <f t="shared" si="290"/>
        <v>2.777634188645929</v>
      </c>
      <c r="J1519" s="13">
        <f t="shared" si="284"/>
        <v>2.7773271120923408</v>
      </c>
      <c r="K1519" s="13">
        <f t="shared" si="285"/>
        <v>3.0707655358819252E-4</v>
      </c>
      <c r="L1519" s="13">
        <f t="shared" si="286"/>
        <v>0</v>
      </c>
      <c r="M1519" s="13">
        <f t="shared" si="291"/>
        <v>0.21948037826213782</v>
      </c>
      <c r="N1519" s="13">
        <f t="shared" si="287"/>
        <v>1.1504408657117172E-2</v>
      </c>
      <c r="O1519" s="13">
        <f t="shared" si="288"/>
        <v>1.1504408657117172E-2</v>
      </c>
      <c r="Q1519">
        <v>24.144921262675719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3.267236269892734</v>
      </c>
      <c r="G1520" s="13">
        <f t="shared" si="282"/>
        <v>0</v>
      </c>
      <c r="H1520" s="13">
        <f t="shared" si="283"/>
        <v>3.267236269892734</v>
      </c>
      <c r="I1520" s="16">
        <f t="shared" si="290"/>
        <v>3.2675433464463222</v>
      </c>
      <c r="J1520" s="13">
        <f t="shared" si="284"/>
        <v>3.2666589370811132</v>
      </c>
      <c r="K1520" s="13">
        <f t="shared" si="285"/>
        <v>8.8440936520894908E-4</v>
      </c>
      <c r="L1520" s="13">
        <f t="shared" si="286"/>
        <v>0</v>
      </c>
      <c r="M1520" s="13">
        <f t="shared" si="291"/>
        <v>0.20797596960502066</v>
      </c>
      <c r="N1520" s="13">
        <f t="shared" si="287"/>
        <v>1.0901387013005198E-2</v>
      </c>
      <c r="O1520" s="13">
        <f t="shared" si="288"/>
        <v>1.0901387013005198E-2</v>
      </c>
      <c r="Q1520">
        <v>20.097915349886701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8.4985138327787801</v>
      </c>
      <c r="G1521" s="13">
        <f t="shared" si="282"/>
        <v>0</v>
      </c>
      <c r="H1521" s="13">
        <f t="shared" si="283"/>
        <v>8.4985138327787801</v>
      </c>
      <c r="I1521" s="16">
        <f t="shared" si="290"/>
        <v>8.4993982421439895</v>
      </c>
      <c r="J1521" s="13">
        <f t="shared" si="284"/>
        <v>8.4686924515453139</v>
      </c>
      <c r="K1521" s="13">
        <f t="shared" si="285"/>
        <v>3.070579059867562E-2</v>
      </c>
      <c r="L1521" s="13">
        <f t="shared" si="286"/>
        <v>0</v>
      </c>
      <c r="M1521" s="13">
        <f t="shared" si="291"/>
        <v>0.19707458259201546</v>
      </c>
      <c r="N1521" s="13">
        <f t="shared" si="287"/>
        <v>1.032997369524058E-2</v>
      </c>
      <c r="O1521" s="13">
        <f t="shared" si="288"/>
        <v>1.032997369524058E-2</v>
      </c>
      <c r="Q1521">
        <v>15.243028354158151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5.1725323601042561</v>
      </c>
      <c r="G1522" s="13">
        <f t="shared" si="282"/>
        <v>0</v>
      </c>
      <c r="H1522" s="13">
        <f t="shared" si="283"/>
        <v>5.1725323601042561</v>
      </c>
      <c r="I1522" s="16">
        <f t="shared" si="290"/>
        <v>5.2032381507029317</v>
      </c>
      <c r="J1522" s="13">
        <f t="shared" si="284"/>
        <v>5.1949868518044493</v>
      </c>
      <c r="K1522" s="13">
        <f t="shared" si="285"/>
        <v>8.2512988984824176E-3</v>
      </c>
      <c r="L1522" s="13">
        <f t="shared" si="286"/>
        <v>0</v>
      </c>
      <c r="M1522" s="13">
        <f t="shared" si="291"/>
        <v>0.18674460889677488</v>
      </c>
      <c r="N1522" s="13">
        <f t="shared" si="287"/>
        <v>9.7885119037660773E-3</v>
      </c>
      <c r="O1522" s="13">
        <f t="shared" si="288"/>
        <v>9.7885119037660773E-3</v>
      </c>
      <c r="Q1522">
        <v>14.127330622580651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1.0595684883462899</v>
      </c>
      <c r="G1523" s="13">
        <f t="shared" si="282"/>
        <v>0</v>
      </c>
      <c r="H1523" s="13">
        <f t="shared" si="283"/>
        <v>1.0595684883462899</v>
      </c>
      <c r="I1523" s="16">
        <f t="shared" si="290"/>
        <v>1.0678197872447723</v>
      </c>
      <c r="J1523" s="13">
        <f t="shared" si="284"/>
        <v>1.0677519100667934</v>
      </c>
      <c r="K1523" s="13">
        <f t="shared" si="285"/>
        <v>6.7877177978958869E-5</v>
      </c>
      <c r="L1523" s="13">
        <f t="shared" si="286"/>
        <v>0</v>
      </c>
      <c r="M1523" s="13">
        <f t="shared" si="291"/>
        <v>0.17695609699300879</v>
      </c>
      <c r="N1523" s="13">
        <f t="shared" si="287"/>
        <v>9.2754316823009803E-3</v>
      </c>
      <c r="O1523" s="13">
        <f t="shared" si="288"/>
        <v>9.2754316823009803E-3</v>
      </c>
      <c r="Q1523">
        <v>14.500647577618521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0.47072529752432091</v>
      </c>
      <c r="G1524" s="13">
        <f t="shared" si="282"/>
        <v>0</v>
      </c>
      <c r="H1524" s="13">
        <f t="shared" si="283"/>
        <v>0.47072529752432091</v>
      </c>
      <c r="I1524" s="16">
        <f t="shared" si="290"/>
        <v>0.47079317470229987</v>
      </c>
      <c r="J1524" s="13">
        <f t="shared" si="284"/>
        <v>0.4707897395234773</v>
      </c>
      <c r="K1524" s="13">
        <f t="shared" si="285"/>
        <v>3.4351788225639446E-6</v>
      </c>
      <c r="L1524" s="13">
        <f t="shared" si="286"/>
        <v>0</v>
      </c>
      <c r="M1524" s="13">
        <f t="shared" si="291"/>
        <v>0.1676806653107078</v>
      </c>
      <c r="N1524" s="13">
        <f t="shared" si="287"/>
        <v>8.7892453662881901E-3</v>
      </c>
      <c r="O1524" s="13">
        <f t="shared" si="288"/>
        <v>8.7892453662881901E-3</v>
      </c>
      <c r="Q1524">
        <v>18.255503580770689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16.886804342120541</v>
      </c>
      <c r="G1525" s="13">
        <f t="shared" si="282"/>
        <v>0</v>
      </c>
      <c r="H1525" s="13">
        <f t="shared" si="283"/>
        <v>16.886804342120541</v>
      </c>
      <c r="I1525" s="16">
        <f t="shared" si="290"/>
        <v>16.886807777299364</v>
      </c>
      <c r="J1525" s="13">
        <f t="shared" si="284"/>
        <v>16.800043578534837</v>
      </c>
      <c r="K1525" s="13">
        <f t="shared" si="285"/>
        <v>8.6764198764527123E-2</v>
      </c>
      <c r="L1525" s="13">
        <f t="shared" si="286"/>
        <v>0</v>
      </c>
      <c r="M1525" s="13">
        <f t="shared" si="291"/>
        <v>0.1588914199444196</v>
      </c>
      <c r="N1525" s="13">
        <f t="shared" si="287"/>
        <v>8.3285432694443183E-3</v>
      </c>
      <c r="O1525" s="13">
        <f t="shared" si="288"/>
        <v>8.3285432694443183E-3</v>
      </c>
      <c r="Q1525">
        <v>22.460674789868371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29.822278992977338</v>
      </c>
      <c r="G1526" s="13">
        <f t="shared" si="282"/>
        <v>0</v>
      </c>
      <c r="H1526" s="13">
        <f t="shared" si="283"/>
        <v>29.822278992977338</v>
      </c>
      <c r="I1526" s="16">
        <f t="shared" si="290"/>
        <v>29.909043191741866</v>
      </c>
      <c r="J1526" s="13">
        <f t="shared" si="284"/>
        <v>29.449947612580402</v>
      </c>
      <c r="K1526" s="13">
        <f t="shared" si="285"/>
        <v>0.45909557916146326</v>
      </c>
      <c r="L1526" s="13">
        <f t="shared" si="286"/>
        <v>0</v>
      </c>
      <c r="M1526" s="13">
        <f t="shared" si="291"/>
        <v>0.15056287667497528</v>
      </c>
      <c r="N1526" s="13">
        <f t="shared" si="287"/>
        <v>7.8919895964060256E-3</v>
      </c>
      <c r="O1526" s="13">
        <f t="shared" si="288"/>
        <v>7.8919895964060256E-3</v>
      </c>
      <c r="Q1526">
        <v>22.697085084679269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0.4700078052360368</v>
      </c>
      <c r="G1527" s="13">
        <f t="shared" si="282"/>
        <v>0</v>
      </c>
      <c r="H1527" s="13">
        <f t="shared" si="283"/>
        <v>0.4700078052360368</v>
      </c>
      <c r="I1527" s="16">
        <f t="shared" si="290"/>
        <v>0.92910338439750007</v>
      </c>
      <c r="J1527" s="13">
        <f t="shared" si="284"/>
        <v>0.92909421768055334</v>
      </c>
      <c r="K1527" s="13">
        <f t="shared" si="285"/>
        <v>9.1667169467291032E-6</v>
      </c>
      <c r="L1527" s="13">
        <f t="shared" si="286"/>
        <v>0</v>
      </c>
      <c r="M1527" s="13">
        <f t="shared" si="291"/>
        <v>0.14267088707856926</v>
      </c>
      <c r="N1527" s="13">
        <f t="shared" si="287"/>
        <v>7.4783185696214206E-3</v>
      </c>
      <c r="O1527" s="13">
        <f t="shared" si="288"/>
        <v>7.4783185696214206E-3</v>
      </c>
      <c r="Q1527">
        <v>25.77018497909696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7.5254859197069903</v>
      </c>
      <c r="G1528" s="13">
        <f t="shared" si="282"/>
        <v>0</v>
      </c>
      <c r="H1528" s="13">
        <f t="shared" si="283"/>
        <v>7.5254859197069903</v>
      </c>
      <c r="I1528" s="16">
        <f t="shared" si="290"/>
        <v>7.5254950864239367</v>
      </c>
      <c r="J1528" s="13">
        <f t="shared" si="284"/>
        <v>7.5218627318734255</v>
      </c>
      <c r="K1528" s="13">
        <f t="shared" si="285"/>
        <v>3.632354550511252E-3</v>
      </c>
      <c r="L1528" s="13">
        <f t="shared" si="286"/>
        <v>0</v>
      </c>
      <c r="M1528" s="13">
        <f t="shared" si="291"/>
        <v>0.13519256850894784</v>
      </c>
      <c r="N1528" s="13">
        <f t="shared" si="287"/>
        <v>7.0863307592565327E-3</v>
      </c>
      <c r="O1528" s="13">
        <f t="shared" si="288"/>
        <v>7.0863307592565327E-3</v>
      </c>
      <c r="Q1528">
        <v>27.901978684344101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4.0130695252114696</v>
      </c>
      <c r="G1529" s="13">
        <f t="shared" si="282"/>
        <v>0</v>
      </c>
      <c r="H1529" s="13">
        <f t="shared" si="283"/>
        <v>4.0130695252114696</v>
      </c>
      <c r="I1529" s="16">
        <f t="shared" si="290"/>
        <v>4.0167018797619809</v>
      </c>
      <c r="J1529" s="13">
        <f t="shared" si="284"/>
        <v>4.0163039443476469</v>
      </c>
      <c r="K1529" s="13">
        <f t="shared" si="285"/>
        <v>3.9793541433397195E-4</v>
      </c>
      <c r="L1529" s="13">
        <f t="shared" si="286"/>
        <v>0</v>
      </c>
      <c r="M1529" s="13">
        <f t="shared" si="291"/>
        <v>0.12810623774969132</v>
      </c>
      <c r="N1529" s="13">
        <f t="shared" si="287"/>
        <v>6.7148896054754978E-3</v>
      </c>
      <c r="O1529" s="13">
        <f t="shared" si="288"/>
        <v>6.7148896054754978E-3</v>
      </c>
      <c r="Q1529">
        <v>30.343613193548379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18.39219979780205</v>
      </c>
      <c r="G1530" s="13">
        <f t="shared" si="282"/>
        <v>0</v>
      </c>
      <c r="H1530" s="13">
        <f t="shared" si="283"/>
        <v>18.39219979780205</v>
      </c>
      <c r="I1530" s="16">
        <f t="shared" si="290"/>
        <v>18.392597733216384</v>
      </c>
      <c r="J1530" s="13">
        <f t="shared" si="284"/>
        <v>18.332390693130428</v>
      </c>
      <c r="K1530" s="13">
        <f t="shared" si="285"/>
        <v>6.020704008595601E-2</v>
      </c>
      <c r="L1530" s="13">
        <f t="shared" si="286"/>
        <v>0</v>
      </c>
      <c r="M1530" s="13">
        <f t="shared" si="291"/>
        <v>0.12139134814421582</v>
      </c>
      <c r="N1530" s="13">
        <f t="shared" si="287"/>
        <v>6.3629181230108849E-3</v>
      </c>
      <c r="O1530" s="13">
        <f t="shared" si="288"/>
        <v>6.3629181230108849E-3</v>
      </c>
      <c r="Q1530">
        <v>26.942299281158519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21.520341067066191</v>
      </c>
      <c r="G1531" s="13">
        <f t="shared" si="282"/>
        <v>0</v>
      </c>
      <c r="H1531" s="13">
        <f t="shared" si="283"/>
        <v>21.520341067066191</v>
      </c>
      <c r="I1531" s="16">
        <f t="shared" si="290"/>
        <v>21.580548107152147</v>
      </c>
      <c r="J1531" s="13">
        <f t="shared" si="284"/>
        <v>21.468754776704863</v>
      </c>
      <c r="K1531" s="13">
        <f t="shared" si="285"/>
        <v>0.11179333044728423</v>
      </c>
      <c r="L1531" s="13">
        <f t="shared" si="286"/>
        <v>0</v>
      </c>
      <c r="M1531" s="13">
        <f t="shared" si="291"/>
        <v>0.11502843002120493</v>
      </c>
      <c r="N1531" s="13">
        <f t="shared" si="287"/>
        <v>6.0293957784691545E-3</v>
      </c>
      <c r="O1531" s="13">
        <f t="shared" si="288"/>
        <v>6.0293957784691545E-3</v>
      </c>
      <c r="Q1531">
        <v>25.910188037492158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0.85510717464505992</v>
      </c>
      <c r="G1532" s="13">
        <f t="shared" si="282"/>
        <v>0</v>
      </c>
      <c r="H1532" s="13">
        <f t="shared" si="283"/>
        <v>0.85510717464505992</v>
      </c>
      <c r="I1532" s="16">
        <f t="shared" si="290"/>
        <v>0.96690050509234415</v>
      </c>
      <c r="J1532" s="13">
        <f t="shared" si="284"/>
        <v>0.96688048853283681</v>
      </c>
      <c r="K1532" s="13">
        <f t="shared" si="285"/>
        <v>2.0016559507340936E-5</v>
      </c>
      <c r="L1532" s="13">
        <f t="shared" si="286"/>
        <v>0</v>
      </c>
      <c r="M1532" s="13">
        <f t="shared" si="291"/>
        <v>0.10899903424273577</v>
      </c>
      <c r="N1532" s="13">
        <f t="shared" si="287"/>
        <v>5.7133555313170362E-3</v>
      </c>
      <c r="O1532" s="13">
        <f t="shared" si="288"/>
        <v>5.7133555313170362E-3</v>
      </c>
      <c r="Q1532">
        <v>21.055793392745311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37.454419039655832</v>
      </c>
      <c r="G1533" s="13">
        <f t="shared" si="282"/>
        <v>0</v>
      </c>
      <c r="H1533" s="13">
        <f t="shared" si="283"/>
        <v>37.454419039655832</v>
      </c>
      <c r="I1533" s="16">
        <f t="shared" si="290"/>
        <v>37.454439056215342</v>
      </c>
      <c r="J1533" s="13">
        <f t="shared" si="284"/>
        <v>35.211742783663503</v>
      </c>
      <c r="K1533" s="13">
        <f t="shared" si="285"/>
        <v>2.2426962725518393</v>
      </c>
      <c r="L1533" s="13">
        <f t="shared" si="286"/>
        <v>0</v>
      </c>
      <c r="M1533" s="13">
        <f t="shared" si="291"/>
        <v>0.10328567871141874</v>
      </c>
      <c r="N1533" s="13">
        <f t="shared" si="287"/>
        <v>5.4138810299692742E-3</v>
      </c>
      <c r="O1533" s="13">
        <f t="shared" si="288"/>
        <v>5.4138810299692742E-3</v>
      </c>
      <c r="Q1533">
        <v>15.74935227506573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99.682178717713327</v>
      </c>
      <c r="G1534" s="13">
        <f t="shared" si="282"/>
        <v>0.85101585865036555</v>
      </c>
      <c r="H1534" s="13">
        <f t="shared" si="283"/>
        <v>98.831162859062957</v>
      </c>
      <c r="I1534" s="16">
        <f t="shared" si="290"/>
        <v>101.0738591316148</v>
      </c>
      <c r="J1534" s="13">
        <f t="shared" si="284"/>
        <v>66.097537463807043</v>
      </c>
      <c r="K1534" s="13">
        <f t="shared" si="285"/>
        <v>34.976321667807753</v>
      </c>
      <c r="L1534" s="13">
        <f t="shared" si="286"/>
        <v>0.77008182311437834</v>
      </c>
      <c r="M1534" s="13">
        <f t="shared" si="291"/>
        <v>0.86795362079582772</v>
      </c>
      <c r="N1534" s="13">
        <f t="shared" si="287"/>
        <v>4.549515190434799E-2</v>
      </c>
      <c r="O1534" s="13">
        <f t="shared" si="288"/>
        <v>0.89651101055471349</v>
      </c>
      <c r="Q1534">
        <v>13.33383362258065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1.0533333330000001</v>
      </c>
      <c r="G1535" s="13">
        <f t="shared" si="282"/>
        <v>0</v>
      </c>
      <c r="H1535" s="13">
        <f t="shared" si="283"/>
        <v>1.0533333330000001</v>
      </c>
      <c r="I1535" s="16">
        <f t="shared" si="290"/>
        <v>35.259573177693369</v>
      </c>
      <c r="J1535" s="13">
        <f t="shared" si="284"/>
        <v>33.114749494078211</v>
      </c>
      <c r="K1535" s="13">
        <f t="shared" si="285"/>
        <v>2.144823683615158</v>
      </c>
      <c r="L1535" s="13">
        <f t="shared" si="286"/>
        <v>0</v>
      </c>
      <c r="M1535" s="13">
        <f t="shared" si="291"/>
        <v>0.82245846889147978</v>
      </c>
      <c r="N1535" s="13">
        <f t="shared" si="287"/>
        <v>4.3110452080293002E-2</v>
      </c>
      <c r="O1535" s="13">
        <f t="shared" si="288"/>
        <v>4.3110452080293002E-2</v>
      </c>
      <c r="Q1535">
        <v>14.7595013172328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29.784424249804559</v>
      </c>
      <c r="G1536" s="13">
        <f t="shared" si="282"/>
        <v>0</v>
      </c>
      <c r="H1536" s="13">
        <f t="shared" si="283"/>
        <v>29.784424249804559</v>
      </c>
      <c r="I1536" s="16">
        <f t="shared" si="290"/>
        <v>31.929247933419717</v>
      </c>
      <c r="J1536" s="13">
        <f t="shared" si="284"/>
        <v>30.645108537299645</v>
      </c>
      <c r="K1536" s="13">
        <f t="shared" si="285"/>
        <v>1.2841393961200716</v>
      </c>
      <c r="L1536" s="13">
        <f t="shared" si="286"/>
        <v>0</v>
      </c>
      <c r="M1536" s="13">
        <f t="shared" si="291"/>
        <v>0.77934801681118682</v>
      </c>
      <c r="N1536" s="13">
        <f t="shared" si="287"/>
        <v>4.0850750041997792E-2</v>
      </c>
      <c r="O1536" s="13">
        <f t="shared" si="288"/>
        <v>4.0850750041997792E-2</v>
      </c>
      <c r="Q1536">
        <v>16.534340043531621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29.390729484410691</v>
      </c>
      <c r="G1537" s="13">
        <f t="shared" si="282"/>
        <v>0</v>
      </c>
      <c r="H1537" s="13">
        <f t="shared" si="283"/>
        <v>29.390729484410691</v>
      </c>
      <c r="I1537" s="16">
        <f t="shared" si="290"/>
        <v>30.674868880530763</v>
      </c>
      <c r="J1537" s="13">
        <f t="shared" si="284"/>
        <v>29.753407629418316</v>
      </c>
      <c r="K1537" s="13">
        <f t="shared" si="285"/>
        <v>0.92146125111244714</v>
      </c>
      <c r="L1537" s="13">
        <f t="shared" si="286"/>
        <v>0</v>
      </c>
      <c r="M1537" s="13">
        <f t="shared" si="291"/>
        <v>0.73849726676918903</v>
      </c>
      <c r="N1537" s="13">
        <f t="shared" si="287"/>
        <v>3.8709493834248848E-2</v>
      </c>
      <c r="O1537" s="13">
        <f t="shared" si="288"/>
        <v>3.8709493834248848E-2</v>
      </c>
      <c r="Q1537">
        <v>18.14827072400541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3.1011796786322221</v>
      </c>
      <c r="G1538" s="13">
        <f t="shared" si="282"/>
        <v>0</v>
      </c>
      <c r="H1538" s="13">
        <f t="shared" si="283"/>
        <v>3.1011796786322221</v>
      </c>
      <c r="I1538" s="16">
        <f t="shared" si="290"/>
        <v>4.0226409297446697</v>
      </c>
      <c r="J1538" s="13">
        <f t="shared" si="284"/>
        <v>4.0212197737496798</v>
      </c>
      <c r="K1538" s="13">
        <f t="shared" si="285"/>
        <v>1.4211559949899311E-3</v>
      </c>
      <c r="L1538" s="13">
        <f t="shared" si="286"/>
        <v>0</v>
      </c>
      <c r="M1538" s="13">
        <f t="shared" si="291"/>
        <v>0.69978777293494021</v>
      </c>
      <c r="N1538" s="13">
        <f t="shared" si="287"/>
        <v>3.6680474932853147E-2</v>
      </c>
      <c r="O1538" s="13">
        <f t="shared" si="288"/>
        <v>3.6680474932853147E-2</v>
      </c>
      <c r="Q1538">
        <v>21.152113825093259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13.608368539042029</v>
      </c>
      <c r="G1539" s="13">
        <f t="shared" si="282"/>
        <v>0</v>
      </c>
      <c r="H1539" s="13">
        <f t="shared" si="283"/>
        <v>13.608368539042029</v>
      </c>
      <c r="I1539" s="16">
        <f t="shared" si="290"/>
        <v>13.609789695037019</v>
      </c>
      <c r="J1539" s="13">
        <f t="shared" si="284"/>
        <v>13.583126654502763</v>
      </c>
      <c r="K1539" s="13">
        <f t="shared" si="285"/>
        <v>2.6663040534256055E-2</v>
      </c>
      <c r="L1539" s="13">
        <f t="shared" si="286"/>
        <v>0</v>
      </c>
      <c r="M1539" s="13">
        <f t="shared" si="291"/>
        <v>0.66310729800208712</v>
      </c>
      <c r="N1539" s="13">
        <f t="shared" si="287"/>
        <v>3.4757810243161928E-2</v>
      </c>
      <c r="O1539" s="13">
        <f t="shared" si="288"/>
        <v>3.4757810243161928E-2</v>
      </c>
      <c r="Q1539">
        <v>26.309964552545111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5.2165636202651484</v>
      </c>
      <c r="G1540" s="13">
        <f t="shared" si="282"/>
        <v>0</v>
      </c>
      <c r="H1540" s="13">
        <f t="shared" si="283"/>
        <v>5.2165636202651484</v>
      </c>
      <c r="I1540" s="16">
        <f t="shared" si="290"/>
        <v>5.2432266607994045</v>
      </c>
      <c r="J1540" s="13">
        <f t="shared" si="284"/>
        <v>5.2420532784629481</v>
      </c>
      <c r="K1540" s="13">
        <f t="shared" si="285"/>
        <v>1.1733823364563634E-3</v>
      </c>
      <c r="L1540" s="13">
        <f t="shared" si="286"/>
        <v>0</v>
      </c>
      <c r="M1540" s="13">
        <f t="shared" si="291"/>
        <v>0.62834948775892518</v>
      </c>
      <c r="N1540" s="13">
        <f t="shared" si="287"/>
        <v>3.293592504217014E-2</v>
      </c>
      <c r="O1540" s="13">
        <f t="shared" si="288"/>
        <v>3.293592504217014E-2</v>
      </c>
      <c r="Q1540">
        <v>28.242737193548379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33.887472997753029</v>
      </c>
      <c r="G1541" s="13">
        <f t="shared" si="282"/>
        <v>0</v>
      </c>
      <c r="H1541" s="13">
        <f t="shared" si="283"/>
        <v>33.887472997753029</v>
      </c>
      <c r="I1541" s="16">
        <f t="shared" si="290"/>
        <v>33.888646380089483</v>
      </c>
      <c r="J1541" s="13">
        <f t="shared" si="284"/>
        <v>33.599234756157571</v>
      </c>
      <c r="K1541" s="13">
        <f t="shared" si="285"/>
        <v>0.28941162393191178</v>
      </c>
      <c r="L1541" s="13">
        <f t="shared" si="286"/>
        <v>0</v>
      </c>
      <c r="M1541" s="13">
        <f t="shared" si="291"/>
        <v>0.59541356271675505</v>
      </c>
      <c r="N1541" s="13">
        <f t="shared" si="287"/>
        <v>3.1209536814732548E-2</v>
      </c>
      <c r="O1541" s="13">
        <f t="shared" si="288"/>
        <v>3.1209536814732548E-2</v>
      </c>
      <c r="Q1541">
        <v>28.81873766691329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4.7048163958993863</v>
      </c>
      <c r="G1542" s="13">
        <f t="shared" ref="G1542:G1605" si="293">IF((F1542-$J$2)&gt;0,$I$2*(F1542-$J$2),0)</f>
        <v>0</v>
      </c>
      <c r="H1542" s="13">
        <f t="shared" ref="H1542:H1605" si="294">F1542-G1542</f>
        <v>4.7048163958993863</v>
      </c>
      <c r="I1542" s="16">
        <f t="shared" si="290"/>
        <v>4.994228019831298</v>
      </c>
      <c r="J1542" s="13">
        <f t="shared" ref="J1542:J1605" si="295">I1542/SQRT(1+(I1542/($K$2*(300+(25*Q1542)+0.05*(Q1542)^3)))^2)</f>
        <v>4.9928762967178528</v>
      </c>
      <c r="K1542" s="13">
        <f t="shared" ref="K1542:K1605" si="296">I1542-J1542</f>
        <v>1.3517231134452246E-3</v>
      </c>
      <c r="L1542" s="13">
        <f t="shared" ref="L1542:L1605" si="297">IF(K1542&gt;$N$2,(K1542-$N$2)/$L$2,0)</f>
        <v>0</v>
      </c>
      <c r="M1542" s="13">
        <f t="shared" si="291"/>
        <v>0.56420402590202245</v>
      </c>
      <c r="N1542" s="13">
        <f t="shared" ref="N1542:N1605" si="298">$M$2*M1542</f>
        <v>2.9573639937029904E-2</v>
      </c>
      <c r="O1542" s="13">
        <f t="shared" ref="O1542:O1605" si="299">N1542+G1542</f>
        <v>2.9573639937029904E-2</v>
      </c>
      <c r="Q1542">
        <v>26.142676582546031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0.46934120430793569</v>
      </c>
      <c r="G1543" s="13">
        <f t="shared" si="293"/>
        <v>0</v>
      </c>
      <c r="H1543" s="13">
        <f t="shared" si="294"/>
        <v>0.46934120430793569</v>
      </c>
      <c r="I1543" s="16">
        <f t="shared" ref="I1543:I1606" si="301">H1543+K1542-L1542</f>
        <v>0.47069292742138091</v>
      </c>
      <c r="J1543" s="13">
        <f t="shared" si="295"/>
        <v>0.47069136965411501</v>
      </c>
      <c r="K1543" s="13">
        <f t="shared" si="296"/>
        <v>1.557767265902843E-6</v>
      </c>
      <c r="L1543" s="13">
        <f t="shared" si="297"/>
        <v>0</v>
      </c>
      <c r="M1543" s="13">
        <f t="shared" ref="M1543:M1606" si="302">L1543+M1542-N1542</f>
        <v>0.53463038596499257</v>
      </c>
      <c r="N1543" s="13">
        <f t="shared" si="298"/>
        <v>2.8023491162875339E-2</v>
      </c>
      <c r="O1543" s="13">
        <f t="shared" si="299"/>
        <v>2.8023491162875339E-2</v>
      </c>
      <c r="Q1543">
        <v>23.848950812534088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2.2163950301891502</v>
      </c>
      <c r="G1544" s="13">
        <f t="shared" si="293"/>
        <v>0</v>
      </c>
      <c r="H1544" s="13">
        <f t="shared" si="294"/>
        <v>2.2163950301891502</v>
      </c>
      <c r="I1544" s="16">
        <f t="shared" si="301"/>
        <v>2.216396587956416</v>
      </c>
      <c r="J1544" s="13">
        <f t="shared" si="295"/>
        <v>2.2161911642828915</v>
      </c>
      <c r="K1544" s="13">
        <f t="shared" si="296"/>
        <v>2.0542367352449631E-4</v>
      </c>
      <c r="L1544" s="13">
        <f t="shared" si="297"/>
        <v>0</v>
      </c>
      <c r="M1544" s="13">
        <f t="shared" si="302"/>
        <v>0.50660689480211718</v>
      </c>
      <c r="N1544" s="13">
        <f t="shared" si="298"/>
        <v>2.6554595870778762E-2</v>
      </c>
      <c r="O1544" s="13">
        <f t="shared" si="299"/>
        <v>2.6554595870778762E-2</v>
      </c>
      <c r="Q1544">
        <v>22.187849305685418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0.84559212543053408</v>
      </c>
      <c r="G1545" s="13">
        <f t="shared" si="293"/>
        <v>0</v>
      </c>
      <c r="H1545" s="13">
        <f t="shared" si="294"/>
        <v>0.84559212543053408</v>
      </c>
      <c r="I1545" s="16">
        <f t="shared" si="301"/>
        <v>0.84579754910405858</v>
      </c>
      <c r="J1545" s="13">
        <f t="shared" si="295"/>
        <v>0.84577022679803981</v>
      </c>
      <c r="K1545" s="13">
        <f t="shared" si="296"/>
        <v>2.7322306018762177E-5</v>
      </c>
      <c r="L1545" s="13">
        <f t="shared" si="297"/>
        <v>0</v>
      </c>
      <c r="M1545" s="13">
        <f t="shared" si="302"/>
        <v>0.48005229893133844</v>
      </c>
      <c r="N1545" s="13">
        <f t="shared" si="298"/>
        <v>2.5162695031892997E-2</v>
      </c>
      <c r="O1545" s="13">
        <f t="shared" si="299"/>
        <v>2.5162695031892997E-2</v>
      </c>
      <c r="Q1545">
        <v>16.01163156090033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17.28122934608345</v>
      </c>
      <c r="G1546" s="13">
        <f t="shared" si="293"/>
        <v>0</v>
      </c>
      <c r="H1546" s="13">
        <f t="shared" si="294"/>
        <v>17.28122934608345</v>
      </c>
      <c r="I1546" s="16">
        <f t="shared" si="301"/>
        <v>17.281256668389467</v>
      </c>
      <c r="J1546" s="13">
        <f t="shared" si="295"/>
        <v>17.022352281600828</v>
      </c>
      <c r="K1546" s="13">
        <f t="shared" si="296"/>
        <v>0.25890438678863958</v>
      </c>
      <c r="L1546" s="13">
        <f t="shared" si="297"/>
        <v>0</v>
      </c>
      <c r="M1546" s="13">
        <f t="shared" si="302"/>
        <v>0.45488960389944544</v>
      </c>
      <c r="N1546" s="13">
        <f t="shared" si="298"/>
        <v>2.3843752861055452E-2</v>
      </c>
      <c r="O1546" s="13">
        <f t="shared" si="299"/>
        <v>2.3843752861055452E-2</v>
      </c>
      <c r="Q1546">
        <v>15.096946622580649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7.2800311096810004</v>
      </c>
      <c r="G1547" s="13">
        <f t="shared" si="293"/>
        <v>0</v>
      </c>
      <c r="H1547" s="13">
        <f t="shared" si="294"/>
        <v>7.2800311096810004</v>
      </c>
      <c r="I1547" s="16">
        <f t="shared" si="301"/>
        <v>7.53893549646964</v>
      </c>
      <c r="J1547" s="13">
        <f t="shared" si="295"/>
        <v>7.5227681681059719</v>
      </c>
      <c r="K1547" s="13">
        <f t="shared" si="296"/>
        <v>1.6167328363668076E-2</v>
      </c>
      <c r="L1547" s="13">
        <f t="shared" si="297"/>
        <v>0</v>
      </c>
      <c r="M1547" s="13">
        <f t="shared" si="302"/>
        <v>0.43104585103838999</v>
      </c>
      <c r="N1547" s="13">
        <f t="shared" si="298"/>
        <v>2.2593945115119883E-2</v>
      </c>
      <c r="O1547" s="13">
        <f t="shared" si="299"/>
        <v>2.2593945115119883E-2</v>
      </c>
      <c r="Q1547">
        <v>17.266682342635239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67.795764920336424</v>
      </c>
      <c r="G1548" s="13">
        <f t="shared" si="293"/>
        <v>0.21328758270282749</v>
      </c>
      <c r="H1548" s="13">
        <f t="shared" si="294"/>
        <v>67.582477337633591</v>
      </c>
      <c r="I1548" s="16">
        <f t="shared" si="301"/>
        <v>67.598644665997256</v>
      </c>
      <c r="J1548" s="13">
        <f t="shared" si="295"/>
        <v>58.518916338310959</v>
      </c>
      <c r="K1548" s="13">
        <f t="shared" si="296"/>
        <v>9.079728327686297</v>
      </c>
      <c r="L1548" s="13">
        <f t="shared" si="297"/>
        <v>0</v>
      </c>
      <c r="M1548" s="13">
        <f t="shared" si="302"/>
        <v>0.40845190592327013</v>
      </c>
      <c r="N1548" s="13">
        <f t="shared" si="298"/>
        <v>2.1409648004649416E-2</v>
      </c>
      <c r="O1548" s="13">
        <f t="shared" si="299"/>
        <v>0.23469723070747692</v>
      </c>
      <c r="Q1548">
        <v>17.507591469761149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0.72685116113157489</v>
      </c>
      <c r="G1549" s="13">
        <f t="shared" si="293"/>
        <v>0</v>
      </c>
      <c r="H1549" s="13">
        <f t="shared" si="294"/>
        <v>0.72685116113157489</v>
      </c>
      <c r="I1549" s="16">
        <f t="shared" si="301"/>
        <v>9.8065794888178726</v>
      </c>
      <c r="J1549" s="13">
        <f t="shared" si="295"/>
        <v>9.7876697646752699</v>
      </c>
      <c r="K1549" s="13">
        <f t="shared" si="296"/>
        <v>1.8909724142602613E-2</v>
      </c>
      <c r="L1549" s="13">
        <f t="shared" si="297"/>
        <v>0</v>
      </c>
      <c r="M1549" s="13">
        <f t="shared" si="302"/>
        <v>0.38704225791862074</v>
      </c>
      <c r="N1549" s="13">
        <f t="shared" si="298"/>
        <v>2.0287427686820621E-2</v>
      </c>
      <c r="O1549" s="13">
        <f t="shared" si="299"/>
        <v>2.0287427686820621E-2</v>
      </c>
      <c r="Q1549">
        <v>21.73747249366243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7.4907716596001874</v>
      </c>
      <c r="G1550" s="13">
        <f t="shared" si="293"/>
        <v>0</v>
      </c>
      <c r="H1550" s="13">
        <f t="shared" si="294"/>
        <v>7.4907716596001874</v>
      </c>
      <c r="I1550" s="16">
        <f t="shared" si="301"/>
        <v>7.50968138374279</v>
      </c>
      <c r="J1550" s="13">
        <f t="shared" si="295"/>
        <v>7.5036916545646211</v>
      </c>
      <c r="K1550" s="13">
        <f t="shared" si="296"/>
        <v>5.9897291781689788E-3</v>
      </c>
      <c r="L1550" s="13">
        <f t="shared" si="297"/>
        <v>0</v>
      </c>
      <c r="M1550" s="13">
        <f t="shared" si="302"/>
        <v>0.36675483023180011</v>
      </c>
      <c r="N1550" s="13">
        <f t="shared" si="298"/>
        <v>1.9224030309073527E-2</v>
      </c>
      <c r="O1550" s="13">
        <f t="shared" si="299"/>
        <v>1.9224030309073527E-2</v>
      </c>
      <c r="Q1550">
        <v>24.23103288172592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1.4644075131328109</v>
      </c>
      <c r="G1551" s="13">
        <f t="shared" si="293"/>
        <v>0</v>
      </c>
      <c r="H1551" s="13">
        <f t="shared" si="294"/>
        <v>1.4644075131328109</v>
      </c>
      <c r="I1551" s="16">
        <f t="shared" si="301"/>
        <v>1.4703972423109799</v>
      </c>
      <c r="J1551" s="13">
        <f t="shared" si="295"/>
        <v>1.4703529447593096</v>
      </c>
      <c r="K1551" s="13">
        <f t="shared" si="296"/>
        <v>4.4297551670346991E-5</v>
      </c>
      <c r="L1551" s="13">
        <f t="shared" si="297"/>
        <v>0</v>
      </c>
      <c r="M1551" s="13">
        <f t="shared" si="302"/>
        <v>0.34753079992272656</v>
      </c>
      <c r="N1551" s="13">
        <f t="shared" si="298"/>
        <v>1.821637257463932E-2</v>
      </c>
      <c r="O1551" s="13">
        <f t="shared" si="299"/>
        <v>1.821637257463932E-2</v>
      </c>
      <c r="Q1551">
        <v>24.34578895138408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12.8643866419691</v>
      </c>
      <c r="G1552" s="13">
        <f t="shared" si="293"/>
        <v>0</v>
      </c>
      <c r="H1552" s="13">
        <f t="shared" si="294"/>
        <v>12.8643866419691</v>
      </c>
      <c r="I1552" s="16">
        <f t="shared" si="301"/>
        <v>12.864430939520769</v>
      </c>
      <c r="J1552" s="13">
        <f t="shared" si="295"/>
        <v>12.84890935355493</v>
      </c>
      <c r="K1552" s="13">
        <f t="shared" si="296"/>
        <v>1.552158596583908E-2</v>
      </c>
      <c r="L1552" s="13">
        <f t="shared" si="297"/>
        <v>0</v>
      </c>
      <c r="M1552" s="13">
        <f t="shared" si="302"/>
        <v>0.32931442734808725</v>
      </c>
      <c r="N1552" s="13">
        <f t="shared" si="298"/>
        <v>1.7261532802590757E-2</v>
      </c>
      <c r="O1552" s="13">
        <f t="shared" si="299"/>
        <v>1.7261532802590757E-2</v>
      </c>
      <c r="Q1552">
        <v>29.04756261723692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56.083674749521279</v>
      </c>
      <c r="G1553" s="13">
        <f t="shared" si="293"/>
        <v>0</v>
      </c>
      <c r="H1553" s="13">
        <f t="shared" si="294"/>
        <v>56.083674749521279</v>
      </c>
      <c r="I1553" s="16">
        <f t="shared" si="301"/>
        <v>56.099196335487122</v>
      </c>
      <c r="J1553" s="13">
        <f t="shared" si="295"/>
        <v>54.87796026688239</v>
      </c>
      <c r="K1553" s="13">
        <f t="shared" si="296"/>
        <v>1.2212360686047319</v>
      </c>
      <c r="L1553" s="13">
        <f t="shared" si="297"/>
        <v>0</v>
      </c>
      <c r="M1553" s="13">
        <f t="shared" si="302"/>
        <v>0.31205289454549651</v>
      </c>
      <c r="N1553" s="13">
        <f t="shared" si="298"/>
        <v>1.6356742456494044E-2</v>
      </c>
      <c r="O1553" s="13">
        <f t="shared" si="299"/>
        <v>1.6356742456494044E-2</v>
      </c>
      <c r="Q1553">
        <v>29.20601319354838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40.696082860562719</v>
      </c>
      <c r="G1554" s="13">
        <f t="shared" si="293"/>
        <v>0</v>
      </c>
      <c r="H1554" s="13">
        <f t="shared" si="294"/>
        <v>40.696082860562719</v>
      </c>
      <c r="I1554" s="16">
        <f t="shared" si="301"/>
        <v>41.91731892916745</v>
      </c>
      <c r="J1554" s="13">
        <f t="shared" si="295"/>
        <v>41.070836734920434</v>
      </c>
      <c r="K1554" s="13">
        <f t="shared" si="296"/>
        <v>0.84648219424701665</v>
      </c>
      <c r="L1554" s="13">
        <f t="shared" si="297"/>
        <v>0</v>
      </c>
      <c r="M1554" s="13">
        <f t="shared" si="302"/>
        <v>0.29569615208900246</v>
      </c>
      <c r="N1554" s="13">
        <f t="shared" si="298"/>
        <v>1.5499378117099756E-2</v>
      </c>
      <c r="O1554" s="13">
        <f t="shared" si="299"/>
        <v>1.5499378117099756E-2</v>
      </c>
      <c r="Q1554">
        <v>25.508985053749129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1.4235196424259811</v>
      </c>
      <c r="G1555" s="13">
        <f t="shared" si="293"/>
        <v>0</v>
      </c>
      <c r="H1555" s="13">
        <f t="shared" si="294"/>
        <v>1.4235196424259811</v>
      </c>
      <c r="I1555" s="16">
        <f t="shared" si="301"/>
        <v>2.2700018366729977</v>
      </c>
      <c r="J1555" s="13">
        <f t="shared" si="295"/>
        <v>2.2698023785459291</v>
      </c>
      <c r="K1555" s="13">
        <f t="shared" si="296"/>
        <v>1.9945812706856358E-4</v>
      </c>
      <c r="L1555" s="13">
        <f t="shared" si="297"/>
        <v>0</v>
      </c>
      <c r="M1555" s="13">
        <f t="shared" si="302"/>
        <v>0.28019677397190268</v>
      </c>
      <c r="N1555" s="13">
        <f t="shared" si="298"/>
        <v>1.4686953875797748E-2</v>
      </c>
      <c r="O1555" s="13">
        <f t="shared" si="299"/>
        <v>1.4686953875797748E-2</v>
      </c>
      <c r="Q1555">
        <v>22.905663937817149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76.765077228812657</v>
      </c>
      <c r="G1556" s="13">
        <f t="shared" si="293"/>
        <v>0.39267382887235214</v>
      </c>
      <c r="H1556" s="13">
        <f t="shared" si="294"/>
        <v>76.37240339994031</v>
      </c>
      <c r="I1556" s="16">
        <f t="shared" si="301"/>
        <v>76.372602858067381</v>
      </c>
      <c r="J1556" s="13">
        <f t="shared" si="295"/>
        <v>63.537766332934801</v>
      </c>
      <c r="K1556" s="13">
        <f t="shared" si="296"/>
        <v>12.83483652513258</v>
      </c>
      <c r="L1556" s="13">
        <f t="shared" si="297"/>
        <v>0</v>
      </c>
      <c r="M1556" s="13">
        <f t="shared" si="302"/>
        <v>0.26550982009610491</v>
      </c>
      <c r="N1556" s="13">
        <f t="shared" si="298"/>
        <v>1.3917114126781076E-2</v>
      </c>
      <c r="O1556" s="13">
        <f t="shared" si="299"/>
        <v>0.40659094299913323</v>
      </c>
      <c r="Q1556">
        <v>17.214998241479091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62.7245154405175</v>
      </c>
      <c r="G1557" s="13">
        <f t="shared" si="293"/>
        <v>0.111862593106449</v>
      </c>
      <c r="H1557" s="13">
        <f t="shared" si="294"/>
        <v>62.612652847411049</v>
      </c>
      <c r="I1557" s="16">
        <f t="shared" si="301"/>
        <v>75.447489372543629</v>
      </c>
      <c r="J1557" s="13">
        <f t="shared" si="295"/>
        <v>56.951460545690992</v>
      </c>
      <c r="K1557" s="13">
        <f t="shared" si="296"/>
        <v>18.496028826852637</v>
      </c>
      <c r="L1557" s="13">
        <f t="shared" si="297"/>
        <v>9.7980073538977086E-2</v>
      </c>
      <c r="M1557" s="13">
        <f t="shared" si="302"/>
        <v>0.3495727795083009</v>
      </c>
      <c r="N1557" s="13">
        <f t="shared" si="298"/>
        <v>1.8323406140956035E-2</v>
      </c>
      <c r="O1557" s="13">
        <f t="shared" si="299"/>
        <v>0.13018599924740504</v>
      </c>
      <c r="Q1557">
        <v>13.243733622580651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5.9313489108547346</v>
      </c>
      <c r="G1558" s="13">
        <f t="shared" si="293"/>
        <v>0</v>
      </c>
      <c r="H1558" s="13">
        <f t="shared" si="294"/>
        <v>5.9313489108547346</v>
      </c>
      <c r="I1558" s="16">
        <f t="shared" si="301"/>
        <v>24.329397664168393</v>
      </c>
      <c r="J1558" s="13">
        <f t="shared" si="295"/>
        <v>23.753130513563697</v>
      </c>
      <c r="K1558" s="13">
        <f t="shared" si="296"/>
        <v>0.57626715060469635</v>
      </c>
      <c r="L1558" s="13">
        <f t="shared" si="297"/>
        <v>0</v>
      </c>
      <c r="M1558" s="13">
        <f t="shared" si="302"/>
        <v>0.33124937336734489</v>
      </c>
      <c r="N1558" s="13">
        <f t="shared" si="298"/>
        <v>1.7362956036463695E-2</v>
      </c>
      <c r="O1558" s="13">
        <f t="shared" si="299"/>
        <v>1.7362956036463695E-2</v>
      </c>
      <c r="Q1558">
        <v>16.616280077140619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1.109176235763641</v>
      </c>
      <c r="G1559" s="13">
        <f t="shared" si="293"/>
        <v>0</v>
      </c>
      <c r="H1559" s="13">
        <f t="shared" si="294"/>
        <v>1.109176235763641</v>
      </c>
      <c r="I1559" s="16">
        <f t="shared" si="301"/>
        <v>1.6854433863683373</v>
      </c>
      <c r="J1559" s="13">
        <f t="shared" si="295"/>
        <v>1.6852890230946564</v>
      </c>
      <c r="K1559" s="13">
        <f t="shared" si="296"/>
        <v>1.5436327368090197E-4</v>
      </c>
      <c r="L1559" s="13">
        <f t="shared" si="297"/>
        <v>0</v>
      </c>
      <c r="M1559" s="13">
        <f t="shared" si="302"/>
        <v>0.31388641733088118</v>
      </c>
      <c r="N1559" s="13">
        <f t="shared" si="298"/>
        <v>1.6452849432307654E-2</v>
      </c>
      <c r="O1559" s="13">
        <f t="shared" si="299"/>
        <v>1.6452849432307654E-2</v>
      </c>
      <c r="Q1559">
        <v>18.40206525861791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99.074711263648339</v>
      </c>
      <c r="G1560" s="13">
        <f t="shared" si="293"/>
        <v>0.83886650956906583</v>
      </c>
      <c r="H1560" s="13">
        <f t="shared" si="294"/>
        <v>98.235844754079267</v>
      </c>
      <c r="I1560" s="16">
        <f t="shared" si="301"/>
        <v>98.235999117352947</v>
      </c>
      <c r="J1560" s="13">
        <f t="shared" si="295"/>
        <v>75.051739729422351</v>
      </c>
      <c r="K1560" s="13">
        <f t="shared" si="296"/>
        <v>23.184259387930595</v>
      </c>
      <c r="L1560" s="13">
        <f t="shared" si="297"/>
        <v>0.289176188372744</v>
      </c>
      <c r="M1560" s="13">
        <f t="shared" si="302"/>
        <v>0.58660975627131762</v>
      </c>
      <c r="N1560" s="13">
        <f t="shared" si="298"/>
        <v>3.0748071476061102E-2</v>
      </c>
      <c r="O1560" s="13">
        <f t="shared" si="299"/>
        <v>0.8696145810451269</v>
      </c>
      <c r="Q1560">
        <v>17.437116611953101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8.48</v>
      </c>
      <c r="G1561" s="13">
        <f t="shared" si="293"/>
        <v>0</v>
      </c>
      <c r="H1561" s="13">
        <f t="shared" si="294"/>
        <v>8.48</v>
      </c>
      <c r="I1561" s="16">
        <f t="shared" si="301"/>
        <v>31.375083199557853</v>
      </c>
      <c r="J1561" s="13">
        <f t="shared" si="295"/>
        <v>30.338172595412296</v>
      </c>
      <c r="K1561" s="13">
        <f t="shared" si="296"/>
        <v>1.0369106041455574</v>
      </c>
      <c r="L1561" s="13">
        <f t="shared" si="297"/>
        <v>0</v>
      </c>
      <c r="M1561" s="13">
        <f t="shared" si="302"/>
        <v>0.55586168479525655</v>
      </c>
      <c r="N1561" s="13">
        <f t="shared" si="298"/>
        <v>2.9136363028682881E-2</v>
      </c>
      <c r="O1561" s="13">
        <f t="shared" si="299"/>
        <v>2.9136363028682881E-2</v>
      </c>
      <c r="Q1561">
        <v>17.75892614807718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0.34144675688718451</v>
      </c>
      <c r="G1562" s="13">
        <f t="shared" si="293"/>
        <v>0</v>
      </c>
      <c r="H1562" s="13">
        <f t="shared" si="294"/>
        <v>0.34144675688718451</v>
      </c>
      <c r="I1562" s="16">
        <f t="shared" si="301"/>
        <v>1.3783573610327418</v>
      </c>
      <c r="J1562" s="13">
        <f t="shared" si="295"/>
        <v>1.3783247159237391</v>
      </c>
      <c r="K1562" s="13">
        <f t="shared" si="296"/>
        <v>3.2645109002693573E-5</v>
      </c>
      <c r="L1562" s="13">
        <f t="shared" si="297"/>
        <v>0</v>
      </c>
      <c r="M1562" s="13">
        <f t="shared" si="302"/>
        <v>0.52672532176657372</v>
      </c>
      <c r="N1562" s="13">
        <f t="shared" si="298"/>
        <v>2.7609134810296348E-2</v>
      </c>
      <c r="O1562" s="13">
        <f t="shared" si="299"/>
        <v>2.7609134810296348E-2</v>
      </c>
      <c r="Q1562">
        <v>25.144297340411519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0.46340142241760368</v>
      </c>
      <c r="G1563" s="13">
        <f t="shared" si="293"/>
        <v>0</v>
      </c>
      <c r="H1563" s="13">
        <f t="shared" si="294"/>
        <v>0.46340142241760368</v>
      </c>
      <c r="I1563" s="16">
        <f t="shared" si="301"/>
        <v>0.46343406752660637</v>
      </c>
      <c r="J1563" s="13">
        <f t="shared" si="295"/>
        <v>0.46343311243783791</v>
      </c>
      <c r="K1563" s="13">
        <f t="shared" si="296"/>
        <v>9.5508876846173152E-7</v>
      </c>
      <c r="L1563" s="13">
        <f t="shared" si="297"/>
        <v>0</v>
      </c>
      <c r="M1563" s="13">
        <f t="shared" si="302"/>
        <v>0.49911618695627735</v>
      </c>
      <c r="N1563" s="13">
        <f t="shared" si="298"/>
        <v>2.6161958657047107E-2</v>
      </c>
      <c r="O1563" s="13">
        <f t="shared" si="299"/>
        <v>2.6161958657047107E-2</v>
      </c>
      <c r="Q1563">
        <v>27.039219188223299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0.5090221181054172</v>
      </c>
      <c r="G1564" s="13">
        <f t="shared" si="293"/>
        <v>0</v>
      </c>
      <c r="H1564" s="13">
        <f t="shared" si="294"/>
        <v>0.5090221181054172</v>
      </c>
      <c r="I1564" s="16">
        <f t="shared" si="301"/>
        <v>0.5090230731941856</v>
      </c>
      <c r="J1564" s="13">
        <f t="shared" si="295"/>
        <v>0.50902159784535561</v>
      </c>
      <c r="K1564" s="13">
        <f t="shared" si="296"/>
        <v>1.4753488299934503E-6</v>
      </c>
      <c r="L1564" s="13">
        <f t="shared" si="297"/>
        <v>0</v>
      </c>
      <c r="M1564" s="13">
        <f t="shared" si="302"/>
        <v>0.47295422829923023</v>
      </c>
      <c r="N1564" s="13">
        <f t="shared" si="298"/>
        <v>2.4790638514242361E-2</v>
      </c>
      <c r="O1564" s="13">
        <f t="shared" si="299"/>
        <v>2.4790638514242361E-2</v>
      </c>
      <c r="Q1564">
        <v>25.925656163636191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21.183854181615921</v>
      </c>
      <c r="G1565" s="13">
        <f t="shared" si="293"/>
        <v>0</v>
      </c>
      <c r="H1565" s="13">
        <f t="shared" si="294"/>
        <v>21.183854181615921</v>
      </c>
      <c r="I1565" s="16">
        <f t="shared" si="301"/>
        <v>21.183855656964752</v>
      </c>
      <c r="J1565" s="13">
        <f t="shared" si="295"/>
        <v>21.125702584237988</v>
      </c>
      <c r="K1565" s="13">
        <f t="shared" si="296"/>
        <v>5.8153072726764066E-2</v>
      </c>
      <c r="L1565" s="13">
        <f t="shared" si="297"/>
        <v>0</v>
      </c>
      <c r="M1565" s="13">
        <f t="shared" si="302"/>
        <v>0.44816358978498788</v>
      </c>
      <c r="N1565" s="13">
        <f t="shared" si="298"/>
        <v>2.349119826998472E-2</v>
      </c>
      <c r="O1565" s="13">
        <f t="shared" si="299"/>
        <v>2.349119826998472E-2</v>
      </c>
      <c r="Q1565">
        <v>30.34221819354838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12.18962505229335</v>
      </c>
      <c r="G1566" s="13">
        <f t="shared" si="293"/>
        <v>0</v>
      </c>
      <c r="H1566" s="13">
        <f t="shared" si="294"/>
        <v>12.18962505229335</v>
      </c>
      <c r="I1566" s="16">
        <f t="shared" si="301"/>
        <v>12.247778125020114</v>
      </c>
      <c r="J1566" s="13">
        <f t="shared" si="295"/>
        <v>12.230812195760477</v>
      </c>
      <c r="K1566" s="13">
        <f t="shared" si="296"/>
        <v>1.6965929259637136E-2</v>
      </c>
      <c r="L1566" s="13">
        <f t="shared" si="297"/>
        <v>0</v>
      </c>
      <c r="M1566" s="13">
        <f t="shared" si="302"/>
        <v>0.42467239151500313</v>
      </c>
      <c r="N1566" s="13">
        <f t="shared" si="298"/>
        <v>2.2259870226525223E-2</v>
      </c>
      <c r="O1566" s="13">
        <f t="shared" si="299"/>
        <v>2.2259870226525223E-2</v>
      </c>
      <c r="Q1566">
        <v>27.304396944656879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8.0947514732922277E-2</v>
      </c>
      <c r="G1567" s="13">
        <f t="shared" si="293"/>
        <v>0</v>
      </c>
      <c r="H1567" s="13">
        <f t="shared" si="294"/>
        <v>8.0947514732922277E-2</v>
      </c>
      <c r="I1567" s="16">
        <f t="shared" si="301"/>
        <v>9.7913443992559412E-2</v>
      </c>
      <c r="J1567" s="13">
        <f t="shared" si="295"/>
        <v>9.7913428453502357E-2</v>
      </c>
      <c r="K1567" s="13">
        <f t="shared" si="296"/>
        <v>1.5539057054980709E-8</v>
      </c>
      <c r="L1567" s="13">
        <f t="shared" si="297"/>
        <v>0</v>
      </c>
      <c r="M1567" s="13">
        <f t="shared" si="302"/>
        <v>0.40241252128847793</v>
      </c>
      <c r="N1567" s="13">
        <f t="shared" si="298"/>
        <v>2.1093084175908515E-2</v>
      </c>
      <c r="O1567" s="13">
        <f t="shared" si="299"/>
        <v>2.1093084175908515E-2</v>
      </c>
      <c r="Q1567">
        <v>23.11732636587222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57.882494545111051</v>
      </c>
      <c r="G1568" s="13">
        <f t="shared" si="293"/>
        <v>1.5022175198320014E-2</v>
      </c>
      <c r="H1568" s="13">
        <f t="shared" si="294"/>
        <v>57.867472369912733</v>
      </c>
      <c r="I1568" s="16">
        <f t="shared" si="301"/>
        <v>57.867472385451791</v>
      </c>
      <c r="J1568" s="13">
        <f t="shared" si="295"/>
        <v>51.796301189418685</v>
      </c>
      <c r="K1568" s="13">
        <f t="shared" si="296"/>
        <v>6.0711711960331058</v>
      </c>
      <c r="L1568" s="13">
        <f t="shared" si="297"/>
        <v>0</v>
      </c>
      <c r="M1568" s="13">
        <f t="shared" si="302"/>
        <v>0.38131943711256944</v>
      </c>
      <c r="N1568" s="13">
        <f t="shared" si="298"/>
        <v>1.9987457048235187E-2</v>
      </c>
      <c r="O1568" s="13">
        <f t="shared" si="299"/>
        <v>3.5009632246555199E-2</v>
      </c>
      <c r="Q1568">
        <v>17.418003800340021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3.764253469116642</v>
      </c>
      <c r="G1569" s="13">
        <f t="shared" si="293"/>
        <v>0</v>
      </c>
      <c r="H1569" s="13">
        <f t="shared" si="294"/>
        <v>3.764253469116642</v>
      </c>
      <c r="I1569" s="16">
        <f t="shared" si="301"/>
        <v>9.8354246651497483</v>
      </c>
      <c r="J1569" s="13">
        <f t="shared" si="295"/>
        <v>9.7897575908029104</v>
      </c>
      <c r="K1569" s="13">
        <f t="shared" si="296"/>
        <v>4.5667074346837921E-2</v>
      </c>
      <c r="L1569" s="13">
        <f t="shared" si="297"/>
        <v>0</v>
      </c>
      <c r="M1569" s="13">
        <f t="shared" si="302"/>
        <v>0.36133198006433426</v>
      </c>
      <c r="N1569" s="13">
        <f t="shared" si="298"/>
        <v>1.8939783102526746E-2</v>
      </c>
      <c r="O1569" s="13">
        <f t="shared" si="299"/>
        <v>1.8939783102526746E-2</v>
      </c>
      <c r="Q1569">
        <v>15.52598664705674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14.473797572381899</v>
      </c>
      <c r="G1570" s="13">
        <f t="shared" si="293"/>
        <v>0</v>
      </c>
      <c r="H1570" s="13">
        <f t="shared" si="294"/>
        <v>14.473797572381899</v>
      </c>
      <c r="I1570" s="16">
        <f t="shared" si="301"/>
        <v>14.519464646728737</v>
      </c>
      <c r="J1570" s="13">
        <f t="shared" si="295"/>
        <v>14.366981831290206</v>
      </c>
      <c r="K1570" s="13">
        <f t="shared" si="296"/>
        <v>0.15248281543853182</v>
      </c>
      <c r="L1570" s="13">
        <f t="shared" si="297"/>
        <v>0</v>
      </c>
      <c r="M1570" s="13">
        <f t="shared" si="302"/>
        <v>0.3423921969618075</v>
      </c>
      <c r="N1570" s="13">
        <f t="shared" si="298"/>
        <v>1.7947024631751785E-2</v>
      </c>
      <c r="O1570" s="13">
        <f t="shared" si="299"/>
        <v>1.7947024631751785E-2</v>
      </c>
      <c r="Q1570">
        <v>15.19616462258065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26.626255304602701</v>
      </c>
      <c r="G1571" s="13">
        <f t="shared" si="293"/>
        <v>0</v>
      </c>
      <c r="H1571" s="13">
        <f t="shared" si="294"/>
        <v>26.626255304602701</v>
      </c>
      <c r="I1571" s="16">
        <f t="shared" si="301"/>
        <v>26.778738120041233</v>
      </c>
      <c r="J1571" s="13">
        <f t="shared" si="295"/>
        <v>26.027231099656142</v>
      </c>
      <c r="K1571" s="13">
        <f t="shared" si="296"/>
        <v>0.7515070203850911</v>
      </c>
      <c r="L1571" s="13">
        <f t="shared" si="297"/>
        <v>0</v>
      </c>
      <c r="M1571" s="13">
        <f t="shared" si="302"/>
        <v>0.32444517233005571</v>
      </c>
      <c r="N1571" s="13">
        <f t="shared" si="298"/>
        <v>1.7006303155062776E-2</v>
      </c>
      <c r="O1571" s="13">
        <f t="shared" si="299"/>
        <v>1.7006303155062776E-2</v>
      </c>
      <c r="Q1571">
        <v>16.726422393726359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59.722909492667952</v>
      </c>
      <c r="G1572" s="13">
        <f t="shared" si="293"/>
        <v>5.1830474149458045E-2</v>
      </c>
      <c r="H1572" s="13">
        <f t="shared" si="294"/>
        <v>59.671079018518498</v>
      </c>
      <c r="I1572" s="16">
        <f t="shared" si="301"/>
        <v>60.422586038903589</v>
      </c>
      <c r="J1572" s="13">
        <f t="shared" si="295"/>
        <v>54.268745038376181</v>
      </c>
      <c r="K1572" s="13">
        <f t="shared" si="296"/>
        <v>6.1538410005274073</v>
      </c>
      <c r="L1572" s="13">
        <f t="shared" si="297"/>
        <v>0</v>
      </c>
      <c r="M1572" s="13">
        <f t="shared" si="302"/>
        <v>0.30743886917499291</v>
      </c>
      <c r="N1572" s="13">
        <f t="shared" si="298"/>
        <v>1.6114891071705644E-2</v>
      </c>
      <c r="O1572" s="13">
        <f t="shared" si="299"/>
        <v>6.7945365221163692E-2</v>
      </c>
      <c r="Q1572">
        <v>18.276913899435272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28.912404145298432</v>
      </c>
      <c r="G1573" s="13">
        <f t="shared" si="293"/>
        <v>0</v>
      </c>
      <c r="H1573" s="13">
        <f t="shared" si="294"/>
        <v>28.912404145298432</v>
      </c>
      <c r="I1573" s="16">
        <f t="shared" si="301"/>
        <v>35.066245145825839</v>
      </c>
      <c r="J1573" s="13">
        <f t="shared" si="295"/>
        <v>34.073614881951237</v>
      </c>
      <c r="K1573" s="13">
        <f t="shared" si="296"/>
        <v>0.99263026387460229</v>
      </c>
      <c r="L1573" s="13">
        <f t="shared" si="297"/>
        <v>0</v>
      </c>
      <c r="M1573" s="13">
        <f t="shared" si="302"/>
        <v>0.29132397810328725</v>
      </c>
      <c r="N1573" s="13">
        <f t="shared" si="298"/>
        <v>1.5270203752402749E-2</v>
      </c>
      <c r="O1573" s="13">
        <f t="shared" si="299"/>
        <v>1.5270203752402749E-2</v>
      </c>
      <c r="Q1573">
        <v>20.47658647241742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0.33342873776709731</v>
      </c>
      <c r="G1574" s="13">
        <f t="shared" si="293"/>
        <v>0</v>
      </c>
      <c r="H1574" s="13">
        <f t="shared" si="294"/>
        <v>0.33342873776709731</v>
      </c>
      <c r="I1574" s="16">
        <f t="shared" si="301"/>
        <v>1.3260590016416995</v>
      </c>
      <c r="J1574" s="13">
        <f t="shared" si="295"/>
        <v>1.3260267789285389</v>
      </c>
      <c r="K1574" s="13">
        <f t="shared" si="296"/>
        <v>3.2222713160612315E-5</v>
      </c>
      <c r="L1574" s="13">
        <f t="shared" si="297"/>
        <v>0</v>
      </c>
      <c r="M1574" s="13">
        <f t="shared" si="302"/>
        <v>0.27605377435088452</v>
      </c>
      <c r="N1574" s="13">
        <f t="shared" si="298"/>
        <v>1.4469792045278446E-2</v>
      </c>
      <c r="O1574" s="13">
        <f t="shared" si="299"/>
        <v>1.4469792045278446E-2</v>
      </c>
      <c r="Q1574">
        <v>24.405211591631168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25.800473768358071</v>
      </c>
      <c r="G1575" s="13">
        <f t="shared" si="293"/>
        <v>0</v>
      </c>
      <c r="H1575" s="13">
        <f t="shared" si="294"/>
        <v>25.800473768358071</v>
      </c>
      <c r="I1575" s="16">
        <f t="shared" si="301"/>
        <v>25.80050599107123</v>
      </c>
      <c r="J1575" s="13">
        <f t="shared" si="295"/>
        <v>25.669965221098508</v>
      </c>
      <c r="K1575" s="13">
        <f t="shared" si="296"/>
        <v>0.1305407699727219</v>
      </c>
      <c r="L1575" s="13">
        <f t="shared" si="297"/>
        <v>0</v>
      </c>
      <c r="M1575" s="13">
        <f t="shared" si="302"/>
        <v>0.26158398230560609</v>
      </c>
      <c r="N1575" s="13">
        <f t="shared" si="298"/>
        <v>1.3711335174598344E-2</v>
      </c>
      <c r="O1575" s="13">
        <f t="shared" si="299"/>
        <v>1.3711335174598344E-2</v>
      </c>
      <c r="Q1575">
        <v>28.695549939951999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4.9690631335473459</v>
      </c>
      <c r="G1576" s="13">
        <f t="shared" si="293"/>
        <v>0</v>
      </c>
      <c r="H1576" s="13">
        <f t="shared" si="294"/>
        <v>4.9690631335473459</v>
      </c>
      <c r="I1576" s="16">
        <f t="shared" si="301"/>
        <v>5.0996039035200678</v>
      </c>
      <c r="J1576" s="13">
        <f t="shared" si="295"/>
        <v>5.0987584396894068</v>
      </c>
      <c r="K1576" s="13">
        <f t="shared" si="296"/>
        <v>8.4546383066097519E-4</v>
      </c>
      <c r="L1576" s="13">
        <f t="shared" si="297"/>
        <v>0</v>
      </c>
      <c r="M1576" s="13">
        <f t="shared" si="302"/>
        <v>0.24787264713100773</v>
      </c>
      <c r="N1576" s="13">
        <f t="shared" si="298"/>
        <v>1.2992634011732269E-2</v>
      </c>
      <c r="O1576" s="13">
        <f t="shared" si="299"/>
        <v>1.2992634011732269E-2</v>
      </c>
      <c r="Q1576">
        <v>30.061085193548379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0.47946564453704488</v>
      </c>
      <c r="G1577" s="13">
        <f t="shared" si="293"/>
        <v>0</v>
      </c>
      <c r="H1577" s="13">
        <f t="shared" si="294"/>
        <v>0.47946564453704488</v>
      </c>
      <c r="I1577" s="16">
        <f t="shared" si="301"/>
        <v>0.48031110836770585</v>
      </c>
      <c r="J1577" s="13">
        <f t="shared" si="295"/>
        <v>0.48031017927571396</v>
      </c>
      <c r="K1577" s="13">
        <f t="shared" si="296"/>
        <v>9.2909199189694647E-7</v>
      </c>
      <c r="L1577" s="13">
        <f t="shared" si="297"/>
        <v>0</v>
      </c>
      <c r="M1577" s="13">
        <f t="shared" si="302"/>
        <v>0.23488001311927548</v>
      </c>
      <c r="N1577" s="13">
        <f t="shared" si="298"/>
        <v>1.2311604698830301E-2</v>
      </c>
      <c r="O1577" s="13">
        <f t="shared" si="299"/>
        <v>1.2311604698830301E-2</v>
      </c>
      <c r="Q1577">
        <v>28.02735077913778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28.113735458501019</v>
      </c>
      <c r="G1578" s="13">
        <f t="shared" si="293"/>
        <v>0</v>
      </c>
      <c r="H1578" s="13">
        <f t="shared" si="294"/>
        <v>28.113735458501019</v>
      </c>
      <c r="I1578" s="16">
        <f t="shared" si="301"/>
        <v>28.113736387593011</v>
      </c>
      <c r="J1578" s="13">
        <f t="shared" si="295"/>
        <v>27.899880376566468</v>
      </c>
      <c r="K1578" s="13">
        <f t="shared" si="296"/>
        <v>0.21385601102654306</v>
      </c>
      <c r="L1578" s="13">
        <f t="shared" si="297"/>
        <v>0</v>
      </c>
      <c r="M1578" s="13">
        <f t="shared" si="302"/>
        <v>0.22256840842044517</v>
      </c>
      <c r="N1578" s="13">
        <f t="shared" si="298"/>
        <v>1.1666272606723817E-2</v>
      </c>
      <c r="O1578" s="13">
        <f t="shared" si="299"/>
        <v>1.1666272606723817E-2</v>
      </c>
      <c r="Q1578">
        <v>26.93409940317148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0.46997081214319919</v>
      </c>
      <c r="G1579" s="13">
        <f t="shared" si="293"/>
        <v>0</v>
      </c>
      <c r="H1579" s="13">
        <f t="shared" si="294"/>
        <v>0.46997081214319919</v>
      </c>
      <c r="I1579" s="16">
        <f t="shared" si="301"/>
        <v>0.68382682316974219</v>
      </c>
      <c r="J1579" s="13">
        <f t="shared" si="295"/>
        <v>0.68382181372265605</v>
      </c>
      <c r="K1579" s="13">
        <f t="shared" si="296"/>
        <v>5.009447086146146E-6</v>
      </c>
      <c r="L1579" s="13">
        <f t="shared" si="297"/>
        <v>0</v>
      </c>
      <c r="M1579" s="13">
        <f t="shared" si="302"/>
        <v>0.21090213581372136</v>
      </c>
      <c r="N1579" s="13">
        <f t="shared" si="298"/>
        <v>1.1054766609532654E-2</v>
      </c>
      <c r="O1579" s="13">
        <f t="shared" si="299"/>
        <v>1.1054766609532654E-2</v>
      </c>
      <c r="Q1579">
        <v>23.50969478363449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0.5999581977196865</v>
      </c>
      <c r="G1580" s="13">
        <f t="shared" si="293"/>
        <v>0</v>
      </c>
      <c r="H1580" s="13">
        <f t="shared" si="294"/>
        <v>0.5999581977196865</v>
      </c>
      <c r="I1580" s="16">
        <f t="shared" si="301"/>
        <v>0.59996320716677265</v>
      </c>
      <c r="J1580" s="13">
        <f t="shared" si="295"/>
        <v>0.59995833483144112</v>
      </c>
      <c r="K1580" s="13">
        <f t="shared" si="296"/>
        <v>4.8723353315294204E-6</v>
      </c>
      <c r="L1580" s="13">
        <f t="shared" si="297"/>
        <v>0</v>
      </c>
      <c r="M1580" s="13">
        <f t="shared" si="302"/>
        <v>0.19984736920418872</v>
      </c>
      <c r="N1580" s="13">
        <f t="shared" si="298"/>
        <v>1.0475313659377717E-2</v>
      </c>
      <c r="O1580" s="13">
        <f t="shared" si="299"/>
        <v>1.0475313659377717E-2</v>
      </c>
      <c r="Q1580">
        <v>20.923836531159171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30.140132028456851</v>
      </c>
      <c r="G1581" s="13">
        <f t="shared" si="293"/>
        <v>0</v>
      </c>
      <c r="H1581" s="13">
        <f t="shared" si="294"/>
        <v>30.140132028456851</v>
      </c>
      <c r="I1581" s="16">
        <f t="shared" si="301"/>
        <v>30.140136900792182</v>
      </c>
      <c r="J1581" s="13">
        <f t="shared" si="295"/>
        <v>28.726329880857175</v>
      </c>
      <c r="K1581" s="13">
        <f t="shared" si="296"/>
        <v>1.4138070199350068</v>
      </c>
      <c r="L1581" s="13">
        <f t="shared" si="297"/>
        <v>0</v>
      </c>
      <c r="M1581" s="13">
        <f t="shared" si="302"/>
        <v>0.18937205554481101</v>
      </c>
      <c r="N1581" s="13">
        <f t="shared" si="298"/>
        <v>9.9262336454685567E-3</v>
      </c>
      <c r="O1581" s="13">
        <f t="shared" si="299"/>
        <v>9.9262336454685567E-3</v>
      </c>
      <c r="Q1581">
        <v>14.53207271895957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29.69749162815604</v>
      </c>
      <c r="G1582" s="13">
        <f t="shared" si="293"/>
        <v>0</v>
      </c>
      <c r="H1582" s="13">
        <f t="shared" si="294"/>
        <v>29.69749162815604</v>
      </c>
      <c r="I1582" s="16">
        <f t="shared" si="301"/>
        <v>31.111298648091047</v>
      </c>
      <c r="J1582" s="13">
        <f t="shared" si="295"/>
        <v>29.273879302393407</v>
      </c>
      <c r="K1582" s="13">
        <f t="shared" si="296"/>
        <v>1.83741934569764</v>
      </c>
      <c r="L1582" s="13">
        <f t="shared" si="297"/>
        <v>0</v>
      </c>
      <c r="M1582" s="13">
        <f t="shared" si="302"/>
        <v>0.17944582189934247</v>
      </c>
      <c r="N1582" s="13">
        <f t="shared" si="298"/>
        <v>9.4059345226599287E-3</v>
      </c>
      <c r="O1582" s="13">
        <f t="shared" si="299"/>
        <v>9.4059345226599287E-3</v>
      </c>
      <c r="Q1582">
        <v>13.182047622580651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2.3058446033071198</v>
      </c>
      <c r="G1583" s="13">
        <f t="shared" si="293"/>
        <v>0</v>
      </c>
      <c r="H1583" s="13">
        <f t="shared" si="294"/>
        <v>2.3058446033071198</v>
      </c>
      <c r="I1583" s="16">
        <f t="shared" si="301"/>
        <v>4.1432639490047602</v>
      </c>
      <c r="J1583" s="13">
        <f t="shared" si="295"/>
        <v>4.1386163992023333</v>
      </c>
      <c r="K1583" s="13">
        <f t="shared" si="296"/>
        <v>4.6475498024269868E-3</v>
      </c>
      <c r="L1583" s="13">
        <f t="shared" si="297"/>
        <v>0</v>
      </c>
      <c r="M1583" s="13">
        <f t="shared" si="302"/>
        <v>0.17003988737668255</v>
      </c>
      <c r="N1583" s="13">
        <f t="shared" si="298"/>
        <v>8.9129076953527279E-3</v>
      </c>
      <c r="O1583" s="13">
        <f t="shared" si="299"/>
        <v>8.9129076953527279E-3</v>
      </c>
      <c r="Q1583">
        <v>13.339368791154181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3.7787182247690381</v>
      </c>
      <c r="G1584" s="13">
        <f t="shared" si="293"/>
        <v>0</v>
      </c>
      <c r="H1584" s="13">
        <f t="shared" si="294"/>
        <v>3.7787182247690381</v>
      </c>
      <c r="I1584" s="16">
        <f t="shared" si="301"/>
        <v>3.7833657745714651</v>
      </c>
      <c r="J1584" s="13">
        <f t="shared" si="295"/>
        <v>3.7823170404102084</v>
      </c>
      <c r="K1584" s="13">
        <f t="shared" si="296"/>
        <v>1.0487341612566148E-3</v>
      </c>
      <c r="L1584" s="13">
        <f t="shared" si="297"/>
        <v>0</v>
      </c>
      <c r="M1584" s="13">
        <f t="shared" si="302"/>
        <v>0.16112697968132983</v>
      </c>
      <c r="N1584" s="13">
        <f t="shared" si="298"/>
        <v>8.4457236433549878E-3</v>
      </c>
      <c r="O1584" s="13">
        <f t="shared" si="299"/>
        <v>8.4457236433549878E-3</v>
      </c>
      <c r="Q1584">
        <v>22.001203189948651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0.71038801099298676</v>
      </c>
      <c r="G1585" s="13">
        <f t="shared" si="293"/>
        <v>0</v>
      </c>
      <c r="H1585" s="13">
        <f t="shared" si="294"/>
        <v>0.71038801099298676</v>
      </c>
      <c r="I1585" s="16">
        <f t="shared" si="301"/>
        <v>0.71143674515424338</v>
      </c>
      <c r="J1585" s="13">
        <f t="shared" si="295"/>
        <v>0.71143057059342352</v>
      </c>
      <c r="K1585" s="13">
        <f t="shared" si="296"/>
        <v>6.1745608198604529E-6</v>
      </c>
      <c r="L1585" s="13">
        <f t="shared" si="297"/>
        <v>0</v>
      </c>
      <c r="M1585" s="13">
        <f t="shared" si="302"/>
        <v>0.15268125603797483</v>
      </c>
      <c r="N1585" s="13">
        <f t="shared" si="298"/>
        <v>8.0030277770202531E-3</v>
      </c>
      <c r="O1585" s="13">
        <f t="shared" si="299"/>
        <v>8.0030277770202531E-3</v>
      </c>
      <c r="Q1585">
        <v>22.86685452848165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1.7104671698953799</v>
      </c>
      <c r="G1586" s="13">
        <f t="shared" si="293"/>
        <v>0</v>
      </c>
      <c r="H1586" s="13">
        <f t="shared" si="294"/>
        <v>1.7104671698953799</v>
      </c>
      <c r="I1586" s="16">
        <f t="shared" si="301"/>
        <v>1.7104733444561999</v>
      </c>
      <c r="J1586" s="13">
        <f t="shared" si="295"/>
        <v>1.7103966613845079</v>
      </c>
      <c r="K1586" s="13">
        <f t="shared" si="296"/>
        <v>7.668307169206301E-5</v>
      </c>
      <c r="L1586" s="13">
        <f t="shared" si="297"/>
        <v>0</v>
      </c>
      <c r="M1586" s="13">
        <f t="shared" si="302"/>
        <v>0.14467822826095458</v>
      </c>
      <c r="N1586" s="13">
        <f t="shared" si="298"/>
        <v>7.5835365096453798E-3</v>
      </c>
      <c r="O1586" s="13">
        <f t="shared" si="299"/>
        <v>7.5835365096453798E-3</v>
      </c>
      <c r="Q1586">
        <v>23.666842252271909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38.729742303403128</v>
      </c>
      <c r="G1587" s="13">
        <f t="shared" si="293"/>
        <v>0</v>
      </c>
      <c r="H1587" s="13">
        <f t="shared" si="294"/>
        <v>38.729742303403128</v>
      </c>
      <c r="I1587" s="16">
        <f t="shared" si="301"/>
        <v>38.729818986474818</v>
      </c>
      <c r="J1587" s="13">
        <f t="shared" si="295"/>
        <v>38.310348580209464</v>
      </c>
      <c r="K1587" s="13">
        <f t="shared" si="296"/>
        <v>0.41947040626535426</v>
      </c>
      <c r="L1587" s="13">
        <f t="shared" si="297"/>
        <v>0</v>
      </c>
      <c r="M1587" s="13">
        <f t="shared" si="302"/>
        <v>0.1370946917513092</v>
      </c>
      <c r="N1587" s="13">
        <f t="shared" si="298"/>
        <v>7.1860335357397673E-3</v>
      </c>
      <c r="O1587" s="13">
        <f t="shared" si="299"/>
        <v>7.1860335357397673E-3</v>
      </c>
      <c r="Q1587">
        <v>29.011403231344961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8.4888148996778661</v>
      </c>
      <c r="G1588" s="13">
        <f t="shared" si="293"/>
        <v>0</v>
      </c>
      <c r="H1588" s="13">
        <f t="shared" si="294"/>
        <v>8.4888148996778661</v>
      </c>
      <c r="I1588" s="16">
        <f t="shared" si="301"/>
        <v>8.9082853059432203</v>
      </c>
      <c r="J1588" s="13">
        <f t="shared" si="295"/>
        <v>8.9031300900463997</v>
      </c>
      <c r="K1588" s="13">
        <f t="shared" si="296"/>
        <v>5.1552158968206641E-3</v>
      </c>
      <c r="L1588" s="13">
        <f t="shared" si="297"/>
        <v>0</v>
      </c>
      <c r="M1588" s="13">
        <f t="shared" si="302"/>
        <v>0.12990865821556943</v>
      </c>
      <c r="N1588" s="13">
        <f t="shared" si="298"/>
        <v>6.8093663043749652E-3</v>
      </c>
      <c r="O1588" s="13">
        <f t="shared" si="299"/>
        <v>6.8093663043749652E-3</v>
      </c>
      <c r="Q1588">
        <v>29.052852675490058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28.17851266589323</v>
      </c>
      <c r="G1589" s="13">
        <f t="shared" si="293"/>
        <v>0</v>
      </c>
      <c r="H1589" s="13">
        <f t="shared" si="294"/>
        <v>28.17851266589323</v>
      </c>
      <c r="I1589" s="16">
        <f t="shared" si="301"/>
        <v>28.183667881790051</v>
      </c>
      <c r="J1589" s="13">
        <f t="shared" si="295"/>
        <v>28.01674276247504</v>
      </c>
      <c r="K1589" s="13">
        <f t="shared" si="296"/>
        <v>0.16692511931501031</v>
      </c>
      <c r="L1589" s="13">
        <f t="shared" si="297"/>
        <v>0</v>
      </c>
      <c r="M1589" s="13">
        <f t="shared" si="302"/>
        <v>0.12309929191119447</v>
      </c>
      <c r="N1589" s="13">
        <f t="shared" si="298"/>
        <v>6.4524426773891847E-3</v>
      </c>
      <c r="O1589" s="13">
        <f t="shared" si="299"/>
        <v>6.4524426773891847E-3</v>
      </c>
      <c r="Q1589">
        <v>28.828016193548379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17.414600059588839</v>
      </c>
      <c r="G1590" s="13">
        <f t="shared" si="293"/>
        <v>0</v>
      </c>
      <c r="H1590" s="13">
        <f t="shared" si="294"/>
        <v>17.414600059588839</v>
      </c>
      <c r="I1590" s="16">
        <f t="shared" si="301"/>
        <v>17.581525178903849</v>
      </c>
      <c r="J1590" s="13">
        <f t="shared" si="295"/>
        <v>17.526038857604568</v>
      </c>
      <c r="K1590" s="13">
        <f t="shared" si="296"/>
        <v>5.5486321299280661E-2</v>
      </c>
      <c r="L1590" s="13">
        <f t="shared" si="297"/>
        <v>0</v>
      </c>
      <c r="M1590" s="13">
        <f t="shared" si="302"/>
        <v>0.11664684923380528</v>
      </c>
      <c r="N1590" s="13">
        <f t="shared" si="298"/>
        <v>6.1142277627572739E-3</v>
      </c>
      <c r="O1590" s="13">
        <f t="shared" si="299"/>
        <v>6.1142277627572739E-3</v>
      </c>
      <c r="Q1590">
        <v>26.553244845792921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10.01161697853669</v>
      </c>
      <c r="G1591" s="13">
        <f t="shared" si="293"/>
        <v>0</v>
      </c>
      <c r="H1591" s="13">
        <f t="shared" si="294"/>
        <v>10.01161697853669</v>
      </c>
      <c r="I1591" s="16">
        <f t="shared" si="301"/>
        <v>10.067103299835971</v>
      </c>
      <c r="J1591" s="13">
        <f t="shared" si="295"/>
        <v>10.055627049192731</v>
      </c>
      <c r="K1591" s="13">
        <f t="shared" si="296"/>
        <v>1.1476250643239538E-2</v>
      </c>
      <c r="L1591" s="13">
        <f t="shared" si="297"/>
        <v>0</v>
      </c>
      <c r="M1591" s="13">
        <f t="shared" si="302"/>
        <v>0.110532621471048</v>
      </c>
      <c r="N1591" s="13">
        <f t="shared" si="298"/>
        <v>5.7937409139445784E-3</v>
      </c>
      <c r="O1591" s="13">
        <f t="shared" si="299"/>
        <v>5.7937409139445784E-3</v>
      </c>
      <c r="Q1591">
        <v>25.87330146618886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71.407717705199516</v>
      </c>
      <c r="G1592" s="13">
        <f t="shared" si="293"/>
        <v>0.28552663840008935</v>
      </c>
      <c r="H1592" s="13">
        <f t="shared" si="294"/>
        <v>71.122191066799431</v>
      </c>
      <c r="I1592" s="16">
        <f t="shared" si="301"/>
        <v>71.133667317442672</v>
      </c>
      <c r="J1592" s="13">
        <f t="shared" si="295"/>
        <v>61.212180384565613</v>
      </c>
      <c r="K1592" s="13">
        <f t="shared" si="296"/>
        <v>9.921486932877059</v>
      </c>
      <c r="L1592" s="13">
        <f t="shared" si="297"/>
        <v>0</v>
      </c>
      <c r="M1592" s="13">
        <f t="shared" si="302"/>
        <v>0.10473888055710343</v>
      </c>
      <c r="N1592" s="13">
        <f t="shared" si="298"/>
        <v>5.49005288654438E-3</v>
      </c>
      <c r="O1592" s="13">
        <f t="shared" si="299"/>
        <v>0.29101669128663371</v>
      </c>
      <c r="Q1592">
        <v>17.897652745001089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62.416706642590363</v>
      </c>
      <c r="G1593" s="13">
        <f t="shared" si="293"/>
        <v>0.10570641714790625</v>
      </c>
      <c r="H1593" s="13">
        <f t="shared" si="294"/>
        <v>62.311000225442456</v>
      </c>
      <c r="I1593" s="16">
        <f t="shared" si="301"/>
        <v>72.232487158319515</v>
      </c>
      <c r="J1593" s="13">
        <f t="shared" si="295"/>
        <v>57.369981361276771</v>
      </c>
      <c r="K1593" s="13">
        <f t="shared" si="296"/>
        <v>14.862505797042743</v>
      </c>
      <c r="L1593" s="13">
        <f t="shared" si="297"/>
        <v>0</v>
      </c>
      <c r="M1593" s="13">
        <f t="shared" si="302"/>
        <v>9.9248827670559051E-2</v>
      </c>
      <c r="N1593" s="13">
        <f t="shared" si="298"/>
        <v>5.2022831439546488E-3</v>
      </c>
      <c r="O1593" s="13">
        <f t="shared" si="299"/>
        <v>0.1109087002918609</v>
      </c>
      <c r="Q1593">
        <v>14.45800136472668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26.82822762887314</v>
      </c>
      <c r="G1594" s="13">
        <f t="shared" si="293"/>
        <v>0</v>
      </c>
      <c r="H1594" s="13">
        <f t="shared" si="294"/>
        <v>26.82822762887314</v>
      </c>
      <c r="I1594" s="16">
        <f t="shared" si="301"/>
        <v>41.69073342591588</v>
      </c>
      <c r="J1594" s="13">
        <f t="shared" si="295"/>
        <v>38.825964337455005</v>
      </c>
      <c r="K1594" s="13">
        <f t="shared" si="296"/>
        <v>2.864769088460875</v>
      </c>
      <c r="L1594" s="13">
        <f t="shared" si="297"/>
        <v>0</v>
      </c>
      <c r="M1594" s="13">
        <f t="shared" si="302"/>
        <v>9.4046544526604409E-2</v>
      </c>
      <c r="N1594" s="13">
        <f t="shared" si="298"/>
        <v>4.9295973042819781E-3</v>
      </c>
      <c r="O1594" s="13">
        <f t="shared" si="299"/>
        <v>4.9295973042819781E-3</v>
      </c>
      <c r="Q1594">
        <v>16.194186409312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16.11204309071373</v>
      </c>
      <c r="G1595" s="13">
        <f t="shared" si="293"/>
        <v>0</v>
      </c>
      <c r="H1595" s="13">
        <f t="shared" si="294"/>
        <v>16.11204309071373</v>
      </c>
      <c r="I1595" s="16">
        <f t="shared" si="301"/>
        <v>18.976812179174605</v>
      </c>
      <c r="J1595" s="13">
        <f t="shared" si="295"/>
        <v>18.548462388878953</v>
      </c>
      <c r="K1595" s="13">
        <f t="shared" si="296"/>
        <v>0.4283497902956519</v>
      </c>
      <c r="L1595" s="13">
        <f t="shared" si="297"/>
        <v>0</v>
      </c>
      <c r="M1595" s="13">
        <f t="shared" si="302"/>
        <v>8.9116947222322426E-2</v>
      </c>
      <c r="N1595" s="13">
        <f t="shared" si="298"/>
        <v>4.6712047210700578E-3</v>
      </c>
      <c r="O1595" s="13">
        <f t="shared" si="299"/>
        <v>4.6712047210700578E-3</v>
      </c>
      <c r="Q1595">
        <v>13.40464162258065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22.81667891466028</v>
      </c>
      <c r="G1596" s="13">
        <f t="shared" si="293"/>
        <v>0</v>
      </c>
      <c r="H1596" s="13">
        <f t="shared" si="294"/>
        <v>22.81667891466028</v>
      </c>
      <c r="I1596" s="16">
        <f t="shared" si="301"/>
        <v>23.245028704955931</v>
      </c>
      <c r="J1596" s="13">
        <f t="shared" si="295"/>
        <v>22.713039713258834</v>
      </c>
      <c r="K1596" s="13">
        <f t="shared" si="296"/>
        <v>0.5319889916970979</v>
      </c>
      <c r="L1596" s="13">
        <f t="shared" si="297"/>
        <v>0</v>
      </c>
      <c r="M1596" s="13">
        <f t="shared" si="302"/>
        <v>8.4445742501252363E-2</v>
      </c>
      <c r="N1596" s="13">
        <f t="shared" si="298"/>
        <v>4.4263561908380704E-3</v>
      </c>
      <c r="O1596" s="13">
        <f t="shared" si="299"/>
        <v>4.4263561908380704E-3</v>
      </c>
      <c r="Q1596">
        <v>16.220417030628759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2.2944956566441799</v>
      </c>
      <c r="G1597" s="13">
        <f t="shared" si="293"/>
        <v>0</v>
      </c>
      <c r="H1597" s="13">
        <f t="shared" si="294"/>
        <v>2.2944956566441799</v>
      </c>
      <c r="I1597" s="16">
        <f t="shared" si="301"/>
        <v>2.8264846483412778</v>
      </c>
      <c r="J1597" s="13">
        <f t="shared" si="295"/>
        <v>2.8259989862675448</v>
      </c>
      <c r="K1597" s="13">
        <f t="shared" si="296"/>
        <v>4.8566207373301751E-4</v>
      </c>
      <c r="L1597" s="13">
        <f t="shared" si="297"/>
        <v>0</v>
      </c>
      <c r="M1597" s="13">
        <f t="shared" si="302"/>
        <v>8.0019386310414289E-2</v>
      </c>
      <c r="N1597" s="13">
        <f t="shared" si="298"/>
        <v>4.1943417807820517E-3</v>
      </c>
      <c r="O1597" s="13">
        <f t="shared" si="299"/>
        <v>4.1943417807820517E-3</v>
      </c>
      <c r="Q1597">
        <v>21.260048283873392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8.0363309682425776E-2</v>
      </c>
      <c r="G1598" s="13">
        <f t="shared" si="293"/>
        <v>0</v>
      </c>
      <c r="H1598" s="13">
        <f t="shared" si="294"/>
        <v>8.0363309682425776E-2</v>
      </c>
      <c r="I1598" s="16">
        <f t="shared" si="301"/>
        <v>8.0848971756158794E-2</v>
      </c>
      <c r="J1598" s="13">
        <f t="shared" si="295"/>
        <v>8.0848962037413347E-2</v>
      </c>
      <c r="K1598" s="13">
        <f t="shared" si="296"/>
        <v>9.7187454473068868E-9</v>
      </c>
      <c r="L1598" s="13">
        <f t="shared" si="297"/>
        <v>0</v>
      </c>
      <c r="M1598" s="13">
        <f t="shared" si="302"/>
        <v>7.5825044529632235E-2</v>
      </c>
      <c r="N1598" s="13">
        <f t="shared" si="298"/>
        <v>3.9744887703407018E-3</v>
      </c>
      <c r="O1598" s="13">
        <f t="shared" si="299"/>
        <v>3.9744887703407018E-3</v>
      </c>
      <c r="Q1598">
        <v>22.370348009409621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2.2826220312042911</v>
      </c>
      <c r="G1599" s="13">
        <f t="shared" si="293"/>
        <v>0</v>
      </c>
      <c r="H1599" s="13">
        <f t="shared" si="294"/>
        <v>2.2826220312042911</v>
      </c>
      <c r="I1599" s="16">
        <f t="shared" si="301"/>
        <v>2.2826220409230364</v>
      </c>
      <c r="J1599" s="13">
        <f t="shared" si="295"/>
        <v>2.2824974143222452</v>
      </c>
      <c r="K1599" s="13">
        <f t="shared" si="296"/>
        <v>1.2462660079126664E-4</v>
      </c>
      <c r="L1599" s="13">
        <f t="shared" si="297"/>
        <v>0</v>
      </c>
      <c r="M1599" s="13">
        <f t="shared" si="302"/>
        <v>7.1850555759291529E-2</v>
      </c>
      <c r="N1599" s="13">
        <f t="shared" si="298"/>
        <v>3.766159700657253E-3</v>
      </c>
      <c r="O1599" s="13">
        <f t="shared" si="299"/>
        <v>3.766159700657253E-3</v>
      </c>
      <c r="Q1599">
        <v>26.398298804594688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16.18194627266622</v>
      </c>
      <c r="G1600" s="13">
        <f t="shared" si="293"/>
        <v>0</v>
      </c>
      <c r="H1600" s="13">
        <f t="shared" si="294"/>
        <v>16.18194627266622</v>
      </c>
      <c r="I1600" s="16">
        <f t="shared" si="301"/>
        <v>16.182070899267011</v>
      </c>
      <c r="J1600" s="13">
        <f t="shared" si="295"/>
        <v>16.155219426868161</v>
      </c>
      <c r="K1600" s="13">
        <f t="shared" si="296"/>
        <v>2.6851472398849552E-2</v>
      </c>
      <c r="L1600" s="13">
        <f t="shared" si="297"/>
        <v>0</v>
      </c>
      <c r="M1600" s="13">
        <f t="shared" si="302"/>
        <v>6.8084396058634269E-2</v>
      </c>
      <c r="N1600" s="13">
        <f t="shared" si="298"/>
        <v>3.5687505262818617E-3</v>
      </c>
      <c r="O1600" s="13">
        <f t="shared" si="299"/>
        <v>3.5687505262818617E-3</v>
      </c>
      <c r="Q1600">
        <v>30.089531193548378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4.3630450534359637</v>
      </c>
      <c r="G1601" s="13">
        <f t="shared" si="293"/>
        <v>0</v>
      </c>
      <c r="H1601" s="13">
        <f t="shared" si="294"/>
        <v>4.3630450534359637</v>
      </c>
      <c r="I1601" s="16">
        <f t="shared" si="301"/>
        <v>4.3898965258348133</v>
      </c>
      <c r="J1601" s="13">
        <f t="shared" si="295"/>
        <v>4.389349756301927</v>
      </c>
      <c r="K1601" s="13">
        <f t="shared" si="296"/>
        <v>5.4676953288623764E-4</v>
      </c>
      <c r="L1601" s="13">
        <f t="shared" si="297"/>
        <v>0</v>
      </c>
      <c r="M1601" s="13">
        <f t="shared" si="302"/>
        <v>6.4515645532352409E-2</v>
      </c>
      <c r="N1601" s="13">
        <f t="shared" si="298"/>
        <v>3.3816888637554169E-3</v>
      </c>
      <c r="O1601" s="13">
        <f t="shared" si="299"/>
        <v>3.3816888637554169E-3</v>
      </c>
      <c r="Q1601">
        <v>29.958686344313129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0.69435762420077396</v>
      </c>
      <c r="G1602" s="13">
        <f t="shared" si="293"/>
        <v>0</v>
      </c>
      <c r="H1602" s="13">
        <f t="shared" si="294"/>
        <v>0.69435762420077396</v>
      </c>
      <c r="I1602" s="16">
        <f t="shared" si="301"/>
        <v>0.6949043937336602</v>
      </c>
      <c r="J1602" s="13">
        <f t="shared" si="295"/>
        <v>0.69490135385185769</v>
      </c>
      <c r="K1602" s="13">
        <f t="shared" si="296"/>
        <v>3.0398818025023644E-6</v>
      </c>
      <c r="L1602" s="13">
        <f t="shared" si="297"/>
        <v>0</v>
      </c>
      <c r="M1602" s="13">
        <f t="shared" si="302"/>
        <v>6.1133956668596993E-2</v>
      </c>
      <c r="N1602" s="13">
        <f t="shared" si="298"/>
        <v>3.2044323319965779E-3</v>
      </c>
      <c r="O1602" s="13">
        <f t="shared" si="299"/>
        <v>3.2044323319965779E-3</v>
      </c>
      <c r="Q1602">
        <v>27.459763795298031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30.313039798176941</v>
      </c>
      <c r="G1603" s="13">
        <f t="shared" si="293"/>
        <v>0</v>
      </c>
      <c r="H1603" s="13">
        <f t="shared" si="294"/>
        <v>30.313039798176941</v>
      </c>
      <c r="I1603" s="16">
        <f t="shared" si="301"/>
        <v>30.313042838058745</v>
      </c>
      <c r="J1603" s="13">
        <f t="shared" si="295"/>
        <v>29.959067306971583</v>
      </c>
      <c r="K1603" s="13">
        <f t="shared" si="296"/>
        <v>0.35397553108716195</v>
      </c>
      <c r="L1603" s="13">
        <f t="shared" si="297"/>
        <v>0</v>
      </c>
      <c r="M1603" s="13">
        <f t="shared" si="302"/>
        <v>5.7929524336600417E-2</v>
      </c>
      <c r="N1603" s="13">
        <f t="shared" si="298"/>
        <v>3.0364669796800374E-3</v>
      </c>
      <c r="O1603" s="13">
        <f t="shared" si="299"/>
        <v>3.0364669796800374E-3</v>
      </c>
      <c r="Q1603">
        <v>24.87966727303893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26.670034483729289</v>
      </c>
      <c r="G1604" s="13">
        <f t="shared" si="293"/>
        <v>0</v>
      </c>
      <c r="H1604" s="13">
        <f t="shared" si="294"/>
        <v>26.670034483729289</v>
      </c>
      <c r="I1604" s="16">
        <f t="shared" si="301"/>
        <v>27.024010014816451</v>
      </c>
      <c r="J1604" s="13">
        <f t="shared" si="295"/>
        <v>26.649798542173418</v>
      </c>
      <c r="K1604" s="13">
        <f t="shared" si="296"/>
        <v>0.37421147264303301</v>
      </c>
      <c r="L1604" s="13">
        <f t="shared" si="297"/>
        <v>0</v>
      </c>
      <c r="M1604" s="13">
        <f t="shared" si="302"/>
        <v>5.4893057356920377E-2</v>
      </c>
      <c r="N1604" s="13">
        <f t="shared" si="298"/>
        <v>2.8773057950462143E-3</v>
      </c>
      <c r="O1604" s="13">
        <f t="shared" si="299"/>
        <v>2.8773057950462143E-3</v>
      </c>
      <c r="Q1604">
        <v>22.00526298911517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5.0066591433470697E-2</v>
      </c>
      <c r="G1605" s="13">
        <f t="shared" si="293"/>
        <v>0</v>
      </c>
      <c r="H1605" s="13">
        <f t="shared" si="294"/>
        <v>5.0066591433470697E-2</v>
      </c>
      <c r="I1605" s="16">
        <f t="shared" si="301"/>
        <v>0.4242780640765037</v>
      </c>
      <c r="J1605" s="13">
        <f t="shared" si="295"/>
        <v>0.42427385591459477</v>
      </c>
      <c r="K1605" s="13">
        <f t="shared" si="296"/>
        <v>4.2081619089362476E-6</v>
      </c>
      <c r="L1605" s="13">
        <f t="shared" si="297"/>
        <v>0</v>
      </c>
      <c r="M1605" s="13">
        <f t="shared" si="302"/>
        <v>5.2015751561874164E-2</v>
      </c>
      <c r="N1605" s="13">
        <f t="shared" si="298"/>
        <v>2.7264872938216182E-3</v>
      </c>
      <c r="O1605" s="13">
        <f t="shared" si="299"/>
        <v>2.7264872938216182E-3</v>
      </c>
      <c r="Q1605">
        <v>14.58565347498099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3.248071047449157</v>
      </c>
      <c r="G1606" s="13">
        <f t="shared" ref="G1606:G1669" si="304">IF((F1606-$J$2)&gt;0,$I$2*(F1606-$J$2),0)</f>
        <v>0</v>
      </c>
      <c r="H1606" s="13">
        <f t="shared" ref="H1606:H1669" si="305">F1606-G1606</f>
        <v>3.248071047449157</v>
      </c>
      <c r="I1606" s="16">
        <f t="shared" si="301"/>
        <v>3.2480752556110657</v>
      </c>
      <c r="J1606" s="13">
        <f t="shared" ref="J1606:J1669" si="306">I1606/SQRT(1+(I1606/($K$2*(300+(25*Q1606)+0.05*(Q1606)^3)))^2)</f>
        <v>3.2462246509734904</v>
      </c>
      <c r="K1606" s="13">
        <f t="shared" ref="K1606:K1669" si="307">I1606-J1606</f>
        <v>1.8506046375752483E-3</v>
      </c>
      <c r="L1606" s="13">
        <f t="shared" ref="L1606:L1669" si="308">IF(K1606&gt;$N$2,(K1606-$N$2)/$L$2,0)</f>
        <v>0</v>
      </c>
      <c r="M1606" s="13">
        <f t="shared" si="302"/>
        <v>4.9289264268052545E-2</v>
      </c>
      <c r="N1606" s="13">
        <f t="shared" ref="N1606:N1669" si="309">$M$2*M1606</f>
        <v>2.5835741811555805E-3</v>
      </c>
      <c r="O1606" s="13">
        <f t="shared" ref="O1606:O1669" si="310">N1606+G1606</f>
        <v>2.5835741811555805E-3</v>
      </c>
      <c r="Q1606">
        <v>14.72390162258065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3.9505243935389149</v>
      </c>
      <c r="G1607" s="13">
        <f t="shared" si="304"/>
        <v>0</v>
      </c>
      <c r="H1607" s="13">
        <f t="shared" si="305"/>
        <v>3.9505243935389149</v>
      </c>
      <c r="I1607" s="16">
        <f t="shared" ref="I1607:I1670" si="312">H1607+K1606-L1606</f>
        <v>3.9523749981764902</v>
      </c>
      <c r="J1607" s="13">
        <f t="shared" si="306"/>
        <v>3.9492910186327377</v>
      </c>
      <c r="K1607" s="13">
        <f t="shared" si="307"/>
        <v>3.0839795437525019E-3</v>
      </c>
      <c r="L1607" s="13">
        <f t="shared" si="308"/>
        <v>0</v>
      </c>
      <c r="M1607" s="13">
        <f t="shared" ref="M1607:M1670" si="313">L1607+M1606-N1606</f>
        <v>4.6705690086896963E-2</v>
      </c>
      <c r="N1607" s="13">
        <f t="shared" si="309"/>
        <v>2.4481520836936773E-3</v>
      </c>
      <c r="O1607" s="13">
        <f t="shared" si="310"/>
        <v>2.4481520836936773E-3</v>
      </c>
      <c r="Q1607">
        <v>15.28212189802889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35.716136166306441</v>
      </c>
      <c r="G1608" s="13">
        <f t="shared" si="304"/>
        <v>0</v>
      </c>
      <c r="H1608" s="13">
        <f t="shared" si="305"/>
        <v>35.716136166306441</v>
      </c>
      <c r="I1608" s="16">
        <f t="shared" si="312"/>
        <v>35.719220145850194</v>
      </c>
      <c r="J1608" s="13">
        <f t="shared" si="306"/>
        <v>33.622983818164712</v>
      </c>
      <c r="K1608" s="13">
        <f t="shared" si="307"/>
        <v>2.0962363276854816</v>
      </c>
      <c r="L1608" s="13">
        <f t="shared" si="308"/>
        <v>0</v>
      </c>
      <c r="M1608" s="13">
        <f t="shared" si="313"/>
        <v>4.4257538003203284E-2</v>
      </c>
      <c r="N1608" s="13">
        <f t="shared" si="309"/>
        <v>2.3198283481115083E-3</v>
      </c>
      <c r="O1608" s="13">
        <f t="shared" si="310"/>
        <v>2.3198283481115083E-3</v>
      </c>
      <c r="Q1608">
        <v>15.22788616729869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56.905414116436333</v>
      </c>
      <c r="G1609" s="13">
        <f t="shared" si="304"/>
        <v>0</v>
      </c>
      <c r="H1609" s="13">
        <f t="shared" si="305"/>
        <v>56.905414116436333</v>
      </c>
      <c r="I1609" s="16">
        <f t="shared" si="312"/>
        <v>59.001650444121815</v>
      </c>
      <c r="J1609" s="13">
        <f t="shared" si="306"/>
        <v>50.810755722523808</v>
      </c>
      <c r="K1609" s="13">
        <f t="shared" si="307"/>
        <v>8.1908947215980064</v>
      </c>
      <c r="L1609" s="13">
        <f t="shared" si="308"/>
        <v>0</v>
      </c>
      <c r="M1609" s="13">
        <f t="shared" si="313"/>
        <v>4.1937709655091776E-2</v>
      </c>
      <c r="N1609" s="13">
        <f t="shared" si="309"/>
        <v>2.1982309026252213E-3</v>
      </c>
      <c r="O1609" s="13">
        <f t="shared" si="310"/>
        <v>2.1982309026252213E-3</v>
      </c>
      <c r="Q1609">
        <v>15.2777068746258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0.27662586974328729</v>
      </c>
      <c r="G1610" s="13">
        <f t="shared" si="304"/>
        <v>0</v>
      </c>
      <c r="H1610" s="13">
        <f t="shared" si="305"/>
        <v>0.27662586974328729</v>
      </c>
      <c r="I1610" s="16">
        <f t="shared" si="312"/>
        <v>8.4675205913412945</v>
      </c>
      <c r="J1610" s="13">
        <f t="shared" si="306"/>
        <v>8.4562366230002528</v>
      </c>
      <c r="K1610" s="13">
        <f t="shared" si="307"/>
        <v>1.1283968341041728E-2</v>
      </c>
      <c r="L1610" s="13">
        <f t="shared" si="308"/>
        <v>0</v>
      </c>
      <c r="M1610" s="13">
        <f t="shared" si="313"/>
        <v>3.9739478752466556E-2</v>
      </c>
      <c r="N1610" s="13">
        <f t="shared" si="309"/>
        <v>2.0830071781777469E-3</v>
      </c>
      <c r="O1610" s="13">
        <f t="shared" si="310"/>
        <v>2.0830071781777469E-3</v>
      </c>
      <c r="Q1610">
        <v>22.28097388653735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3.1048698840111162</v>
      </c>
      <c r="G1611" s="13">
        <f t="shared" si="304"/>
        <v>0</v>
      </c>
      <c r="H1611" s="13">
        <f t="shared" si="305"/>
        <v>3.1048698840111162</v>
      </c>
      <c r="I1611" s="16">
        <f t="shared" si="312"/>
        <v>3.1161538523521579</v>
      </c>
      <c r="J1611" s="13">
        <f t="shared" si="306"/>
        <v>3.1158888599135883</v>
      </c>
      <c r="K1611" s="13">
        <f t="shared" si="307"/>
        <v>2.6499243856958898E-4</v>
      </c>
      <c r="L1611" s="13">
        <f t="shared" si="308"/>
        <v>0</v>
      </c>
      <c r="M1611" s="13">
        <f t="shared" si="313"/>
        <v>3.7656471574288808E-2</v>
      </c>
      <c r="N1611" s="13">
        <f t="shared" si="309"/>
        <v>1.9738230861727477E-3</v>
      </c>
      <c r="O1611" s="13">
        <f t="shared" si="310"/>
        <v>1.9738230861727477E-3</v>
      </c>
      <c r="Q1611">
        <v>27.70698054480674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4.848370010861772</v>
      </c>
      <c r="G1612" s="13">
        <f t="shared" si="304"/>
        <v>0</v>
      </c>
      <c r="H1612" s="13">
        <f t="shared" si="305"/>
        <v>4.848370010861772</v>
      </c>
      <c r="I1612" s="16">
        <f t="shared" si="312"/>
        <v>4.8486350033003411</v>
      </c>
      <c r="J1612" s="13">
        <f t="shared" si="306"/>
        <v>4.8479918350038247</v>
      </c>
      <c r="K1612" s="13">
        <f t="shared" si="307"/>
        <v>6.431682965164498E-4</v>
      </c>
      <c r="L1612" s="13">
        <f t="shared" si="308"/>
        <v>0</v>
      </c>
      <c r="M1612" s="13">
        <f t="shared" si="313"/>
        <v>3.5682648488116059E-2</v>
      </c>
      <c r="N1612" s="13">
        <f t="shared" si="309"/>
        <v>1.8703620497922541E-3</v>
      </c>
      <c r="O1612" s="13">
        <f t="shared" si="310"/>
        <v>1.8703620497922541E-3</v>
      </c>
      <c r="Q1612">
        <v>30.982151193548379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5.3906769981363192E-2</v>
      </c>
      <c r="G1613" s="13">
        <f t="shared" si="304"/>
        <v>0</v>
      </c>
      <c r="H1613" s="13">
        <f t="shared" si="305"/>
        <v>5.3906769981363192E-2</v>
      </c>
      <c r="I1613" s="16">
        <f t="shared" si="312"/>
        <v>5.4549938277879642E-2</v>
      </c>
      <c r="J1613" s="13">
        <f t="shared" si="306"/>
        <v>5.4549936588328747E-2</v>
      </c>
      <c r="K1613" s="13">
        <f t="shared" si="307"/>
        <v>1.6895508950232063E-9</v>
      </c>
      <c r="L1613" s="13">
        <f t="shared" si="308"/>
        <v>0</v>
      </c>
      <c r="M1613" s="13">
        <f t="shared" si="313"/>
        <v>3.3812286438323805E-2</v>
      </c>
      <c r="N1613" s="13">
        <f t="shared" si="309"/>
        <v>1.772324086089303E-3</v>
      </c>
      <c r="O1613" s="13">
        <f t="shared" si="310"/>
        <v>1.772324086089303E-3</v>
      </c>
      <c r="Q1613">
        <v>26.44769284875138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3.2483283958982971</v>
      </c>
      <c r="G1614" s="13">
        <f t="shared" si="304"/>
        <v>0</v>
      </c>
      <c r="H1614" s="13">
        <f t="shared" si="305"/>
        <v>3.2483283958982971</v>
      </c>
      <c r="I1614" s="16">
        <f t="shared" si="312"/>
        <v>3.2483283975878479</v>
      </c>
      <c r="J1614" s="13">
        <f t="shared" si="306"/>
        <v>3.2479262587528721</v>
      </c>
      <c r="K1614" s="13">
        <f t="shared" si="307"/>
        <v>4.0213883497575154E-4</v>
      </c>
      <c r="L1614" s="13">
        <f t="shared" si="308"/>
        <v>0</v>
      </c>
      <c r="M1614" s="13">
        <f t="shared" si="313"/>
        <v>3.2039962352234504E-2</v>
      </c>
      <c r="N1614" s="13">
        <f t="shared" si="309"/>
        <v>1.6794249361941327E-3</v>
      </c>
      <c r="O1614" s="13">
        <f t="shared" si="310"/>
        <v>1.6794249361941327E-3</v>
      </c>
      <c r="Q1614">
        <v>25.579928305881172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2.5146796467637662</v>
      </c>
      <c r="G1615" s="13">
        <f t="shared" si="304"/>
        <v>0</v>
      </c>
      <c r="H1615" s="13">
        <f t="shared" si="305"/>
        <v>2.5146796467637662</v>
      </c>
      <c r="I1615" s="16">
        <f t="shared" si="312"/>
        <v>2.515081785598742</v>
      </c>
      <c r="J1615" s="13">
        <f t="shared" si="306"/>
        <v>2.5148282938166235</v>
      </c>
      <c r="K1615" s="13">
        <f t="shared" si="307"/>
        <v>2.5349178211842016E-4</v>
      </c>
      <c r="L1615" s="13">
        <f t="shared" si="308"/>
        <v>0</v>
      </c>
      <c r="M1615" s="13">
        <f t="shared" si="313"/>
        <v>3.0360537416040372E-2</v>
      </c>
      <c r="N1615" s="13">
        <f t="shared" si="309"/>
        <v>1.5913952411119859E-3</v>
      </c>
      <c r="O1615" s="13">
        <f t="shared" si="310"/>
        <v>1.5913952411119859E-3</v>
      </c>
      <c r="Q1615">
        <v>23.388064089741849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10.69860725844487</v>
      </c>
      <c r="G1616" s="13">
        <f t="shared" si="304"/>
        <v>0</v>
      </c>
      <c r="H1616" s="13">
        <f t="shared" si="305"/>
        <v>10.69860725844487</v>
      </c>
      <c r="I1616" s="16">
        <f t="shared" si="312"/>
        <v>10.698860750226988</v>
      </c>
      <c r="J1616" s="13">
        <f t="shared" si="306"/>
        <v>10.660668178587573</v>
      </c>
      <c r="K1616" s="13">
        <f t="shared" si="307"/>
        <v>3.8192571639415362E-2</v>
      </c>
      <c r="L1616" s="13">
        <f t="shared" si="308"/>
        <v>0</v>
      </c>
      <c r="M1616" s="13">
        <f t="shared" si="313"/>
        <v>2.8769142174928385E-2</v>
      </c>
      <c r="N1616" s="13">
        <f t="shared" si="309"/>
        <v>1.5079797607227665E-3</v>
      </c>
      <c r="O1616" s="13">
        <f t="shared" si="310"/>
        <v>1.5079797607227665E-3</v>
      </c>
      <c r="Q1616">
        <v>18.600033606545821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2.5552333332275681</v>
      </c>
      <c r="G1617" s="13">
        <f t="shared" si="304"/>
        <v>0</v>
      </c>
      <c r="H1617" s="13">
        <f t="shared" si="305"/>
        <v>2.5552333332275681</v>
      </c>
      <c r="I1617" s="16">
        <f t="shared" si="312"/>
        <v>2.5934259048669834</v>
      </c>
      <c r="J1617" s="13">
        <f t="shared" si="306"/>
        <v>2.5924535605580976</v>
      </c>
      <c r="K1617" s="13">
        <f t="shared" si="307"/>
        <v>9.7234430888581969E-4</v>
      </c>
      <c r="L1617" s="13">
        <f t="shared" si="308"/>
        <v>0</v>
      </c>
      <c r="M1617" s="13">
        <f t="shared" si="313"/>
        <v>2.726116241420562E-2</v>
      </c>
      <c r="N1617" s="13">
        <f t="shared" si="309"/>
        <v>1.4289366337180542E-3</v>
      </c>
      <c r="O1617" s="13">
        <f t="shared" si="310"/>
        <v>1.4289366337180542E-3</v>
      </c>
      <c r="Q1617">
        <v>14.49780085404379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0.47229146514596437</v>
      </c>
      <c r="G1618" s="13">
        <f t="shared" si="304"/>
        <v>0</v>
      </c>
      <c r="H1618" s="13">
        <f t="shared" si="305"/>
        <v>0.47229146514596437</v>
      </c>
      <c r="I1618" s="16">
        <f t="shared" si="312"/>
        <v>0.47326380945485019</v>
      </c>
      <c r="J1618" s="13">
        <f t="shared" si="306"/>
        <v>0.47325726127121276</v>
      </c>
      <c r="K1618" s="13">
        <f t="shared" si="307"/>
        <v>6.5481836374337021E-6</v>
      </c>
      <c r="L1618" s="13">
        <f t="shared" si="308"/>
        <v>0</v>
      </c>
      <c r="M1618" s="13">
        <f t="shared" si="313"/>
        <v>2.5832225780487564E-2</v>
      </c>
      <c r="N1618" s="13">
        <f t="shared" si="309"/>
        <v>1.3540366763296822E-3</v>
      </c>
      <c r="O1618" s="13">
        <f t="shared" si="310"/>
        <v>1.3540366763296822E-3</v>
      </c>
      <c r="Q1618">
        <v>13.75922962258065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1.5831222522967729</v>
      </c>
      <c r="G1619" s="13">
        <f t="shared" si="304"/>
        <v>0</v>
      </c>
      <c r="H1619" s="13">
        <f t="shared" si="305"/>
        <v>1.5831222522967729</v>
      </c>
      <c r="I1619" s="16">
        <f t="shared" si="312"/>
        <v>1.5831288004804103</v>
      </c>
      <c r="J1619" s="13">
        <f t="shared" si="306"/>
        <v>1.582933050646361</v>
      </c>
      <c r="K1619" s="13">
        <f t="shared" si="307"/>
        <v>1.957498340492414E-4</v>
      </c>
      <c r="L1619" s="13">
        <f t="shared" si="308"/>
        <v>0</v>
      </c>
      <c r="M1619" s="13">
        <f t="shared" si="313"/>
        <v>2.4478189104157881E-2</v>
      </c>
      <c r="N1619" s="13">
        <f t="shared" si="309"/>
        <v>1.2830627178165601E-3</v>
      </c>
      <c r="O1619" s="13">
        <f t="shared" si="310"/>
        <v>1.2830627178165601E-3</v>
      </c>
      <c r="Q1619">
        <v>15.378012951834499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0.25573339001279383</v>
      </c>
      <c r="G1620" s="13">
        <f t="shared" si="304"/>
        <v>0</v>
      </c>
      <c r="H1620" s="13">
        <f t="shared" si="305"/>
        <v>0.25573339001279383</v>
      </c>
      <c r="I1620" s="16">
        <f t="shared" si="312"/>
        <v>0.25592913984684307</v>
      </c>
      <c r="J1620" s="13">
        <f t="shared" si="306"/>
        <v>0.25592871647506493</v>
      </c>
      <c r="K1620" s="13">
        <f t="shared" si="307"/>
        <v>4.2337177813545068E-7</v>
      </c>
      <c r="L1620" s="13">
        <f t="shared" si="308"/>
        <v>0</v>
      </c>
      <c r="M1620" s="13">
        <f t="shared" si="313"/>
        <v>2.319512638634132E-2</v>
      </c>
      <c r="N1620" s="13">
        <f t="shared" si="309"/>
        <v>1.2158089707829942E-3</v>
      </c>
      <c r="O1620" s="13">
        <f t="shared" si="310"/>
        <v>1.2158089707829942E-3</v>
      </c>
      <c r="Q1620">
        <v>20.12720269585412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5.1943689241341433</v>
      </c>
      <c r="G1621" s="13">
        <f t="shared" si="304"/>
        <v>0</v>
      </c>
      <c r="H1621" s="13">
        <f t="shared" si="305"/>
        <v>5.1943689241341433</v>
      </c>
      <c r="I1621" s="16">
        <f t="shared" si="312"/>
        <v>5.1943693475059218</v>
      </c>
      <c r="J1621" s="13">
        <f t="shared" si="306"/>
        <v>5.1904953861960603</v>
      </c>
      <c r="K1621" s="13">
        <f t="shared" si="307"/>
        <v>3.8739613098615067E-3</v>
      </c>
      <c r="L1621" s="13">
        <f t="shared" si="308"/>
        <v>0</v>
      </c>
      <c r="M1621" s="13">
        <f t="shared" si="313"/>
        <v>2.1979317415558326E-2</v>
      </c>
      <c r="N1621" s="13">
        <f t="shared" si="309"/>
        <v>1.1520804345027673E-3</v>
      </c>
      <c r="O1621" s="13">
        <f t="shared" si="310"/>
        <v>1.1520804345027673E-3</v>
      </c>
      <c r="Q1621">
        <v>19.482274048367291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5.6687020756798788E-2</v>
      </c>
      <c r="G1622" s="13">
        <f t="shared" si="304"/>
        <v>0</v>
      </c>
      <c r="H1622" s="13">
        <f t="shared" si="305"/>
        <v>5.6687020756798788E-2</v>
      </c>
      <c r="I1622" s="16">
        <f t="shared" si="312"/>
        <v>6.0560982066660295E-2</v>
      </c>
      <c r="J1622" s="13">
        <f t="shared" si="306"/>
        <v>6.0560979125738802E-2</v>
      </c>
      <c r="K1622" s="13">
        <f t="shared" si="307"/>
        <v>2.9409214924447369E-9</v>
      </c>
      <c r="L1622" s="13">
        <f t="shared" si="308"/>
        <v>0</v>
      </c>
      <c r="M1622" s="13">
        <f t="shared" si="313"/>
        <v>2.0827236981055559E-2</v>
      </c>
      <c r="N1622" s="13">
        <f t="shared" si="309"/>
        <v>1.0916923295189178E-3</v>
      </c>
      <c r="O1622" s="13">
        <f t="shared" si="310"/>
        <v>1.0916923295189178E-3</v>
      </c>
      <c r="Q1622">
        <v>24.711802924592639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7.4122200246882306</v>
      </c>
      <c r="G1623" s="13">
        <f t="shared" si="304"/>
        <v>0</v>
      </c>
      <c r="H1623" s="13">
        <f t="shared" si="305"/>
        <v>7.4122200246882306</v>
      </c>
      <c r="I1623" s="16">
        <f t="shared" si="312"/>
        <v>7.4122200276291519</v>
      </c>
      <c r="J1623" s="13">
        <f t="shared" si="306"/>
        <v>7.4087819353779247</v>
      </c>
      <c r="K1623" s="13">
        <f t="shared" si="307"/>
        <v>3.4380922512271539E-3</v>
      </c>
      <c r="L1623" s="13">
        <f t="shared" si="308"/>
        <v>0</v>
      </c>
      <c r="M1623" s="13">
        <f t="shared" si="313"/>
        <v>1.9735544651536641E-2</v>
      </c>
      <c r="N1623" s="13">
        <f t="shared" si="309"/>
        <v>1.0344695618798646E-3</v>
      </c>
      <c r="O1623" s="13">
        <f t="shared" si="310"/>
        <v>1.0344695618798646E-3</v>
      </c>
      <c r="Q1623">
        <v>27.971756644286831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0.6813854761910314</v>
      </c>
      <c r="G1624" s="13">
        <f t="shared" si="304"/>
        <v>0</v>
      </c>
      <c r="H1624" s="13">
        <f t="shared" si="305"/>
        <v>0.6813854761910314</v>
      </c>
      <c r="I1624" s="16">
        <f t="shared" si="312"/>
        <v>0.68482356844225856</v>
      </c>
      <c r="J1624" s="13">
        <f t="shared" si="306"/>
        <v>0.68482082062801919</v>
      </c>
      <c r="K1624" s="13">
        <f t="shared" si="307"/>
        <v>2.7478142393677629E-6</v>
      </c>
      <c r="L1624" s="13">
        <f t="shared" si="308"/>
        <v>0</v>
      </c>
      <c r="M1624" s="13">
        <f t="shared" si="313"/>
        <v>1.8701075089656776E-2</v>
      </c>
      <c r="N1624" s="13">
        <f t="shared" si="309"/>
        <v>9.8024621545843207E-4</v>
      </c>
      <c r="O1624" s="13">
        <f t="shared" si="310"/>
        <v>9.8024621545843207E-4</v>
      </c>
      <c r="Q1624">
        <v>27.879031193548379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2.8818694879852922</v>
      </c>
      <c r="G1625" s="13">
        <f t="shared" si="304"/>
        <v>0</v>
      </c>
      <c r="H1625" s="13">
        <f t="shared" si="305"/>
        <v>2.8818694879852922</v>
      </c>
      <c r="I1625" s="16">
        <f t="shared" si="312"/>
        <v>2.8818722357995314</v>
      </c>
      <c r="J1625" s="13">
        <f t="shared" si="306"/>
        <v>2.8816649612994065</v>
      </c>
      <c r="K1625" s="13">
        <f t="shared" si="307"/>
        <v>2.0727450012492099E-4</v>
      </c>
      <c r="L1625" s="13">
        <f t="shared" si="308"/>
        <v>0</v>
      </c>
      <c r="M1625" s="13">
        <f t="shared" si="313"/>
        <v>1.7720828874198343E-2</v>
      </c>
      <c r="N1625" s="13">
        <f t="shared" si="309"/>
        <v>9.2886507088177481E-4</v>
      </c>
      <c r="O1625" s="13">
        <f t="shared" si="310"/>
        <v>9.2886507088177481E-4</v>
      </c>
      <c r="Q1625">
        <v>27.789160897499031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0.46483521990920712</v>
      </c>
      <c r="G1626" s="13">
        <f t="shared" si="304"/>
        <v>0</v>
      </c>
      <c r="H1626" s="13">
        <f t="shared" si="305"/>
        <v>0.46483521990920712</v>
      </c>
      <c r="I1626" s="16">
        <f t="shared" si="312"/>
        <v>0.46504249440933204</v>
      </c>
      <c r="J1626" s="13">
        <f t="shared" si="306"/>
        <v>0.46504151176130676</v>
      </c>
      <c r="K1626" s="13">
        <f t="shared" si="307"/>
        <v>9.8264802528280626E-7</v>
      </c>
      <c r="L1626" s="13">
        <f t="shared" si="308"/>
        <v>0</v>
      </c>
      <c r="M1626" s="13">
        <f t="shared" si="313"/>
        <v>1.679196380331657E-2</v>
      </c>
      <c r="N1626" s="13">
        <f t="shared" si="309"/>
        <v>8.8017714967734213E-4</v>
      </c>
      <c r="O1626" s="13">
        <f t="shared" si="310"/>
        <v>8.8017714967734213E-4</v>
      </c>
      <c r="Q1626">
        <v>26.907621175103571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0.44186237292210317</v>
      </c>
      <c r="G1627" s="13">
        <f t="shared" si="304"/>
        <v>0</v>
      </c>
      <c r="H1627" s="13">
        <f t="shared" si="305"/>
        <v>0.44186237292210317</v>
      </c>
      <c r="I1627" s="16">
        <f t="shared" si="312"/>
        <v>0.44186335557012846</v>
      </c>
      <c r="J1627" s="13">
        <f t="shared" si="306"/>
        <v>0.44186248358747809</v>
      </c>
      <c r="K1627" s="13">
        <f t="shared" si="307"/>
        <v>8.7198265036336764E-7</v>
      </c>
      <c r="L1627" s="13">
        <f t="shared" si="308"/>
        <v>0</v>
      </c>
      <c r="M1627" s="13">
        <f t="shared" si="313"/>
        <v>1.5911786653639227E-2</v>
      </c>
      <c r="N1627" s="13">
        <f t="shared" si="309"/>
        <v>8.3404128231314985E-4</v>
      </c>
      <c r="O1627" s="13">
        <f t="shared" si="310"/>
        <v>8.3404128231314985E-4</v>
      </c>
      <c r="Q1627">
        <v>26.660865892528509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56.77854974871164</v>
      </c>
      <c r="G1628" s="13">
        <f t="shared" si="304"/>
        <v>0</v>
      </c>
      <c r="H1628" s="13">
        <f t="shared" si="305"/>
        <v>56.77854974871164</v>
      </c>
      <c r="I1628" s="16">
        <f t="shared" si="312"/>
        <v>56.77855062069429</v>
      </c>
      <c r="J1628" s="13">
        <f t="shared" si="306"/>
        <v>51.039028063280973</v>
      </c>
      <c r="K1628" s="13">
        <f t="shared" si="307"/>
        <v>5.7395225574133164</v>
      </c>
      <c r="L1628" s="13">
        <f t="shared" si="308"/>
        <v>0</v>
      </c>
      <c r="M1628" s="13">
        <f t="shared" si="313"/>
        <v>1.5077745371326078E-2</v>
      </c>
      <c r="N1628" s="13">
        <f t="shared" si="309"/>
        <v>7.9032369887989883E-4</v>
      </c>
      <c r="O1628" s="13">
        <f t="shared" si="310"/>
        <v>7.9032369887989883E-4</v>
      </c>
      <c r="Q1628">
        <v>17.458436537325071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29.925639098416461</v>
      </c>
      <c r="G1629" s="13">
        <f t="shared" si="304"/>
        <v>0</v>
      </c>
      <c r="H1629" s="13">
        <f t="shared" si="305"/>
        <v>29.925639098416461</v>
      </c>
      <c r="I1629" s="16">
        <f t="shared" si="312"/>
        <v>35.665161655829777</v>
      </c>
      <c r="J1629" s="13">
        <f t="shared" si="306"/>
        <v>33.261978229923272</v>
      </c>
      <c r="K1629" s="13">
        <f t="shared" si="307"/>
        <v>2.403183425906505</v>
      </c>
      <c r="L1629" s="13">
        <f t="shared" si="308"/>
        <v>0</v>
      </c>
      <c r="M1629" s="13">
        <f t="shared" si="313"/>
        <v>1.4287421672446178E-2</v>
      </c>
      <c r="N1629" s="13">
        <f t="shared" si="309"/>
        <v>7.4889764122813265E-4</v>
      </c>
      <c r="O1629" s="13">
        <f t="shared" si="310"/>
        <v>7.4889764122813265E-4</v>
      </c>
      <c r="Q1629">
        <v>14.11023030838032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2.559023525652028</v>
      </c>
      <c r="G1630" s="13">
        <f t="shared" si="304"/>
        <v>0</v>
      </c>
      <c r="H1630" s="13">
        <f t="shared" si="305"/>
        <v>2.559023525652028</v>
      </c>
      <c r="I1630" s="16">
        <f t="shared" si="312"/>
        <v>4.9622069515585334</v>
      </c>
      <c r="J1630" s="13">
        <f t="shared" si="306"/>
        <v>4.954510325821488</v>
      </c>
      <c r="K1630" s="13">
        <f t="shared" si="307"/>
        <v>7.6966257370454372E-3</v>
      </c>
      <c r="L1630" s="13">
        <f t="shared" si="308"/>
        <v>0</v>
      </c>
      <c r="M1630" s="13">
        <f t="shared" si="313"/>
        <v>1.3538524031218045E-2</v>
      </c>
      <c r="N1630" s="13">
        <f t="shared" si="309"/>
        <v>7.0964299543583567E-4</v>
      </c>
      <c r="O1630" s="13">
        <f t="shared" si="310"/>
        <v>7.0964299543583567E-4</v>
      </c>
      <c r="Q1630">
        <v>13.60109162258065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21.131200740954121</v>
      </c>
      <c r="G1631" s="13">
        <f t="shared" si="304"/>
        <v>0</v>
      </c>
      <c r="H1631" s="13">
        <f t="shared" si="305"/>
        <v>21.131200740954121</v>
      </c>
      <c r="I1631" s="16">
        <f t="shared" si="312"/>
        <v>21.138897366691168</v>
      </c>
      <c r="J1631" s="13">
        <f t="shared" si="306"/>
        <v>20.711166397051961</v>
      </c>
      <c r="K1631" s="13">
        <f t="shared" si="307"/>
        <v>0.42773096963920665</v>
      </c>
      <c r="L1631" s="13">
        <f t="shared" si="308"/>
        <v>0</v>
      </c>
      <c r="M1631" s="13">
        <f t="shared" si="313"/>
        <v>1.2828881035782209E-2</v>
      </c>
      <c r="N1631" s="13">
        <f t="shared" si="309"/>
        <v>6.7244594354081918E-4</v>
      </c>
      <c r="O1631" s="13">
        <f t="shared" si="310"/>
        <v>6.7244594354081918E-4</v>
      </c>
      <c r="Q1631">
        <v>15.7728495100072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10.0594585651712</v>
      </c>
      <c r="G1632" s="13">
        <f t="shared" si="304"/>
        <v>0</v>
      </c>
      <c r="H1632" s="13">
        <f t="shared" si="305"/>
        <v>10.0594585651712</v>
      </c>
      <c r="I1632" s="16">
        <f t="shared" si="312"/>
        <v>10.487189534810406</v>
      </c>
      <c r="J1632" s="13">
        <f t="shared" si="306"/>
        <v>10.447463971808212</v>
      </c>
      <c r="K1632" s="13">
        <f t="shared" si="307"/>
        <v>3.9725563002194875E-2</v>
      </c>
      <c r="L1632" s="13">
        <f t="shared" si="308"/>
        <v>0</v>
      </c>
      <c r="M1632" s="13">
        <f t="shared" si="313"/>
        <v>1.215643509224139E-2</v>
      </c>
      <c r="N1632" s="13">
        <f t="shared" si="309"/>
        <v>6.3719863352810059E-4</v>
      </c>
      <c r="O1632" s="13">
        <f t="shared" si="310"/>
        <v>6.3719863352810059E-4</v>
      </c>
      <c r="Q1632">
        <v>17.8954549194432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0.32729537313256868</v>
      </c>
      <c r="G1633" s="13">
        <f t="shared" si="304"/>
        <v>0</v>
      </c>
      <c r="H1633" s="13">
        <f t="shared" si="305"/>
        <v>0.32729537313256868</v>
      </c>
      <c r="I1633" s="16">
        <f t="shared" si="312"/>
        <v>0.36702093613476355</v>
      </c>
      <c r="J1633" s="13">
        <f t="shared" si="306"/>
        <v>0.36702002932349298</v>
      </c>
      <c r="K1633" s="13">
        <f t="shared" si="307"/>
        <v>9.0681127057345989E-7</v>
      </c>
      <c r="L1633" s="13">
        <f t="shared" si="308"/>
        <v>0</v>
      </c>
      <c r="M1633" s="13">
        <f t="shared" si="313"/>
        <v>1.151923645871329E-2</v>
      </c>
      <c r="N1633" s="13">
        <f t="shared" si="309"/>
        <v>6.0379886661541301E-4</v>
      </c>
      <c r="O1633" s="13">
        <f t="shared" si="310"/>
        <v>6.0379886661541301E-4</v>
      </c>
      <c r="Q1633">
        <v>22.388973290441079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0.43333333299999999</v>
      </c>
      <c r="G1634" s="13">
        <f t="shared" si="304"/>
        <v>0</v>
      </c>
      <c r="H1634" s="13">
        <f t="shared" si="305"/>
        <v>0.43333333299999999</v>
      </c>
      <c r="I1634" s="16">
        <f t="shared" si="312"/>
        <v>0.43333423981127056</v>
      </c>
      <c r="J1634" s="13">
        <f t="shared" si="306"/>
        <v>0.43333308006808047</v>
      </c>
      <c r="K1634" s="13">
        <f t="shared" si="307"/>
        <v>1.1597431900933763E-6</v>
      </c>
      <c r="L1634" s="13">
        <f t="shared" si="308"/>
        <v>0</v>
      </c>
      <c r="M1634" s="13">
        <f t="shared" si="313"/>
        <v>1.0915437592097878E-2</v>
      </c>
      <c r="N1634" s="13">
        <f t="shared" si="309"/>
        <v>5.7214980093013579E-4</v>
      </c>
      <c r="O1634" s="13">
        <f t="shared" si="310"/>
        <v>5.7214980093013579E-4</v>
      </c>
      <c r="Q1634">
        <v>24.184407217526491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7.5678801048461306</v>
      </c>
      <c r="G1635" s="13">
        <f t="shared" si="304"/>
        <v>0</v>
      </c>
      <c r="H1635" s="13">
        <f t="shared" si="305"/>
        <v>7.5678801048461306</v>
      </c>
      <c r="I1635" s="16">
        <f t="shared" si="312"/>
        <v>7.567881264589321</v>
      </c>
      <c r="J1635" s="13">
        <f t="shared" si="306"/>
        <v>7.5628872815256685</v>
      </c>
      <c r="K1635" s="13">
        <f t="shared" si="307"/>
        <v>4.9939830636525073E-3</v>
      </c>
      <c r="L1635" s="13">
        <f t="shared" si="308"/>
        <v>0</v>
      </c>
      <c r="M1635" s="13">
        <f t="shared" si="313"/>
        <v>1.0343287791167742E-2</v>
      </c>
      <c r="N1635" s="13">
        <f t="shared" si="309"/>
        <v>5.421596707184638E-4</v>
      </c>
      <c r="O1635" s="13">
        <f t="shared" si="310"/>
        <v>5.421596707184638E-4</v>
      </c>
      <c r="Q1635">
        <v>25.704912291338221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2.569276281373837</v>
      </c>
      <c r="G1636" s="13">
        <f t="shared" si="304"/>
        <v>0</v>
      </c>
      <c r="H1636" s="13">
        <f t="shared" si="305"/>
        <v>2.569276281373837</v>
      </c>
      <c r="I1636" s="16">
        <f t="shared" si="312"/>
        <v>2.5742702644374895</v>
      </c>
      <c r="J1636" s="13">
        <f t="shared" si="306"/>
        <v>2.5740690333562442</v>
      </c>
      <c r="K1636" s="13">
        <f t="shared" si="307"/>
        <v>2.012310812453677E-4</v>
      </c>
      <c r="L1636" s="13">
        <f t="shared" si="308"/>
        <v>0</v>
      </c>
      <c r="M1636" s="13">
        <f t="shared" si="313"/>
        <v>9.8011281204492783E-3</v>
      </c>
      <c r="N1636" s="13">
        <f t="shared" si="309"/>
        <v>5.1374152027266952E-4</v>
      </c>
      <c r="O1636" s="13">
        <f t="shared" si="310"/>
        <v>5.1374152027266952E-4</v>
      </c>
      <c r="Q1636">
        <v>25.541626515166801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45.286161077456882</v>
      </c>
      <c r="G1637" s="13">
        <f t="shared" si="304"/>
        <v>0</v>
      </c>
      <c r="H1637" s="13">
        <f t="shared" si="305"/>
        <v>45.286161077456882</v>
      </c>
      <c r="I1637" s="16">
        <f t="shared" si="312"/>
        <v>45.286362308538131</v>
      </c>
      <c r="J1637" s="13">
        <f t="shared" si="306"/>
        <v>44.736681488629273</v>
      </c>
      <c r="K1637" s="13">
        <f t="shared" si="307"/>
        <v>0.54968081990885764</v>
      </c>
      <c r="L1637" s="13">
        <f t="shared" si="308"/>
        <v>0</v>
      </c>
      <c r="M1637" s="13">
        <f t="shared" si="313"/>
        <v>9.287386600176608E-3</v>
      </c>
      <c r="N1637" s="13">
        <f t="shared" si="309"/>
        <v>4.8681295180498415E-4</v>
      </c>
      <c r="O1637" s="13">
        <f t="shared" si="310"/>
        <v>4.8681295180498415E-4</v>
      </c>
      <c r="Q1637">
        <v>30.484045193548379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15.173266832463661</v>
      </c>
      <c r="G1638" s="13">
        <f t="shared" si="304"/>
        <v>0</v>
      </c>
      <c r="H1638" s="13">
        <f t="shared" si="305"/>
        <v>15.173266832463661</v>
      </c>
      <c r="I1638" s="16">
        <f t="shared" si="312"/>
        <v>15.722947652372518</v>
      </c>
      <c r="J1638" s="13">
        <f t="shared" si="306"/>
        <v>15.68594290523207</v>
      </c>
      <c r="K1638" s="13">
        <f t="shared" si="307"/>
        <v>3.7004747140448657E-2</v>
      </c>
      <c r="L1638" s="13">
        <f t="shared" si="308"/>
        <v>0</v>
      </c>
      <c r="M1638" s="13">
        <f t="shared" si="313"/>
        <v>8.8005736483716245E-3</v>
      </c>
      <c r="N1638" s="13">
        <f t="shared" si="309"/>
        <v>4.6129588653706747E-4</v>
      </c>
      <c r="O1638" s="13">
        <f t="shared" si="310"/>
        <v>4.6129588653706747E-4</v>
      </c>
      <c r="Q1638">
        <v>27.070970434003819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0.28899394777480458</v>
      </c>
      <c r="G1639" s="13">
        <f t="shared" si="304"/>
        <v>0</v>
      </c>
      <c r="H1639" s="13">
        <f t="shared" si="305"/>
        <v>0.28899394777480458</v>
      </c>
      <c r="I1639" s="16">
        <f t="shared" si="312"/>
        <v>0.32599869491525324</v>
      </c>
      <c r="J1639" s="13">
        <f t="shared" si="306"/>
        <v>0.32599814075924621</v>
      </c>
      <c r="K1639" s="13">
        <f t="shared" si="307"/>
        <v>5.5415600702657386E-7</v>
      </c>
      <c r="L1639" s="13">
        <f t="shared" si="308"/>
        <v>0</v>
      </c>
      <c r="M1639" s="13">
        <f t="shared" si="313"/>
        <v>8.3392777618345564E-3</v>
      </c>
      <c r="N1639" s="13">
        <f t="shared" si="309"/>
        <v>4.3711633831234546E-4</v>
      </c>
      <c r="O1639" s="13">
        <f t="shared" si="310"/>
        <v>4.3711633831234546E-4</v>
      </c>
      <c r="Q1639">
        <v>23.361632561135849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33.729231583267072</v>
      </c>
      <c r="G1640" s="13">
        <f t="shared" si="304"/>
        <v>0</v>
      </c>
      <c r="H1640" s="13">
        <f t="shared" si="305"/>
        <v>33.729231583267072</v>
      </c>
      <c r="I1640" s="16">
        <f t="shared" si="312"/>
        <v>33.729232137423082</v>
      </c>
      <c r="J1640" s="13">
        <f t="shared" si="306"/>
        <v>32.577992255065865</v>
      </c>
      <c r="K1640" s="13">
        <f t="shared" si="307"/>
        <v>1.151239882357217</v>
      </c>
      <c r="L1640" s="13">
        <f t="shared" si="308"/>
        <v>0</v>
      </c>
      <c r="M1640" s="13">
        <f t="shared" si="313"/>
        <v>7.9021614235222117E-3</v>
      </c>
      <c r="N1640" s="13">
        <f t="shared" si="309"/>
        <v>4.1420419907481527E-4</v>
      </c>
      <c r="O1640" s="13">
        <f t="shared" si="310"/>
        <v>4.1420419907481527E-4</v>
      </c>
      <c r="Q1640">
        <v>18.542455115070421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22.848615779585561</v>
      </c>
      <c r="G1641" s="13">
        <f t="shared" si="304"/>
        <v>0</v>
      </c>
      <c r="H1641" s="13">
        <f t="shared" si="305"/>
        <v>22.848615779585561</v>
      </c>
      <c r="I1641" s="16">
        <f t="shared" si="312"/>
        <v>23.999855661942778</v>
      </c>
      <c r="J1641" s="13">
        <f t="shared" si="306"/>
        <v>23.337294786870345</v>
      </c>
      <c r="K1641" s="13">
        <f t="shared" si="307"/>
        <v>0.66256087507243322</v>
      </c>
      <c r="L1641" s="13">
        <f t="shared" si="308"/>
        <v>0</v>
      </c>
      <c r="M1641" s="13">
        <f t="shared" si="313"/>
        <v>7.4879572244473964E-3</v>
      </c>
      <c r="N1641" s="13">
        <f t="shared" si="309"/>
        <v>3.9249303559231355E-4</v>
      </c>
      <c r="O1641" s="13">
        <f t="shared" si="310"/>
        <v>3.9249303559231355E-4</v>
      </c>
      <c r="Q1641">
        <v>15.28486105274685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40.762188739792848</v>
      </c>
      <c r="G1642" s="13">
        <f t="shared" si="304"/>
        <v>0</v>
      </c>
      <c r="H1642" s="13">
        <f t="shared" si="305"/>
        <v>40.762188739792848</v>
      </c>
      <c r="I1642" s="16">
        <f t="shared" si="312"/>
        <v>41.424749614865277</v>
      </c>
      <c r="J1642" s="13">
        <f t="shared" si="306"/>
        <v>38.041482484923101</v>
      </c>
      <c r="K1642" s="13">
        <f t="shared" si="307"/>
        <v>3.3832671299421762</v>
      </c>
      <c r="L1642" s="13">
        <f t="shared" si="308"/>
        <v>0</v>
      </c>
      <c r="M1642" s="13">
        <f t="shared" si="313"/>
        <v>7.0954641888550827E-3</v>
      </c>
      <c r="N1642" s="13">
        <f t="shared" si="309"/>
        <v>3.719198968348552E-4</v>
      </c>
      <c r="O1642" s="13">
        <f t="shared" si="310"/>
        <v>3.719198968348552E-4</v>
      </c>
      <c r="Q1642">
        <v>14.71317262258065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2.2942309688658442</v>
      </c>
      <c r="G1643" s="13">
        <f t="shared" si="304"/>
        <v>0</v>
      </c>
      <c r="H1643" s="13">
        <f t="shared" si="305"/>
        <v>2.2942309688658442</v>
      </c>
      <c r="I1643" s="16">
        <f t="shared" si="312"/>
        <v>5.6774980988080204</v>
      </c>
      <c r="J1643" s="13">
        <f t="shared" si="306"/>
        <v>5.6676321525431321</v>
      </c>
      <c r="K1643" s="13">
        <f t="shared" si="307"/>
        <v>9.8659462648882368E-3</v>
      </c>
      <c r="L1643" s="13">
        <f t="shared" si="308"/>
        <v>0</v>
      </c>
      <c r="M1643" s="13">
        <f t="shared" si="313"/>
        <v>6.7235442920202271E-3</v>
      </c>
      <c r="N1643" s="13">
        <f t="shared" si="309"/>
        <v>3.5242513144953806E-4</v>
      </c>
      <c r="O1643" s="13">
        <f t="shared" si="310"/>
        <v>3.5242513144953806E-4</v>
      </c>
      <c r="Q1643">
        <v>14.72399691057622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33.841665362278633</v>
      </c>
      <c r="G1644" s="13">
        <f t="shared" si="304"/>
        <v>0</v>
      </c>
      <c r="H1644" s="13">
        <f t="shared" si="305"/>
        <v>33.841665362278633</v>
      </c>
      <c r="I1644" s="16">
        <f t="shared" si="312"/>
        <v>33.851531308543521</v>
      </c>
      <c r="J1644" s="13">
        <f t="shared" si="306"/>
        <v>32.283446883859746</v>
      </c>
      <c r="K1644" s="13">
        <f t="shared" si="307"/>
        <v>1.5680844246837751</v>
      </c>
      <c r="L1644" s="13">
        <f t="shared" si="308"/>
        <v>0</v>
      </c>
      <c r="M1644" s="13">
        <f t="shared" si="313"/>
        <v>6.3711191605706893E-3</v>
      </c>
      <c r="N1644" s="13">
        <f t="shared" si="309"/>
        <v>3.3395221480278763E-4</v>
      </c>
      <c r="O1644" s="13">
        <f t="shared" si="310"/>
        <v>3.3395221480278763E-4</v>
      </c>
      <c r="Q1644">
        <v>16.29210942111342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4.840678279275453</v>
      </c>
      <c r="G1645" s="13">
        <f t="shared" si="304"/>
        <v>0</v>
      </c>
      <c r="H1645" s="13">
        <f t="shared" si="305"/>
        <v>4.840678279275453</v>
      </c>
      <c r="I1645" s="16">
        <f t="shared" si="312"/>
        <v>6.4087627039592281</v>
      </c>
      <c r="J1645" s="13">
        <f t="shared" si="306"/>
        <v>6.4014227212064769</v>
      </c>
      <c r="K1645" s="13">
        <f t="shared" si="307"/>
        <v>7.3399827527511619E-3</v>
      </c>
      <c r="L1645" s="13">
        <f t="shared" si="308"/>
        <v>0</v>
      </c>
      <c r="M1645" s="13">
        <f t="shared" si="313"/>
        <v>6.0371669457679016E-3</v>
      </c>
      <c r="N1645" s="13">
        <f t="shared" si="309"/>
        <v>3.1644758508845384E-4</v>
      </c>
      <c r="O1645" s="13">
        <f t="shared" si="310"/>
        <v>3.1644758508845384E-4</v>
      </c>
      <c r="Q1645">
        <v>19.41601561394106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3.253115376334224</v>
      </c>
      <c r="G1646" s="13">
        <f t="shared" si="304"/>
        <v>0</v>
      </c>
      <c r="H1646" s="13">
        <f t="shared" si="305"/>
        <v>3.253115376334224</v>
      </c>
      <c r="I1646" s="16">
        <f t="shared" si="312"/>
        <v>3.2604553590869751</v>
      </c>
      <c r="J1646" s="13">
        <f t="shared" si="306"/>
        <v>3.2599660536676613</v>
      </c>
      <c r="K1646" s="13">
        <f t="shared" si="307"/>
        <v>4.8930541931380134E-4</v>
      </c>
      <c r="L1646" s="13">
        <f t="shared" si="308"/>
        <v>0</v>
      </c>
      <c r="M1646" s="13">
        <f t="shared" si="313"/>
        <v>5.7207193606794481E-3</v>
      </c>
      <c r="N1646" s="13">
        <f t="shared" si="309"/>
        <v>2.9986048802655921E-4</v>
      </c>
      <c r="O1646" s="13">
        <f t="shared" si="310"/>
        <v>2.9986048802655921E-4</v>
      </c>
      <c r="Q1646">
        <v>24.25111319341552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0.46205312762817552</v>
      </c>
      <c r="G1647" s="13">
        <f t="shared" si="304"/>
        <v>0</v>
      </c>
      <c r="H1647" s="13">
        <f t="shared" si="305"/>
        <v>0.46205312762817552</v>
      </c>
      <c r="I1647" s="16">
        <f t="shared" si="312"/>
        <v>0.46254243304748932</v>
      </c>
      <c r="J1647" s="13">
        <f t="shared" si="306"/>
        <v>0.4625411452548297</v>
      </c>
      <c r="K1647" s="13">
        <f t="shared" si="307"/>
        <v>1.2877926596210898E-6</v>
      </c>
      <c r="L1647" s="13">
        <f t="shared" si="308"/>
        <v>0</v>
      </c>
      <c r="M1647" s="13">
        <f t="shared" si="313"/>
        <v>5.4208588726528889E-3</v>
      </c>
      <c r="N1647" s="13">
        <f t="shared" si="309"/>
        <v>2.8414282970240626E-4</v>
      </c>
      <c r="O1647" s="13">
        <f t="shared" si="310"/>
        <v>2.8414282970240626E-4</v>
      </c>
      <c r="Q1647">
        <v>24.83588618986736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6.4106546796497577E-2</v>
      </c>
      <c r="G1648" s="13">
        <f t="shared" si="304"/>
        <v>0</v>
      </c>
      <c r="H1648" s="13">
        <f t="shared" si="305"/>
        <v>6.4106546796497577E-2</v>
      </c>
      <c r="I1648" s="16">
        <f t="shared" si="312"/>
        <v>6.4107834589157198E-2</v>
      </c>
      <c r="J1648" s="13">
        <f t="shared" si="306"/>
        <v>6.4107831999962506E-2</v>
      </c>
      <c r="K1648" s="13">
        <f t="shared" si="307"/>
        <v>2.5891946919820441E-9</v>
      </c>
      <c r="L1648" s="13">
        <f t="shared" si="308"/>
        <v>0</v>
      </c>
      <c r="M1648" s="13">
        <f t="shared" si="313"/>
        <v>5.136716042950483E-3</v>
      </c>
      <c r="N1648" s="13">
        <f t="shared" si="309"/>
        <v>2.6924903711935403E-4</v>
      </c>
      <c r="O1648" s="13">
        <f t="shared" si="310"/>
        <v>2.6924903711935403E-4</v>
      </c>
      <c r="Q1648">
        <v>26.865521570177201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7.4533333329999998</v>
      </c>
      <c r="G1649" s="13">
        <f t="shared" si="304"/>
        <v>0</v>
      </c>
      <c r="H1649" s="13">
        <f t="shared" si="305"/>
        <v>7.4533333329999998</v>
      </c>
      <c r="I1649" s="16">
        <f t="shared" si="312"/>
        <v>7.4533333355891944</v>
      </c>
      <c r="J1649" s="13">
        <f t="shared" si="306"/>
        <v>7.4490069362043698</v>
      </c>
      <c r="K1649" s="13">
        <f t="shared" si="307"/>
        <v>4.3263993848245974E-3</v>
      </c>
      <c r="L1649" s="13">
        <f t="shared" si="308"/>
        <v>0</v>
      </c>
      <c r="M1649" s="13">
        <f t="shared" si="313"/>
        <v>4.8674670058311293E-3</v>
      </c>
      <c r="N1649" s="13">
        <f t="shared" si="309"/>
        <v>2.551359260609396E-4</v>
      </c>
      <c r="O1649" s="13">
        <f t="shared" si="310"/>
        <v>2.551359260609396E-4</v>
      </c>
      <c r="Q1649">
        <v>26.413187214123511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1.476002012754732</v>
      </c>
      <c r="G1650" s="13">
        <f t="shared" si="304"/>
        <v>0</v>
      </c>
      <c r="H1650" s="13">
        <f t="shared" si="305"/>
        <v>1.476002012754732</v>
      </c>
      <c r="I1650" s="16">
        <f t="shared" si="312"/>
        <v>1.4803284121395566</v>
      </c>
      <c r="J1650" s="13">
        <f t="shared" si="306"/>
        <v>1.4803006106755885</v>
      </c>
      <c r="K1650" s="13">
        <f t="shared" si="307"/>
        <v>2.7801463968080142E-5</v>
      </c>
      <c r="L1650" s="13">
        <f t="shared" si="308"/>
        <v>0</v>
      </c>
      <c r="M1650" s="13">
        <f t="shared" si="313"/>
        <v>4.6123310797701895E-3</v>
      </c>
      <c r="N1650" s="13">
        <f t="shared" si="309"/>
        <v>2.4176257587921437E-4</v>
      </c>
      <c r="O1650" s="13">
        <f t="shared" si="310"/>
        <v>2.4176257587921437E-4</v>
      </c>
      <c r="Q1650">
        <v>27.86631419354838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14.4388722166983</v>
      </c>
      <c r="G1651" s="13">
        <f t="shared" si="304"/>
        <v>0</v>
      </c>
      <c r="H1651" s="13">
        <f t="shared" si="305"/>
        <v>14.4388722166983</v>
      </c>
      <c r="I1651" s="16">
        <f t="shared" si="312"/>
        <v>14.438900018162268</v>
      </c>
      <c r="J1651" s="13">
        <f t="shared" si="306"/>
        <v>14.381652225446507</v>
      </c>
      <c r="K1651" s="13">
        <f t="shared" si="307"/>
        <v>5.7247792715761747E-2</v>
      </c>
      <c r="L1651" s="13">
        <f t="shared" si="308"/>
        <v>0</v>
      </c>
      <c r="M1651" s="13">
        <f t="shared" si="313"/>
        <v>4.370568503890975E-3</v>
      </c>
      <c r="N1651" s="13">
        <f t="shared" si="309"/>
        <v>2.29090210846246E-4</v>
      </c>
      <c r="O1651" s="13">
        <f t="shared" si="310"/>
        <v>2.29090210846246E-4</v>
      </c>
      <c r="Q1651">
        <v>22.09034478433578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7.5724324801703533</v>
      </c>
      <c r="G1652" s="13">
        <f t="shared" si="304"/>
        <v>0</v>
      </c>
      <c r="H1652" s="13">
        <f t="shared" si="305"/>
        <v>7.5724324801703533</v>
      </c>
      <c r="I1652" s="16">
        <f t="shared" si="312"/>
        <v>7.6296802728861151</v>
      </c>
      <c r="J1652" s="13">
        <f t="shared" si="306"/>
        <v>7.6156284043393176</v>
      </c>
      <c r="K1652" s="13">
        <f t="shared" si="307"/>
        <v>1.4051868546797408E-2</v>
      </c>
      <c r="L1652" s="13">
        <f t="shared" si="308"/>
        <v>0</v>
      </c>
      <c r="M1652" s="13">
        <f t="shared" si="313"/>
        <v>4.1414782930447288E-3</v>
      </c>
      <c r="N1652" s="13">
        <f t="shared" si="309"/>
        <v>2.1708208772476783E-4</v>
      </c>
      <c r="O1652" s="13">
        <f t="shared" si="310"/>
        <v>2.1708208772476783E-4</v>
      </c>
      <c r="Q1652">
        <v>18.516726985267031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0.4571733111801492</v>
      </c>
      <c r="G1653" s="13">
        <f t="shared" si="304"/>
        <v>0</v>
      </c>
      <c r="H1653" s="13">
        <f t="shared" si="305"/>
        <v>0.4571733111801492</v>
      </c>
      <c r="I1653" s="16">
        <f t="shared" si="312"/>
        <v>0.47122517972694661</v>
      </c>
      <c r="J1653" s="13">
        <f t="shared" si="306"/>
        <v>0.47122155878484934</v>
      </c>
      <c r="K1653" s="13">
        <f t="shared" si="307"/>
        <v>3.6209420972710404E-6</v>
      </c>
      <c r="L1653" s="13">
        <f t="shared" si="308"/>
        <v>0</v>
      </c>
      <c r="M1653" s="13">
        <f t="shared" si="313"/>
        <v>3.9243962053199608E-3</v>
      </c>
      <c r="N1653" s="13">
        <f t="shared" si="309"/>
        <v>2.0570338923198912E-4</v>
      </c>
      <c r="O1653" s="13">
        <f t="shared" si="310"/>
        <v>2.0570338923198912E-4</v>
      </c>
      <c r="Q1653">
        <v>17.902377026656279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11.66158604475169</v>
      </c>
      <c r="G1654" s="13">
        <f t="shared" si="304"/>
        <v>0</v>
      </c>
      <c r="H1654" s="13">
        <f t="shared" si="305"/>
        <v>11.66158604475169</v>
      </c>
      <c r="I1654" s="16">
        <f t="shared" si="312"/>
        <v>11.661589665693787</v>
      </c>
      <c r="J1654" s="13">
        <f t="shared" si="306"/>
        <v>11.587074401193169</v>
      </c>
      <c r="K1654" s="13">
        <f t="shared" si="307"/>
        <v>7.4515264500618628E-2</v>
      </c>
      <c r="L1654" s="13">
        <f t="shared" si="308"/>
        <v>0</v>
      </c>
      <c r="M1654" s="13">
        <f t="shared" si="313"/>
        <v>3.7186928160879715E-3</v>
      </c>
      <c r="N1654" s="13">
        <f t="shared" si="309"/>
        <v>1.9492112308766709E-4</v>
      </c>
      <c r="O1654" s="13">
        <f t="shared" si="310"/>
        <v>1.9492112308766709E-4</v>
      </c>
      <c r="Q1654">
        <v>15.65950377843037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16.035709528733101</v>
      </c>
      <c r="G1655" s="13">
        <f t="shared" si="304"/>
        <v>0</v>
      </c>
      <c r="H1655" s="13">
        <f t="shared" si="305"/>
        <v>16.035709528733101</v>
      </c>
      <c r="I1655" s="16">
        <f t="shared" si="312"/>
        <v>16.110224793233719</v>
      </c>
      <c r="J1655" s="13">
        <f t="shared" si="306"/>
        <v>15.860899666899909</v>
      </c>
      <c r="K1655" s="13">
        <f t="shared" si="307"/>
        <v>0.24932512633380988</v>
      </c>
      <c r="L1655" s="13">
        <f t="shared" si="308"/>
        <v>0</v>
      </c>
      <c r="M1655" s="13">
        <f t="shared" si="313"/>
        <v>3.5237716930003045E-3</v>
      </c>
      <c r="N1655" s="13">
        <f t="shared" si="309"/>
        <v>1.8470402635373275E-4</v>
      </c>
      <c r="O1655" s="13">
        <f t="shared" si="310"/>
        <v>1.8470402635373275E-4</v>
      </c>
      <c r="Q1655">
        <v>13.845748622580651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2.5200204918882831</v>
      </c>
      <c r="G1656" s="13">
        <f t="shared" si="304"/>
        <v>0</v>
      </c>
      <c r="H1656" s="13">
        <f t="shared" si="305"/>
        <v>2.5200204918882831</v>
      </c>
      <c r="I1656" s="16">
        <f t="shared" si="312"/>
        <v>2.769345618222093</v>
      </c>
      <c r="J1656" s="13">
        <f t="shared" si="306"/>
        <v>2.7687449337150163</v>
      </c>
      <c r="K1656" s="13">
        <f t="shared" si="307"/>
        <v>6.0068450707673193E-4</v>
      </c>
      <c r="L1656" s="13">
        <f t="shared" si="308"/>
        <v>0</v>
      </c>
      <c r="M1656" s="13">
        <f t="shared" si="313"/>
        <v>3.3390676666465715E-3</v>
      </c>
      <c r="N1656" s="13">
        <f t="shared" si="309"/>
        <v>1.7502247478810542E-4</v>
      </c>
      <c r="O1656" s="13">
        <f t="shared" si="310"/>
        <v>1.7502247478810542E-4</v>
      </c>
      <c r="Q1656">
        <v>19.326004447508321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5.0681893890421472</v>
      </c>
      <c r="G1657" s="13">
        <f t="shared" si="304"/>
        <v>0</v>
      </c>
      <c r="H1657" s="13">
        <f t="shared" si="305"/>
        <v>5.0681893890421472</v>
      </c>
      <c r="I1657" s="16">
        <f t="shared" si="312"/>
        <v>5.0687900735492235</v>
      </c>
      <c r="J1657" s="13">
        <f t="shared" si="306"/>
        <v>5.0667973212192017</v>
      </c>
      <c r="K1657" s="13">
        <f t="shared" si="307"/>
        <v>1.9927523300218297E-3</v>
      </c>
      <c r="L1657" s="13">
        <f t="shared" si="308"/>
        <v>0</v>
      </c>
      <c r="M1657" s="13">
        <f t="shared" si="313"/>
        <v>3.1640451918584661E-3</v>
      </c>
      <c r="N1657" s="13">
        <f t="shared" si="309"/>
        <v>1.6584839694986931E-4</v>
      </c>
      <c r="O1657" s="13">
        <f t="shared" si="310"/>
        <v>1.6584839694986931E-4</v>
      </c>
      <c r="Q1657">
        <v>23.673133011075109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5.1856255289855833</v>
      </c>
      <c r="G1658" s="13">
        <f t="shared" si="304"/>
        <v>0</v>
      </c>
      <c r="H1658" s="13">
        <f t="shared" si="305"/>
        <v>5.1856255289855833</v>
      </c>
      <c r="I1658" s="16">
        <f t="shared" si="312"/>
        <v>5.1876182813156051</v>
      </c>
      <c r="J1658" s="13">
        <f t="shared" si="306"/>
        <v>5.1849269040100578</v>
      </c>
      <c r="K1658" s="13">
        <f t="shared" si="307"/>
        <v>2.691377305547249E-3</v>
      </c>
      <c r="L1658" s="13">
        <f t="shared" si="308"/>
        <v>0</v>
      </c>
      <c r="M1658" s="13">
        <f t="shared" si="313"/>
        <v>2.9981967949085967E-3</v>
      </c>
      <c r="N1658" s="13">
        <f t="shared" si="309"/>
        <v>1.5715519280676244E-4</v>
      </c>
      <c r="O1658" s="13">
        <f t="shared" si="310"/>
        <v>1.5715519280676244E-4</v>
      </c>
      <c r="Q1658">
        <v>22.030596080571641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0.84710922503851127</v>
      </c>
      <c r="G1659" s="13">
        <f t="shared" si="304"/>
        <v>0</v>
      </c>
      <c r="H1659" s="13">
        <f t="shared" si="305"/>
        <v>0.84710922503851127</v>
      </c>
      <c r="I1659" s="16">
        <f t="shared" si="312"/>
        <v>0.84980060234405852</v>
      </c>
      <c r="J1659" s="13">
        <f t="shared" si="306"/>
        <v>0.84979255435598711</v>
      </c>
      <c r="K1659" s="13">
        <f t="shared" si="307"/>
        <v>8.0479880714134922E-6</v>
      </c>
      <c r="L1659" s="13">
        <f t="shared" si="308"/>
        <v>0</v>
      </c>
      <c r="M1659" s="13">
        <f t="shared" si="313"/>
        <v>2.8410416021018344E-3</v>
      </c>
      <c r="N1659" s="13">
        <f t="shared" si="309"/>
        <v>1.4891765660898139E-4</v>
      </c>
      <c r="O1659" s="13">
        <f t="shared" si="310"/>
        <v>1.4891765660898139E-4</v>
      </c>
      <c r="Q1659">
        <v>24.780547350890611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0.27879117950346011</v>
      </c>
      <c r="G1660" s="13">
        <f t="shared" si="304"/>
        <v>0</v>
      </c>
      <c r="H1660" s="13">
        <f t="shared" si="305"/>
        <v>0.27879117950346011</v>
      </c>
      <c r="I1660" s="16">
        <f t="shared" si="312"/>
        <v>0.27879922749153152</v>
      </c>
      <c r="J1660" s="13">
        <f t="shared" si="306"/>
        <v>0.27879901409521801</v>
      </c>
      <c r="K1660" s="13">
        <f t="shared" si="307"/>
        <v>2.1339631350869581E-7</v>
      </c>
      <c r="L1660" s="13">
        <f t="shared" si="308"/>
        <v>0</v>
      </c>
      <c r="M1660" s="13">
        <f t="shared" si="313"/>
        <v>2.6921239454928531E-3</v>
      </c>
      <c r="N1660" s="13">
        <f t="shared" si="309"/>
        <v>1.4111190380567711E-4</v>
      </c>
      <c r="O1660" s="13">
        <f t="shared" si="310"/>
        <v>1.4111190380567711E-4</v>
      </c>
      <c r="Q1660">
        <v>26.850742965364219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3.2201552499550719</v>
      </c>
      <c r="G1661" s="13">
        <f t="shared" si="304"/>
        <v>0</v>
      </c>
      <c r="H1661" s="13">
        <f t="shared" si="305"/>
        <v>3.2201552499550719</v>
      </c>
      <c r="I1661" s="16">
        <f t="shared" si="312"/>
        <v>3.2201554633513854</v>
      </c>
      <c r="J1661" s="13">
        <f t="shared" si="306"/>
        <v>3.2199348148982487</v>
      </c>
      <c r="K1661" s="13">
        <f t="shared" si="307"/>
        <v>2.2064845313662929E-4</v>
      </c>
      <c r="L1661" s="13">
        <f t="shared" si="308"/>
        <v>0</v>
      </c>
      <c r="M1661" s="13">
        <f t="shared" si="313"/>
        <v>2.5510120416871759E-3</v>
      </c>
      <c r="N1661" s="13">
        <f t="shared" si="309"/>
        <v>1.3371530179223705E-4</v>
      </c>
      <c r="O1661" s="13">
        <f t="shared" si="310"/>
        <v>1.3371530179223705E-4</v>
      </c>
      <c r="Q1661">
        <v>29.793244350733509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17.058017981235629</v>
      </c>
      <c r="G1662" s="13">
        <f t="shared" si="304"/>
        <v>0</v>
      </c>
      <c r="H1662" s="13">
        <f t="shared" si="305"/>
        <v>17.058017981235629</v>
      </c>
      <c r="I1662" s="16">
        <f t="shared" si="312"/>
        <v>17.058238629688766</v>
      </c>
      <c r="J1662" s="13">
        <f t="shared" si="306"/>
        <v>17.025127645420941</v>
      </c>
      <c r="K1662" s="13">
        <f t="shared" si="307"/>
        <v>3.3110984267825216E-2</v>
      </c>
      <c r="L1662" s="13">
        <f t="shared" si="308"/>
        <v>0</v>
      </c>
      <c r="M1662" s="13">
        <f t="shared" si="313"/>
        <v>2.4172967398949389E-3</v>
      </c>
      <c r="N1662" s="13">
        <f t="shared" si="309"/>
        <v>1.2670640428755737E-4</v>
      </c>
      <c r="O1662" s="13">
        <f t="shared" si="310"/>
        <v>1.2670640428755737E-4</v>
      </c>
      <c r="Q1662">
        <v>29.70160319354838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3.949398431126772</v>
      </c>
      <c r="G1663" s="13">
        <f t="shared" si="304"/>
        <v>0</v>
      </c>
      <c r="H1663" s="13">
        <f t="shared" si="305"/>
        <v>3.949398431126772</v>
      </c>
      <c r="I1663" s="16">
        <f t="shared" si="312"/>
        <v>3.9825094153945972</v>
      </c>
      <c r="J1663" s="13">
        <f t="shared" si="306"/>
        <v>3.9814352064128369</v>
      </c>
      <c r="K1663" s="13">
        <f t="shared" si="307"/>
        <v>1.0742089817603606E-3</v>
      </c>
      <c r="L1663" s="13">
        <f t="shared" si="308"/>
        <v>0</v>
      </c>
      <c r="M1663" s="13">
        <f t="shared" si="313"/>
        <v>2.2905903356073816E-3</v>
      </c>
      <c r="N1663" s="13">
        <f t="shared" si="309"/>
        <v>1.2006488915103356E-4</v>
      </c>
      <c r="O1663" s="13">
        <f t="shared" si="310"/>
        <v>1.2006488915103356E-4</v>
      </c>
      <c r="Q1663">
        <v>22.922617176253819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40.843690737004593</v>
      </c>
      <c r="G1664" s="13">
        <f t="shared" si="304"/>
        <v>0</v>
      </c>
      <c r="H1664" s="13">
        <f t="shared" si="305"/>
        <v>40.843690737004593</v>
      </c>
      <c r="I1664" s="16">
        <f t="shared" si="312"/>
        <v>40.844764945986356</v>
      </c>
      <c r="J1664" s="13">
        <f t="shared" si="306"/>
        <v>39.178819355288226</v>
      </c>
      <c r="K1664" s="13">
        <f t="shared" si="307"/>
        <v>1.6659455906981293</v>
      </c>
      <c r="L1664" s="13">
        <f t="shared" si="308"/>
        <v>0</v>
      </c>
      <c r="M1664" s="13">
        <f t="shared" si="313"/>
        <v>2.170525446456348E-3</v>
      </c>
      <c r="N1664" s="13">
        <f t="shared" si="309"/>
        <v>1.1377149945897084E-4</v>
      </c>
      <c r="O1664" s="13">
        <f t="shared" si="310"/>
        <v>1.1377149945897084E-4</v>
      </c>
      <c r="Q1664">
        <v>19.914124270340491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103.9411011878278</v>
      </c>
      <c r="G1665" s="13">
        <f t="shared" si="304"/>
        <v>0.93619430805265491</v>
      </c>
      <c r="H1665" s="13">
        <f t="shared" si="305"/>
        <v>103.00490687977515</v>
      </c>
      <c r="I1665" s="16">
        <f t="shared" si="312"/>
        <v>104.67085247047328</v>
      </c>
      <c r="J1665" s="13">
        <f t="shared" si="306"/>
        <v>66.939842249644258</v>
      </c>
      <c r="K1665" s="13">
        <f t="shared" si="307"/>
        <v>37.73101022082902</v>
      </c>
      <c r="L1665" s="13">
        <f t="shared" si="308"/>
        <v>0.88242394069010133</v>
      </c>
      <c r="M1665" s="13">
        <f t="shared" si="313"/>
        <v>0.88448069463709866</v>
      </c>
      <c r="N1665" s="13">
        <f t="shared" si="309"/>
        <v>4.636144443073157E-2</v>
      </c>
      <c r="O1665" s="13">
        <f t="shared" si="310"/>
        <v>0.98255575248338645</v>
      </c>
      <c r="Q1665">
        <v>13.284667622580651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63.010136662643561</v>
      </c>
      <c r="G1666" s="13">
        <f t="shared" si="304"/>
        <v>0.11757501754897021</v>
      </c>
      <c r="H1666" s="13">
        <f t="shared" si="305"/>
        <v>62.892561645094588</v>
      </c>
      <c r="I1666" s="16">
        <f t="shared" si="312"/>
        <v>99.741147925233506</v>
      </c>
      <c r="J1666" s="13">
        <f t="shared" si="306"/>
        <v>66.003701119476361</v>
      </c>
      <c r="K1666" s="13">
        <f t="shared" si="307"/>
        <v>33.737446805757145</v>
      </c>
      <c r="L1666" s="13">
        <f t="shared" si="308"/>
        <v>0.71955784454647442</v>
      </c>
      <c r="M1666" s="13">
        <f t="shared" si="313"/>
        <v>1.5576770947528413</v>
      </c>
      <c r="N1666" s="13">
        <f t="shared" si="309"/>
        <v>8.1648090803200013E-2</v>
      </c>
      <c r="O1666" s="13">
        <f t="shared" si="310"/>
        <v>0.19922310835217022</v>
      </c>
      <c r="Q1666">
        <v>13.44470357127657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0.27662586974328729</v>
      </c>
      <c r="G1667" s="13">
        <f t="shared" si="304"/>
        <v>0</v>
      </c>
      <c r="H1667" s="13">
        <f t="shared" si="305"/>
        <v>0.27662586974328729</v>
      </c>
      <c r="I1667" s="16">
        <f t="shared" si="312"/>
        <v>33.294514830953958</v>
      </c>
      <c r="J1667" s="13">
        <f t="shared" si="306"/>
        <v>31.97655711861983</v>
      </c>
      <c r="K1667" s="13">
        <f t="shared" si="307"/>
        <v>1.3179577123341275</v>
      </c>
      <c r="L1667" s="13">
        <f t="shared" si="308"/>
        <v>0</v>
      </c>
      <c r="M1667" s="13">
        <f t="shared" si="313"/>
        <v>1.4760290039496413</v>
      </c>
      <c r="N1667" s="13">
        <f t="shared" si="309"/>
        <v>7.7368377919018863E-2</v>
      </c>
      <c r="O1667" s="13">
        <f t="shared" si="310"/>
        <v>7.7368377919018863E-2</v>
      </c>
      <c r="Q1667">
        <v>17.249100247897442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1.5746732287549401</v>
      </c>
      <c r="G1668" s="13">
        <f t="shared" si="304"/>
        <v>0</v>
      </c>
      <c r="H1668" s="13">
        <f t="shared" si="305"/>
        <v>1.5746732287549401</v>
      </c>
      <c r="I1668" s="16">
        <f t="shared" si="312"/>
        <v>2.8926309410890676</v>
      </c>
      <c r="J1668" s="13">
        <f t="shared" si="306"/>
        <v>2.8917285032280238</v>
      </c>
      <c r="K1668" s="13">
        <f t="shared" si="307"/>
        <v>9.0243786104382551E-4</v>
      </c>
      <c r="L1668" s="13">
        <f t="shared" si="308"/>
        <v>0</v>
      </c>
      <c r="M1668" s="13">
        <f t="shared" si="313"/>
        <v>1.3986606260306225</v>
      </c>
      <c r="N1668" s="13">
        <f t="shared" si="309"/>
        <v>7.3312992905714372E-2</v>
      </c>
      <c r="O1668" s="13">
        <f t="shared" si="310"/>
        <v>7.3312992905714372E-2</v>
      </c>
      <c r="Q1668">
        <v>17.370624299618971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15.99134862004952</v>
      </c>
      <c r="G1669" s="13">
        <f t="shared" si="304"/>
        <v>0</v>
      </c>
      <c r="H1669" s="13">
        <f t="shared" si="305"/>
        <v>15.99134862004952</v>
      </c>
      <c r="I1669" s="16">
        <f t="shared" si="312"/>
        <v>15.992251057910563</v>
      </c>
      <c r="J1669" s="13">
        <f t="shared" si="306"/>
        <v>15.900468051831892</v>
      </c>
      <c r="K1669" s="13">
        <f t="shared" si="307"/>
        <v>9.1783006078671292E-2</v>
      </c>
      <c r="L1669" s="13">
        <f t="shared" si="308"/>
        <v>0</v>
      </c>
      <c r="M1669" s="13">
        <f t="shared" si="313"/>
        <v>1.3253476331249081</v>
      </c>
      <c r="N1669" s="13">
        <f t="shared" si="309"/>
        <v>6.9470177265692462E-2</v>
      </c>
      <c r="O1669" s="13">
        <f t="shared" si="310"/>
        <v>6.9470177265692462E-2</v>
      </c>
      <c r="Q1669">
        <v>20.900799405640509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0.46579721379572142</v>
      </c>
      <c r="G1670" s="13">
        <f t="shared" ref="G1670:G1733" si="315">IF((F1670-$J$2)&gt;0,$I$2*(F1670-$J$2),0)</f>
        <v>0</v>
      </c>
      <c r="H1670" s="13">
        <f t="shared" ref="H1670:H1733" si="316">F1670-G1670</f>
        <v>0.46579721379572142</v>
      </c>
      <c r="I1670" s="16">
        <f t="shared" si="312"/>
        <v>0.55758021987439266</v>
      </c>
      <c r="J1670" s="13">
        <f t="shared" ref="J1670:J1733" si="317">I1670/SQRT(1+(I1670/($K$2*(300+(25*Q1670)+0.05*(Q1670)^3)))^2)</f>
        <v>0.5575786657298446</v>
      </c>
      <c r="K1670" s="13">
        <f t="shared" ref="K1670:K1733" si="318">I1670-J1670</f>
        <v>1.5541445480549143E-6</v>
      </c>
      <c r="L1670" s="13">
        <f t="shared" ref="L1670:L1733" si="319">IF(K1670&gt;$N$2,(K1670-$N$2)/$L$2,0)</f>
        <v>0</v>
      </c>
      <c r="M1670" s="13">
        <f t="shared" si="313"/>
        <v>1.2558774558592156</v>
      </c>
      <c r="N1670" s="13">
        <f t="shared" ref="N1670:N1733" si="320">$M$2*M1670</f>
        <v>6.5828788841473723E-2</v>
      </c>
      <c r="O1670" s="13">
        <f t="shared" ref="O1670:O1733" si="321">N1670+G1670</f>
        <v>6.5828788841473723E-2</v>
      </c>
      <c r="Q1670">
        <v>27.535855656994372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4.8761674748923722</v>
      </c>
      <c r="G1671" s="13">
        <f t="shared" si="315"/>
        <v>0</v>
      </c>
      <c r="H1671" s="13">
        <f t="shared" si="316"/>
        <v>4.8761674748923722</v>
      </c>
      <c r="I1671" s="16">
        <f t="shared" ref="I1671:I1734" si="323">H1671+K1670-L1670</f>
        <v>4.8761690290369204</v>
      </c>
      <c r="J1671" s="13">
        <f t="shared" si="317"/>
        <v>4.8751121971306137</v>
      </c>
      <c r="K1671" s="13">
        <f t="shared" si="318"/>
        <v>1.0568319063066767E-3</v>
      </c>
      <c r="L1671" s="13">
        <f t="shared" si="319"/>
        <v>0</v>
      </c>
      <c r="M1671" s="13">
        <f t="shared" ref="M1671:M1734" si="324">L1671+M1670-N1670</f>
        <v>1.1900486670177419</v>
      </c>
      <c r="N1671" s="13">
        <f t="shared" si="320"/>
        <v>6.2378269509258628E-2</v>
      </c>
      <c r="O1671" s="13">
        <f t="shared" si="321"/>
        <v>6.2378269509258628E-2</v>
      </c>
      <c r="Q1671">
        <v>27.41213534975283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15.98617228713821</v>
      </c>
      <c r="G1672" s="13">
        <f t="shared" si="315"/>
        <v>0</v>
      </c>
      <c r="H1672" s="13">
        <f t="shared" si="316"/>
        <v>15.98617228713821</v>
      </c>
      <c r="I1672" s="16">
        <f t="shared" si="323"/>
        <v>15.987229119044517</v>
      </c>
      <c r="J1672" s="13">
        <f t="shared" si="317"/>
        <v>15.947350476665399</v>
      </c>
      <c r="K1672" s="13">
        <f t="shared" si="318"/>
        <v>3.9878642379118645E-2</v>
      </c>
      <c r="L1672" s="13">
        <f t="shared" si="319"/>
        <v>0</v>
      </c>
      <c r="M1672" s="13">
        <f t="shared" si="324"/>
        <v>1.1276703975084832</v>
      </c>
      <c r="N1672" s="13">
        <f t="shared" si="320"/>
        <v>5.9108614565885037E-2</v>
      </c>
      <c r="O1672" s="13">
        <f t="shared" si="321"/>
        <v>5.9108614565885037E-2</v>
      </c>
      <c r="Q1672">
        <v>26.88872207029203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23.673035358928761</v>
      </c>
      <c r="G1673" s="13">
        <f t="shared" si="315"/>
        <v>0</v>
      </c>
      <c r="H1673" s="13">
        <f t="shared" si="316"/>
        <v>23.673035358928761</v>
      </c>
      <c r="I1673" s="16">
        <f t="shared" si="323"/>
        <v>23.71291400130788</v>
      </c>
      <c r="J1673" s="13">
        <f t="shared" si="317"/>
        <v>23.628630115596092</v>
      </c>
      <c r="K1673" s="13">
        <f t="shared" si="318"/>
        <v>8.4283885711787576E-2</v>
      </c>
      <c r="L1673" s="13">
        <f t="shared" si="319"/>
        <v>0</v>
      </c>
      <c r="M1673" s="13">
        <f t="shared" si="324"/>
        <v>1.0685617829425982</v>
      </c>
      <c r="N1673" s="13">
        <f t="shared" si="320"/>
        <v>5.6010343720416585E-2</v>
      </c>
      <c r="O1673" s="13">
        <f t="shared" si="321"/>
        <v>5.6010343720416585E-2</v>
      </c>
      <c r="Q1673">
        <v>30.086727193548381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2.2409739214041999</v>
      </c>
      <c r="G1674" s="13">
        <f t="shared" si="315"/>
        <v>0</v>
      </c>
      <c r="H1674" s="13">
        <f t="shared" si="316"/>
        <v>2.2409739214041999</v>
      </c>
      <c r="I1674" s="16">
        <f t="shared" si="323"/>
        <v>2.3252578071159875</v>
      </c>
      <c r="J1674" s="13">
        <f t="shared" si="317"/>
        <v>2.3251368405803716</v>
      </c>
      <c r="K1674" s="13">
        <f t="shared" si="318"/>
        <v>1.2096653561588511E-4</v>
      </c>
      <c r="L1674" s="13">
        <f t="shared" si="319"/>
        <v>0</v>
      </c>
      <c r="M1674" s="13">
        <f t="shared" si="324"/>
        <v>1.0125514392221815</v>
      </c>
      <c r="N1674" s="13">
        <f t="shared" si="320"/>
        <v>5.3074473606252358E-2</v>
      </c>
      <c r="O1674" s="13">
        <f t="shared" si="321"/>
        <v>5.3074473606252358E-2</v>
      </c>
      <c r="Q1674">
        <v>27.01899090097454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8.4750833383828432</v>
      </c>
      <c r="G1675" s="13">
        <f t="shared" si="315"/>
        <v>0</v>
      </c>
      <c r="H1675" s="13">
        <f t="shared" si="316"/>
        <v>8.4750833383828432</v>
      </c>
      <c r="I1675" s="16">
        <f t="shared" si="323"/>
        <v>8.47520430491846</v>
      </c>
      <c r="J1675" s="13">
        <f t="shared" si="317"/>
        <v>8.4672189942565357</v>
      </c>
      <c r="K1675" s="13">
        <f t="shared" si="318"/>
        <v>7.9853106619243164E-3</v>
      </c>
      <c r="L1675" s="13">
        <f t="shared" si="319"/>
        <v>0</v>
      </c>
      <c r="M1675" s="13">
        <f t="shared" si="324"/>
        <v>0.9594769656159291</v>
      </c>
      <c r="N1675" s="13">
        <f t="shared" si="320"/>
        <v>5.0292491734057643E-2</v>
      </c>
      <c r="O1675" s="13">
        <f t="shared" si="321"/>
        <v>5.0292491734057643E-2</v>
      </c>
      <c r="Q1675">
        <v>24.768769150656379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86.657171834314781</v>
      </c>
      <c r="G1676" s="13">
        <f t="shared" si="315"/>
        <v>0.59051572098239458</v>
      </c>
      <c r="H1676" s="13">
        <f t="shared" si="316"/>
        <v>86.066656113332385</v>
      </c>
      <c r="I1676" s="16">
        <f t="shared" si="323"/>
        <v>86.074641423994308</v>
      </c>
      <c r="J1676" s="13">
        <f t="shared" si="317"/>
        <v>73.913601921486901</v>
      </c>
      <c r="K1676" s="13">
        <f t="shared" si="318"/>
        <v>12.161039502507407</v>
      </c>
      <c r="L1676" s="13">
        <f t="shared" si="319"/>
        <v>0</v>
      </c>
      <c r="M1676" s="13">
        <f t="shared" si="324"/>
        <v>0.90918447388187151</v>
      </c>
      <c r="N1676" s="13">
        <f t="shared" si="320"/>
        <v>4.765633180999259E-2</v>
      </c>
      <c r="O1676" s="13">
        <f t="shared" si="321"/>
        <v>0.6381720527923872</v>
      </c>
      <c r="Q1676">
        <v>20.477260636113311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0.77724725247164639</v>
      </c>
      <c r="G1677" s="13">
        <f t="shared" si="315"/>
        <v>0</v>
      </c>
      <c r="H1677" s="13">
        <f t="shared" si="316"/>
        <v>0.77724725247164639</v>
      </c>
      <c r="I1677" s="16">
        <f t="shared" si="323"/>
        <v>12.938286754979053</v>
      </c>
      <c r="J1677" s="13">
        <f t="shared" si="317"/>
        <v>12.836233643122528</v>
      </c>
      <c r="K1677" s="13">
        <f t="shared" si="318"/>
        <v>0.10205311185652555</v>
      </c>
      <c r="L1677" s="13">
        <f t="shared" si="319"/>
        <v>0</v>
      </c>
      <c r="M1677" s="13">
        <f t="shared" si="324"/>
        <v>0.86152814207187889</v>
      </c>
      <c r="N1677" s="13">
        <f t="shared" si="320"/>
        <v>4.515835034767475E-2</v>
      </c>
      <c r="O1677" s="13">
        <f t="shared" si="321"/>
        <v>4.515835034767475E-2</v>
      </c>
      <c r="Q1677">
        <v>15.6231499037593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5.0302536499379924</v>
      </c>
      <c r="G1678" s="13">
        <f t="shared" si="315"/>
        <v>0</v>
      </c>
      <c r="H1678" s="13">
        <f t="shared" si="316"/>
        <v>5.0302536499379924</v>
      </c>
      <c r="I1678" s="16">
        <f t="shared" si="323"/>
        <v>5.1323067617945179</v>
      </c>
      <c r="J1678" s="13">
        <f t="shared" si="317"/>
        <v>5.1241467233752189</v>
      </c>
      <c r="K1678" s="13">
        <f t="shared" si="318"/>
        <v>8.1600384192990205E-3</v>
      </c>
      <c r="L1678" s="13">
        <f t="shared" si="319"/>
        <v>0</v>
      </c>
      <c r="M1678" s="13">
        <f t="shared" si="324"/>
        <v>0.8163697917242041</v>
      </c>
      <c r="N1678" s="13">
        <f t="shared" si="320"/>
        <v>4.2791304506062305E-2</v>
      </c>
      <c r="O1678" s="13">
        <f t="shared" si="321"/>
        <v>4.2791304506062305E-2</v>
      </c>
      <c r="Q1678">
        <v>13.90985362258065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0.34383703442630381</v>
      </c>
      <c r="G1679" s="13">
        <f t="shared" si="315"/>
        <v>0</v>
      </c>
      <c r="H1679" s="13">
        <f t="shared" si="316"/>
        <v>0.34383703442630381</v>
      </c>
      <c r="I1679" s="16">
        <f t="shared" si="323"/>
        <v>0.35199707284560283</v>
      </c>
      <c r="J1679" s="13">
        <f t="shared" si="317"/>
        <v>0.35199522783199466</v>
      </c>
      <c r="K1679" s="13">
        <f t="shared" si="318"/>
        <v>1.8450136081704649E-6</v>
      </c>
      <c r="L1679" s="13">
        <f t="shared" si="319"/>
        <v>0</v>
      </c>
      <c r="M1679" s="13">
        <f t="shared" si="324"/>
        <v>0.77357848721814182</v>
      </c>
      <c r="N1679" s="13">
        <f t="shared" si="320"/>
        <v>4.0548331088999426E-2</v>
      </c>
      <c r="O1679" s="13">
        <f t="shared" si="321"/>
        <v>4.0548331088999426E-2</v>
      </c>
      <c r="Q1679">
        <v>16.476872632292459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6.9003454554931412E-2</v>
      </c>
      <c r="G1680" s="13">
        <f t="shared" si="315"/>
        <v>0</v>
      </c>
      <c r="H1680" s="13">
        <f t="shared" si="316"/>
        <v>6.9003454554931412E-2</v>
      </c>
      <c r="I1680" s="16">
        <f t="shared" si="323"/>
        <v>6.9005299568539583E-2</v>
      </c>
      <c r="J1680" s="13">
        <f t="shared" si="317"/>
        <v>6.9005295100137962E-2</v>
      </c>
      <c r="K1680" s="13">
        <f t="shared" si="318"/>
        <v>4.4684016209384225E-9</v>
      </c>
      <c r="L1680" s="13">
        <f t="shared" si="319"/>
        <v>0</v>
      </c>
      <c r="M1680" s="13">
        <f t="shared" si="324"/>
        <v>0.73303015612914235</v>
      </c>
      <c r="N1680" s="13">
        <f t="shared" si="320"/>
        <v>3.8422926645533463E-2</v>
      </c>
      <c r="O1680" s="13">
        <f t="shared" si="321"/>
        <v>3.8422926645533463E-2</v>
      </c>
      <c r="Q1680">
        <v>24.52036896191489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0.70189568400111924</v>
      </c>
      <c r="G1681" s="13">
        <f t="shared" si="315"/>
        <v>0</v>
      </c>
      <c r="H1681" s="13">
        <f t="shared" si="316"/>
        <v>0.70189568400111924</v>
      </c>
      <c r="I1681" s="16">
        <f t="shared" si="323"/>
        <v>0.70189568846952088</v>
      </c>
      <c r="J1681" s="13">
        <f t="shared" si="317"/>
        <v>0.70188827184401636</v>
      </c>
      <c r="K1681" s="13">
        <f t="shared" si="318"/>
        <v>7.4166255045193807E-6</v>
      </c>
      <c r="L1681" s="13">
        <f t="shared" si="319"/>
        <v>0</v>
      </c>
      <c r="M1681" s="13">
        <f t="shared" si="324"/>
        <v>0.69460722948360887</v>
      </c>
      <c r="N1681" s="13">
        <f t="shared" si="320"/>
        <v>3.6408928613305226E-2</v>
      </c>
      <c r="O1681" s="13">
        <f t="shared" si="321"/>
        <v>3.6408928613305226E-2</v>
      </c>
      <c r="Q1681">
        <v>21.28138322457885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1.117250156338049</v>
      </c>
      <c r="G1682" s="13">
        <f t="shared" si="315"/>
        <v>0</v>
      </c>
      <c r="H1682" s="13">
        <f t="shared" si="316"/>
        <v>1.117250156338049</v>
      </c>
      <c r="I1682" s="16">
        <f t="shared" si="323"/>
        <v>1.1172575729635534</v>
      </c>
      <c r="J1682" s="13">
        <f t="shared" si="317"/>
        <v>1.1172344003207009</v>
      </c>
      <c r="K1682" s="13">
        <f t="shared" si="318"/>
        <v>2.3172642852564707E-5</v>
      </c>
      <c r="L1682" s="13">
        <f t="shared" si="319"/>
        <v>0</v>
      </c>
      <c r="M1682" s="13">
        <f t="shared" si="324"/>
        <v>0.65819830087030362</v>
      </c>
      <c r="N1682" s="13">
        <f t="shared" si="320"/>
        <v>3.4500497450338133E-2</v>
      </c>
      <c r="O1682" s="13">
        <f t="shared" si="321"/>
        <v>3.4500497450338133E-2</v>
      </c>
      <c r="Q1682">
        <v>23.09061574879679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1.12098693649447</v>
      </c>
      <c r="G1683" s="13">
        <f t="shared" si="315"/>
        <v>0</v>
      </c>
      <c r="H1683" s="13">
        <f t="shared" si="316"/>
        <v>1.12098693649447</v>
      </c>
      <c r="I1683" s="16">
        <f t="shared" si="323"/>
        <v>1.1210101091373226</v>
      </c>
      <c r="J1683" s="13">
        <f t="shared" si="317"/>
        <v>1.1209971711201561</v>
      </c>
      <c r="K1683" s="13">
        <f t="shared" si="318"/>
        <v>1.2938017166508331E-5</v>
      </c>
      <c r="L1683" s="13">
        <f t="shared" si="319"/>
        <v>0</v>
      </c>
      <c r="M1683" s="13">
        <f t="shared" si="324"/>
        <v>0.6236978034199655</v>
      </c>
      <c r="N1683" s="13">
        <f t="shared" si="320"/>
        <v>3.269209970341759E-2</v>
      </c>
      <c r="O1683" s="13">
        <f t="shared" si="321"/>
        <v>3.269209970341759E-2</v>
      </c>
      <c r="Q1683">
        <v>27.359317990490801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0.46563642817925149</v>
      </c>
      <c r="G1684" s="13">
        <f t="shared" si="315"/>
        <v>0</v>
      </c>
      <c r="H1684" s="13">
        <f t="shared" si="316"/>
        <v>0.46563642817925149</v>
      </c>
      <c r="I1684" s="16">
        <f t="shared" si="323"/>
        <v>0.465649366196418</v>
      </c>
      <c r="J1684" s="13">
        <f t="shared" si="317"/>
        <v>0.46564855090146384</v>
      </c>
      <c r="K1684" s="13">
        <f t="shared" si="318"/>
        <v>8.1529495415955111E-7</v>
      </c>
      <c r="L1684" s="13">
        <f t="shared" si="319"/>
        <v>0</v>
      </c>
      <c r="M1684" s="13">
        <f t="shared" si="324"/>
        <v>0.59100570371654793</v>
      </c>
      <c r="N1684" s="13">
        <f t="shared" si="320"/>
        <v>3.0978491963967944E-2</v>
      </c>
      <c r="O1684" s="13">
        <f t="shared" si="321"/>
        <v>3.0978491963967944E-2</v>
      </c>
      <c r="Q1684">
        <v>28.304716273588131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5.52912709674629</v>
      </c>
      <c r="G1685" s="13">
        <f t="shared" si="315"/>
        <v>0</v>
      </c>
      <c r="H1685" s="13">
        <f t="shared" si="316"/>
        <v>5.52912709674629</v>
      </c>
      <c r="I1685" s="16">
        <f t="shared" si="323"/>
        <v>5.5291279120412442</v>
      </c>
      <c r="J1685" s="13">
        <f t="shared" si="317"/>
        <v>5.5279533349669023</v>
      </c>
      <c r="K1685" s="13">
        <f t="shared" si="318"/>
        <v>1.174577074341876E-3</v>
      </c>
      <c r="L1685" s="13">
        <f t="shared" si="319"/>
        <v>0</v>
      </c>
      <c r="M1685" s="13">
        <f t="shared" si="324"/>
        <v>0.56002721175257997</v>
      </c>
      <c r="N1685" s="13">
        <f t="shared" si="320"/>
        <v>2.9354705664907294E-2</v>
      </c>
      <c r="O1685" s="13">
        <f t="shared" si="321"/>
        <v>2.9354705664907294E-2</v>
      </c>
      <c r="Q1685">
        <v>29.41597819354838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69.270846082806585</v>
      </c>
      <c r="G1686" s="13">
        <f t="shared" si="315"/>
        <v>0.24278920595223072</v>
      </c>
      <c r="H1686" s="13">
        <f t="shared" si="316"/>
        <v>69.02805687685435</v>
      </c>
      <c r="I1686" s="16">
        <f t="shared" si="323"/>
        <v>69.029231453928688</v>
      </c>
      <c r="J1686" s="13">
        <f t="shared" si="317"/>
        <v>66.314599197607947</v>
      </c>
      <c r="K1686" s="13">
        <f t="shared" si="318"/>
        <v>2.7146322563207406</v>
      </c>
      <c r="L1686" s="13">
        <f t="shared" si="319"/>
        <v>0</v>
      </c>
      <c r="M1686" s="13">
        <f t="shared" si="324"/>
        <v>0.53067250608767269</v>
      </c>
      <c r="N1686" s="13">
        <f t="shared" si="320"/>
        <v>2.7816032674399045E-2</v>
      </c>
      <c r="O1686" s="13">
        <f t="shared" si="321"/>
        <v>0.27060523862662977</v>
      </c>
      <c r="Q1686">
        <v>27.700175608733129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0.45881377156057562</v>
      </c>
      <c r="G1687" s="13">
        <f t="shared" si="315"/>
        <v>0</v>
      </c>
      <c r="H1687" s="13">
        <f t="shared" si="316"/>
        <v>0.45881377156057562</v>
      </c>
      <c r="I1687" s="16">
        <f t="shared" si="323"/>
        <v>3.1734460278813161</v>
      </c>
      <c r="J1687" s="13">
        <f t="shared" si="317"/>
        <v>3.1731160885191216</v>
      </c>
      <c r="K1687" s="13">
        <f t="shared" si="318"/>
        <v>3.2993936219449793E-4</v>
      </c>
      <c r="L1687" s="13">
        <f t="shared" si="319"/>
        <v>0</v>
      </c>
      <c r="M1687" s="13">
        <f t="shared" si="324"/>
        <v>0.50285647341327366</v>
      </c>
      <c r="N1687" s="13">
        <f t="shared" si="320"/>
        <v>2.6358011644729559E-2</v>
      </c>
      <c r="O1687" s="13">
        <f t="shared" si="321"/>
        <v>2.6358011644729559E-2</v>
      </c>
      <c r="Q1687">
        <v>26.505871284923568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0.82619162647001221</v>
      </c>
      <c r="G1688" s="13">
        <f t="shared" si="315"/>
        <v>0</v>
      </c>
      <c r="H1688" s="13">
        <f t="shared" si="316"/>
        <v>0.82619162647001221</v>
      </c>
      <c r="I1688" s="16">
        <f t="shared" si="323"/>
        <v>0.82652156583220671</v>
      </c>
      <c r="J1688" s="13">
        <f t="shared" si="317"/>
        <v>0.82651266550049907</v>
      </c>
      <c r="K1688" s="13">
        <f t="shared" si="318"/>
        <v>8.9003317076397082E-6</v>
      </c>
      <c r="L1688" s="13">
        <f t="shared" si="319"/>
        <v>0</v>
      </c>
      <c r="M1688" s="13">
        <f t="shared" si="324"/>
        <v>0.4764984617685441</v>
      </c>
      <c r="N1688" s="13">
        <f t="shared" si="320"/>
        <v>2.4976415076730877E-2</v>
      </c>
      <c r="O1688" s="13">
        <f t="shared" si="321"/>
        <v>2.4976415076730877E-2</v>
      </c>
      <c r="Q1688">
        <v>23.465500539582841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25.86939197368153</v>
      </c>
      <c r="G1689" s="13">
        <f t="shared" si="315"/>
        <v>0</v>
      </c>
      <c r="H1689" s="13">
        <f t="shared" si="316"/>
        <v>25.86939197368153</v>
      </c>
      <c r="I1689" s="16">
        <f t="shared" si="323"/>
        <v>25.869400874013238</v>
      </c>
      <c r="J1689" s="13">
        <f t="shared" si="317"/>
        <v>25.149212156427655</v>
      </c>
      <c r="K1689" s="13">
        <f t="shared" si="318"/>
        <v>0.72018871758558234</v>
      </c>
      <c r="L1689" s="13">
        <f t="shared" si="319"/>
        <v>0</v>
      </c>
      <c r="M1689" s="13">
        <f t="shared" si="324"/>
        <v>0.45152204669181323</v>
      </c>
      <c r="N1689" s="13">
        <f t="shared" si="320"/>
        <v>2.3667237062241994E-2</v>
      </c>
      <c r="O1689" s="13">
        <f t="shared" si="321"/>
        <v>2.3667237062241994E-2</v>
      </c>
      <c r="Q1689">
        <v>16.294254622580649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2025-03-05T08:44:34Z</dcterms:modified>
</cp:coreProperties>
</file>