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ICHEC-EC-EARTH_r1i1p1_KNMI-RACMO22T_v1\"/>
    </mc:Choice>
  </mc:AlternateContent>
  <xr:revisionPtr revIDLastSave="0" documentId="13_ncr:1_{3CE69C43-B5EF-46FE-87BA-68D7B6372468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H1678" i="1"/>
  <c r="G1678" i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G1651" i="1"/>
  <c r="H1651" i="1" s="1"/>
  <c r="H1650" i="1"/>
  <c r="G1650" i="1"/>
  <c r="G1649" i="1"/>
  <c r="H1649" i="1" s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H1611" i="1"/>
  <c r="G1611" i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H1587" i="1"/>
  <c r="G1587" i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H1580" i="1"/>
  <c r="G1580" i="1"/>
  <c r="H1579" i="1"/>
  <c r="G1579" i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H1539" i="1"/>
  <c r="G1539" i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G1523" i="1"/>
  <c r="H1523" i="1" s="1"/>
  <c r="G1522" i="1"/>
  <c r="H1522" i="1" s="1"/>
  <c r="G1521" i="1"/>
  <c r="H1521" i="1" s="1"/>
  <c r="H1520" i="1"/>
  <c r="G1520" i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H1501" i="1"/>
  <c r="G1501" i="1"/>
  <c r="G1500" i="1"/>
  <c r="H1500" i="1" s="1"/>
  <c r="H1499" i="1"/>
  <c r="G1499" i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H1451" i="1"/>
  <c r="G1451" i="1"/>
  <c r="G1450" i="1"/>
  <c r="H1450" i="1" s="1"/>
  <c r="G1449" i="1"/>
  <c r="H1449" i="1" s="1"/>
  <c r="G1448" i="1"/>
  <c r="H1448" i="1" s="1"/>
  <c r="G1447" i="1"/>
  <c r="H1447" i="1" s="1"/>
  <c r="H1446" i="1"/>
  <c r="G1446" i="1"/>
  <c r="H1445" i="1"/>
  <c r="G1445" i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H1422" i="1"/>
  <c r="G1422" i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H1415" i="1"/>
  <c r="G1415" i="1"/>
  <c r="G1414" i="1"/>
  <c r="H1414" i="1" s="1"/>
  <c r="H1413" i="1"/>
  <c r="G1413" i="1"/>
  <c r="G1412" i="1"/>
  <c r="H1412" i="1" s="1"/>
  <c r="H1411" i="1"/>
  <c r="G1411" i="1"/>
  <c r="G1410" i="1"/>
  <c r="H1410" i="1" s="1"/>
  <c r="H1409" i="1"/>
  <c r="G1409" i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G1402" i="1"/>
  <c r="H1402" i="1" s="1"/>
  <c r="H1401" i="1"/>
  <c r="G1401" i="1"/>
  <c r="G1400" i="1"/>
  <c r="H1400" i="1" s="1"/>
  <c r="G1399" i="1"/>
  <c r="H1399" i="1" s="1"/>
  <c r="G1398" i="1"/>
  <c r="H1398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H1381" i="1"/>
  <c r="G1381" i="1"/>
  <c r="G1380" i="1"/>
  <c r="H1380" i="1" s="1"/>
  <c r="G1379" i="1"/>
  <c r="H1379" i="1" s="1"/>
  <c r="B1379" i="1"/>
  <c r="B1380" i="1" s="1"/>
  <c r="G1378" i="1"/>
  <c r="H1378" i="1" s="1"/>
  <c r="G1377" i="1"/>
  <c r="H1377" i="1" s="1"/>
  <c r="G1376" i="1"/>
  <c r="H1376" i="1" s="1"/>
  <c r="G1375" i="1"/>
  <c r="H1375" i="1" s="1"/>
  <c r="B1375" i="1"/>
  <c r="H1374" i="1"/>
  <c r="G1374" i="1"/>
  <c r="G1373" i="1"/>
  <c r="H1373" i="1" s="1"/>
  <c r="G1372" i="1"/>
  <c r="H1372" i="1" s="1"/>
  <c r="G1371" i="1"/>
  <c r="H1371" i="1" s="1"/>
  <c r="G1370" i="1"/>
  <c r="H1370" i="1" s="1"/>
  <c r="H1369" i="1"/>
  <c r="G1369" i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H1337" i="1"/>
  <c r="G1337" i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H1321" i="1"/>
  <c r="G1321" i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G1317" i="1"/>
  <c r="H1317" i="1" s="1"/>
  <c r="G1316" i="1"/>
  <c r="H1316" i="1" s="1"/>
  <c r="B1316" i="1"/>
  <c r="B1317" i="1" s="1"/>
  <c r="H1315" i="1"/>
  <c r="G1315" i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H1294" i="1"/>
  <c r="G1294" i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H1286" i="1"/>
  <c r="G1286" i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H1274" i="1"/>
  <c r="G1274" i="1"/>
  <c r="G1273" i="1"/>
  <c r="H1273" i="1" s="1"/>
  <c r="G1272" i="1"/>
  <c r="H1272" i="1" s="1"/>
  <c r="B1272" i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B1268" i="1"/>
  <c r="B1280" i="1" s="1"/>
  <c r="B1292" i="1" s="1"/>
  <c r="B1304" i="1" s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H1263" i="1"/>
  <c r="G1263" i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H1256" i="1"/>
  <c r="G1256" i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H1240" i="1"/>
  <c r="G1240" i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H1226" i="1"/>
  <c r="G1226" i="1"/>
  <c r="G1225" i="1"/>
  <c r="H1225" i="1" s="1"/>
  <c r="H1224" i="1"/>
  <c r="G1224" i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B1215" i="1"/>
  <c r="B1216" i="1" s="1"/>
  <c r="B1217" i="1" s="1"/>
  <c r="G1214" i="1"/>
  <c r="H1214" i="1" s="1"/>
  <c r="G1213" i="1"/>
  <c r="H1213" i="1" s="1"/>
  <c r="B1213" i="1"/>
  <c r="B1214" i="1" s="1"/>
  <c r="G1212" i="1"/>
  <c r="H1212" i="1" s="1"/>
  <c r="G1211" i="1"/>
  <c r="H1211" i="1" s="1"/>
  <c r="B1211" i="1"/>
  <c r="B1212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H1201" i="1"/>
  <c r="G1201" i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H1189" i="1"/>
  <c r="G1189" i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H1050" i="1"/>
  <c r="G1050" i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H1035" i="1"/>
  <c r="G1035" i="1"/>
  <c r="G1034" i="1"/>
  <c r="H1034" i="1" s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H947" i="1"/>
  <c r="G947" i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H934" i="1"/>
  <c r="G934" i="1"/>
  <c r="H933" i="1"/>
  <c r="G933" i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H926" i="1"/>
  <c r="G926" i="1"/>
  <c r="G925" i="1"/>
  <c r="H925" i="1" s="1"/>
  <c r="H924" i="1"/>
  <c r="G924" i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H906" i="1"/>
  <c r="G906" i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H878" i="1"/>
  <c r="G878" i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H870" i="1"/>
  <c r="G870" i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H831" i="1"/>
  <c r="G831" i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H823" i="1"/>
  <c r="G823" i="1"/>
  <c r="B823" i="1"/>
  <c r="B824" i="1" s="1"/>
  <c r="B825" i="1" s="1"/>
  <c r="G822" i="1"/>
  <c r="H822" i="1" s="1"/>
  <c r="G821" i="1"/>
  <c r="H821" i="1" s="1"/>
  <c r="B821" i="1"/>
  <c r="G820" i="1"/>
  <c r="H820" i="1" s="1"/>
  <c r="G819" i="1"/>
  <c r="H819" i="1" s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G814" i="1"/>
  <c r="H814" i="1" s="1"/>
  <c r="H813" i="1"/>
  <c r="G813" i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H779" i="1"/>
  <c r="G779" i="1"/>
  <c r="H778" i="1"/>
  <c r="G778" i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G742" i="1"/>
  <c r="H742" i="1" s="1"/>
  <c r="G741" i="1"/>
  <c r="H741" i="1" s="1"/>
  <c r="H740" i="1"/>
  <c r="G740" i="1"/>
  <c r="G739" i="1"/>
  <c r="H739" i="1" s="1"/>
  <c r="G738" i="1"/>
  <c r="H738" i="1" s="1"/>
  <c r="H737" i="1"/>
  <c r="G737" i="1"/>
  <c r="G736" i="1"/>
  <c r="H736" i="1" s="1"/>
  <c r="H735" i="1"/>
  <c r="G735" i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H705" i="1"/>
  <c r="G705" i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H661" i="1"/>
  <c r="G661" i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H644" i="1"/>
  <c r="G644" i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B610" i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H601" i="1"/>
  <c r="G601" i="1"/>
  <c r="G600" i="1"/>
  <c r="H600" i="1" s="1"/>
  <c r="H599" i="1"/>
  <c r="G599" i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H549" i="1"/>
  <c r="G549" i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H524" i="1"/>
  <c r="G524" i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H514" i="1"/>
  <c r="G514" i="1"/>
  <c r="G513" i="1"/>
  <c r="H513" i="1" s="1"/>
  <c r="H512" i="1"/>
  <c r="G512" i="1"/>
  <c r="G511" i="1"/>
  <c r="H511" i="1" s="1"/>
  <c r="G510" i="1"/>
  <c r="H510" i="1" s="1"/>
  <c r="B510" i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H499" i="1"/>
  <c r="G499" i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G489" i="1"/>
  <c r="H489" i="1" s="1"/>
  <c r="G488" i="1"/>
  <c r="H488" i="1" s="1"/>
  <c r="G487" i="1"/>
  <c r="H487" i="1" s="1"/>
  <c r="H486" i="1"/>
  <c r="G486" i="1"/>
  <c r="B486" i="1"/>
  <c r="B498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474" i="1"/>
  <c r="G474" i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G458" i="1"/>
  <c r="H458" i="1" s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H429" i="1"/>
  <c r="G429" i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B424" i="1"/>
  <c r="B425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B413" i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G406" i="1"/>
  <c r="H406" i="1" s="1"/>
  <c r="G405" i="1"/>
  <c r="H405" i="1" s="1"/>
  <c r="G404" i="1"/>
  <c r="H404" i="1" s="1"/>
  <c r="B404" i="1"/>
  <c r="B405" i="1" s="1"/>
  <c r="H403" i="1"/>
  <c r="G403" i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H351" i="1"/>
  <c r="G351" i="1"/>
  <c r="G350" i="1"/>
  <c r="H350" i="1" s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H323" i="1"/>
  <c r="G323" i="1"/>
  <c r="G322" i="1"/>
  <c r="H322" i="1" s="1"/>
  <c r="H321" i="1"/>
  <c r="G321" i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H295" i="1"/>
  <c r="G295" i="1"/>
  <c r="G294" i="1"/>
  <c r="H294" i="1" s="1"/>
  <c r="H293" i="1"/>
  <c r="G293" i="1"/>
  <c r="G292" i="1"/>
  <c r="H292" i="1" s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H225" i="1"/>
  <c r="G225" i="1"/>
  <c r="G224" i="1"/>
  <c r="H224" i="1" s="1"/>
  <c r="G223" i="1"/>
  <c r="H223" i="1" s="1"/>
  <c r="G222" i="1"/>
  <c r="H222" i="1" s="1"/>
  <c r="G221" i="1"/>
  <c r="H221" i="1" s="1"/>
  <c r="H220" i="1"/>
  <c r="G220" i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H174" i="1"/>
  <c r="G174" i="1"/>
  <c r="G173" i="1"/>
  <c r="H173" i="1" s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H137" i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H103" i="1"/>
  <c r="G103" i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G83" i="1"/>
  <c r="H83" i="1" s="1"/>
  <c r="B83" i="1"/>
  <c r="B84" i="1" s="1"/>
  <c r="B85" i="1" s="1"/>
  <c r="B86" i="1" s="1"/>
  <c r="G82" i="1"/>
  <c r="H82" i="1" s="1"/>
  <c r="G81" i="1"/>
  <c r="H81" i="1" s="1"/>
  <c r="G80" i="1"/>
  <c r="H80" i="1" s="1"/>
  <c r="G79" i="1"/>
  <c r="H79" i="1" s="1"/>
  <c r="B79" i="1"/>
  <c r="B80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B38" i="1"/>
  <c r="B39" i="1" s="1"/>
  <c r="B40" i="1" s="1"/>
  <c r="B41" i="1" s="1"/>
  <c r="H37" i="1"/>
  <c r="G37" i="1"/>
  <c r="G36" i="1"/>
  <c r="H36" i="1" s="1"/>
  <c r="G35" i="1"/>
  <c r="H35" i="1" s="1"/>
  <c r="B35" i="1"/>
  <c r="B36" i="1" s="1"/>
  <c r="B37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G6" i="1"/>
  <c r="H6" i="1" s="1"/>
  <c r="I6" i="1" s="1"/>
  <c r="J6" i="1" s="1"/>
  <c r="B872" i="1" l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480" i="1"/>
  <c r="B481" i="1" s="1"/>
  <c r="B1269" i="1"/>
  <c r="B1281" i="1" s="1"/>
  <c r="B1293" i="1" s="1"/>
  <c r="B1305" i="1" s="1"/>
  <c r="B876" i="1"/>
  <c r="B476" i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K6" i="1"/>
  <c r="L6" i="1" s="1"/>
  <c r="M6" i="1" s="1"/>
  <c r="N6" i="1" s="1"/>
  <c r="O6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84" i="1"/>
  <c r="B1296" i="1" s="1"/>
  <c r="B1308" i="1" s="1"/>
  <c r="B1273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877" i="1" l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285" i="1"/>
  <c r="B1297" i="1" s="1"/>
  <c r="B1309" i="1" s="1"/>
  <c r="B1274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I7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89" i="1" l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J7" i="1"/>
  <c r="K7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86" i="1"/>
  <c r="B1298" i="1" s="1"/>
  <c r="B1310" i="1" s="1"/>
  <c r="B1275" i="1"/>
  <c r="B879" i="1" l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L7" i="1"/>
  <c r="M7" i="1" s="1"/>
  <c r="N7" i="1" s="1"/>
  <c r="O7" i="1" s="1"/>
  <c r="I8" i="1"/>
  <c r="B1287" i="1"/>
  <c r="B1299" i="1" s="1"/>
  <c r="B1311" i="1" s="1"/>
  <c r="B1276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80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77" i="1"/>
  <c r="B1289" i="1" s="1"/>
  <c r="B1301" i="1" s="1"/>
  <c r="B1313" i="1" s="1"/>
  <c r="B1288" i="1"/>
  <c r="B1300" i="1" s="1"/>
  <c r="B1312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8" i="1"/>
  <c r="K8" i="1" s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8" i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K48" i="1" s="1"/>
  <c r="J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 l="1"/>
  <c r="J125" i="1" l="1"/>
  <c r="K125" i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 l="1"/>
  <c r="J162" i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s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 l="1"/>
  <c r="J277" i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 l="1"/>
  <c r="J282" i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/>
  <c r="K344" i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 s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 l="1"/>
  <c r="J418" i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s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 l="1"/>
  <c r="J447" i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 l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 l="1"/>
  <c r="J492" i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 l="1"/>
  <c r="J509" i="1" s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K511" i="1" s="1"/>
  <c r="J511" i="1"/>
  <c r="L511" i="1" l="1"/>
  <c r="M511" i="1" s="1"/>
  <c r="N511" i="1" s="1"/>
  <c r="O511" i="1" s="1"/>
  <c r="I512" i="1" l="1"/>
  <c r="J512" i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 l="1"/>
  <c r="J514" i="1" s="1"/>
  <c r="K514" i="1" s="1"/>
  <c r="L514" i="1" l="1"/>
  <c r="M514" i="1" s="1"/>
  <c r="N514" i="1" s="1"/>
  <c r="O514" i="1" s="1"/>
  <c r="I515" i="1" l="1"/>
  <c r="K515" i="1" s="1"/>
  <c r="J515" i="1"/>
  <c r="L515" i="1" l="1"/>
  <c r="M515" i="1" s="1"/>
  <c r="N515" i="1" s="1"/>
  <c r="O515" i="1" s="1"/>
  <c r="I516" i="1" l="1"/>
  <c r="J516" i="1"/>
  <c r="K516" i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 l="1"/>
  <c r="J527" i="1" l="1"/>
  <c r="K527" i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 l="1"/>
  <c r="J529" i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 l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 l="1"/>
  <c r="J612" i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s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 l="1"/>
  <c r="J657" i="1" l="1"/>
  <c r="K657" i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 l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s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 l="1"/>
  <c r="K823" i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 l="1"/>
  <c r="J900" i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 l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 l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s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 l="1"/>
  <c r="J1044" i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 l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 l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 l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 l="1"/>
  <c r="J1333" i="1" s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 l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 l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 l="1"/>
  <c r="J1439" i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 l="1"/>
  <c r="J1446" i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/>
  <c r="K1451" i="1" s="1"/>
  <c r="L1451" i="1" l="1"/>
  <c r="M1451" i="1" s="1"/>
  <c r="N1451" i="1" s="1"/>
  <c r="O1451" i="1" s="1"/>
  <c r="I1452" i="1" l="1"/>
  <c r="J1452" i="1" s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 l="1"/>
  <c r="J1456" i="1" s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 s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 l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 l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/>
  <c r="K1598" i="1"/>
  <c r="L1598" i="1" l="1"/>
  <c r="M1598" i="1" s="1"/>
  <c r="N1598" i="1" s="1"/>
  <c r="O1598" i="1" s="1"/>
  <c r="I1599" i="1" l="1"/>
  <c r="J1599" i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 l="1"/>
  <c r="J1602" i="1" s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<sst xmlns="http://schemas.openxmlformats.org/spreadsheetml/2006/main" count="43" uniqueCount="40">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</sst>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0.34588885900062999</c:v>
                </c:pt>
                <c:pt idx="15">
                  <c:v>0.22340803308212617</c:v>
                </c:pt>
                <c:pt idx="16">
                  <c:v>2.9469794173307591E-2</c:v>
                </c:pt>
                <c:pt idx="17">
                  <c:v>2.7925088637918292E-2</c:v>
                </c:pt>
                <c:pt idx="18">
                  <c:v>0.45693576758189225</c:v>
                </c:pt>
                <c:pt idx="19">
                  <c:v>5.8064253894011521E-2</c:v>
                </c:pt>
                <c:pt idx="20">
                  <c:v>4.2603045664003032E-2</c:v>
                </c:pt>
                <c:pt idx="21">
                  <c:v>4.0369940129752799E-2</c:v>
                </c:pt>
                <c:pt idx="22">
                  <c:v>3.8253886328527192E-2</c:v>
                </c:pt>
                <c:pt idx="23">
                  <c:v>3.6248748809943811E-2</c:v>
                </c:pt>
                <c:pt idx="24">
                  <c:v>3.4348713722885997E-2</c:v>
                </c:pt>
                <c:pt idx="25">
                  <c:v>3.2548271958372343E-2</c:v>
                </c:pt>
                <c:pt idx="26">
                  <c:v>3.0842203176019156E-2</c:v>
                </c:pt>
                <c:pt idx="27">
                  <c:v>2.9225560667780998E-2</c:v>
                </c:pt>
                <c:pt idx="28">
                  <c:v>0.18513089300344263</c:v>
                </c:pt>
                <c:pt idx="29">
                  <c:v>0.38530300733132727</c:v>
                </c:pt>
                <c:pt idx="30">
                  <c:v>0.51047655756193822</c:v>
                </c:pt>
                <c:pt idx="31">
                  <c:v>0.93001448422883914</c:v>
                </c:pt>
                <c:pt idx="32">
                  <c:v>0.24369550659165423</c:v>
                </c:pt>
                <c:pt idx="33">
                  <c:v>0.23092182396028421</c:v>
                </c:pt>
                <c:pt idx="34">
                  <c:v>0.21881769396141465</c:v>
                </c:pt>
                <c:pt idx="35">
                  <c:v>0.20734802094247407</c:v>
                </c:pt>
                <c:pt idx="36">
                  <c:v>0.19647954884462818</c:v>
                </c:pt>
                <c:pt idx="37">
                  <c:v>0.18618076477758544</c:v>
                </c:pt>
                <c:pt idx="38">
                  <c:v>0.17642180764868093</c:v>
                </c:pt>
                <c:pt idx="39">
                  <c:v>0.1671743815813099</c:v>
                </c:pt>
                <c:pt idx="40">
                  <c:v>0.15841167387167041</c:v>
                </c:pt>
                <c:pt idx="41">
                  <c:v>0.15010827724593179</c:v>
                </c:pt>
                <c:pt idx="42">
                  <c:v>1.73180820435894</c:v>
                </c:pt>
                <c:pt idx="43">
                  <c:v>0.2379479515208365</c:v>
                </c:pt>
                <c:pt idx="44">
                  <c:v>0.22547553601337772</c:v>
                </c:pt>
                <c:pt idx="45">
                  <c:v>0.21365688174906655</c:v>
                </c:pt>
                <c:pt idx="46">
                  <c:v>0.20245772080580038</c:v>
                </c:pt>
                <c:pt idx="47">
                  <c:v>0.19184558146842134</c:v>
                </c:pt>
                <c:pt idx="48">
                  <c:v>0.18178969407770912</c:v>
                </c:pt>
                <c:pt idx="49">
                  <c:v>0.1722609018144462</c:v>
                </c:pt>
                <c:pt idx="50">
                  <c:v>0.16323157615987674</c:v>
                </c:pt>
                <c:pt idx="51">
                  <c:v>0.15467553678743814</c:v>
                </c:pt>
                <c:pt idx="52">
                  <c:v>0.14656797565349317</c:v>
                </c:pt>
                <c:pt idx="53">
                  <c:v>0.13888538506696571</c:v>
                </c:pt>
                <c:pt idx="54">
                  <c:v>0.13160548952931944</c:v>
                </c:pt>
                <c:pt idx="55">
                  <c:v>0.38199280699007759</c:v>
                </c:pt>
                <c:pt idx="56">
                  <c:v>0.1181704584308286</c:v>
                </c:pt>
                <c:pt idx="57">
                  <c:v>0.1119763682996214</c:v>
                </c:pt>
                <c:pt idx="58">
                  <c:v>0.10610695112866998</c:v>
                </c:pt>
                <c:pt idx="59">
                  <c:v>0.10054518867495746</c:v>
                </c:pt>
                <c:pt idx="60">
                  <c:v>3.1023084511461216</c:v>
                </c:pt>
                <c:pt idx="61">
                  <c:v>0.27162936754642025</c:v>
                </c:pt>
                <c:pt idx="62">
                  <c:v>1.8537609024813952</c:v>
                </c:pt>
                <c:pt idx="63">
                  <c:v>0.8447688220784989</c:v>
                </c:pt>
                <c:pt idx="64">
                  <c:v>2.4258921603930035</c:v>
                </c:pt>
                <c:pt idx="65">
                  <c:v>1.0520932749845815</c:v>
                </c:pt>
                <c:pt idx="66">
                  <c:v>1.1414301058064433</c:v>
                </c:pt>
                <c:pt idx="67">
                  <c:v>2.9093667331431865</c:v>
                </c:pt>
                <c:pt idx="68">
                  <c:v>1.3963664926793622</c:v>
                </c:pt>
                <c:pt idx="69">
                  <c:v>1.3231737503755274</c:v>
                </c:pt>
                <c:pt idx="70">
                  <c:v>1.2538175205875983</c:v>
                </c:pt>
                <c:pt idx="71">
                  <c:v>1.1880967064879195</c:v>
                </c:pt>
                <c:pt idx="72">
                  <c:v>1.1258207520548216</c:v>
                </c:pt>
                <c:pt idx="73">
                  <c:v>1.0668090895597238</c:v>
                </c:pt>
                <c:pt idx="74">
                  <c:v>1.010890616015069</c:v>
                </c:pt>
                <c:pt idx="75">
                  <c:v>0.95790319706506055</c:v>
                </c:pt>
                <c:pt idx="76">
                  <c:v>0.90769319688074535</c:v>
                </c:pt>
                <c:pt idx="77">
                  <c:v>2.4311178296131155</c:v>
                </c:pt>
                <c:pt idx="78">
                  <c:v>0.91237973286701624</c:v>
                </c:pt>
                <c:pt idx="79">
                  <c:v>0.86455591654008646</c:v>
                </c:pt>
                <c:pt idx="80">
                  <c:v>0.81923886063941576</c:v>
                </c:pt>
                <c:pt idx="81">
                  <c:v>0.77629716938111903</c:v>
                </c:pt>
                <c:pt idx="82">
                  <c:v>0.73560633429764255</c:v>
                </c:pt>
                <c:pt idx="83">
                  <c:v>0.69704837322826374</c:v>
                </c:pt>
                <c:pt idx="84">
                  <c:v>0.66051148823247174</c:v>
                </c:pt>
                <c:pt idx="85">
                  <c:v>0.62588974143435328</c:v>
                </c:pt>
                <c:pt idx="86">
                  <c:v>0.59308274785810633</c:v>
                </c:pt>
                <c:pt idx="87">
                  <c:v>0.56199538436406105</c:v>
                </c:pt>
                <c:pt idx="88">
                  <c:v>0.53253751384127668</c:v>
                </c:pt>
                <c:pt idx="89">
                  <c:v>0.50462372385701681</c:v>
                </c:pt>
                <c:pt idx="90">
                  <c:v>0.4781730790053223</c:v>
                </c:pt>
                <c:pt idx="91">
                  <c:v>0.85157795321243679</c:v>
                </c:pt>
                <c:pt idx="92">
                  <c:v>0.43048050880730981</c:v>
                </c:pt>
                <c:pt idx="93">
                  <c:v>0.40791619699293857</c:v>
                </c:pt>
                <c:pt idx="94">
                  <c:v>0.38653462901304858</c:v>
                </c:pt>
                <c:pt idx="95">
                  <c:v>0.36627380949239796</c:v>
                </c:pt>
                <c:pt idx="96">
                  <c:v>0.34707499264068425</c:v>
                </c:pt>
                <c:pt idx="97">
                  <c:v>0.32888251192044682</c:v>
                </c:pt>
                <c:pt idx="98">
                  <c:v>0.6818002813920655</c:v>
                </c:pt>
                <c:pt idx="99">
                  <c:v>0.30177075516942575</c:v>
                </c:pt>
                <c:pt idx="100">
                  <c:v>0.28595296719345692</c:v>
                </c:pt>
                <c:pt idx="101">
                  <c:v>0.2709642934115134</c:v>
                </c:pt>
                <c:pt idx="102">
                  <c:v>2.043652829581097</c:v>
                </c:pt>
                <c:pt idx="103">
                  <c:v>0.40588116397693996</c:v>
                </c:pt>
                <c:pt idx="104">
                  <c:v>0.38460626544801474</c:v>
                </c:pt>
                <c:pt idx="105">
                  <c:v>0.36444652413156314</c:v>
                </c:pt>
                <c:pt idx="106">
                  <c:v>0.34534348731126119</c:v>
                </c:pt>
                <c:pt idx="107">
                  <c:v>0.32724176616169415</c:v>
                </c:pt>
                <c:pt idx="108">
                  <c:v>0.31008887514970362</c:v>
                </c:pt>
                <c:pt idx="109">
                  <c:v>0.293835079853765</c:v>
                </c:pt>
                <c:pt idx="110">
                  <c:v>0.2784332527601513</c:v>
                </c:pt>
                <c:pt idx="111">
                  <c:v>0.26383873661776797</c:v>
                </c:pt>
                <c:pt idx="112">
                  <c:v>1.0012226259141987</c:v>
                </c:pt>
                <c:pt idx="113">
                  <c:v>0.29096071285678216</c:v>
                </c:pt>
                <c:pt idx="114">
                  <c:v>0.27570955022267807</c:v>
                </c:pt>
                <c:pt idx="115">
                  <c:v>0.26125780122558406</c:v>
                </c:pt>
                <c:pt idx="116">
                  <c:v>0.24756356334446819</c:v>
                </c:pt>
                <c:pt idx="117">
                  <c:v>0.23458713044473414</c:v>
                </c:pt>
                <c:pt idx="118">
                  <c:v>0.2222908776511775</c:v>
                </c:pt>
                <c:pt idx="119">
                  <c:v>0.21063915225550672</c:v>
                </c:pt>
                <c:pt idx="120">
                  <c:v>0.19959817034211755</c:v>
                </c:pt>
                <c:pt idx="121">
                  <c:v>0.2081471837949451</c:v>
                </c:pt>
                <c:pt idx="122">
                  <c:v>0.17922206266348756</c:v>
                </c:pt>
                <c:pt idx="123">
                  <c:v>0.16982785683252419</c:v>
                </c:pt>
                <c:pt idx="124">
                  <c:v>0.16092606305107621</c:v>
                </c:pt>
                <c:pt idx="125">
                  <c:v>0.15249087076837747</c:v>
                </c:pt>
                <c:pt idx="126">
                  <c:v>0.14449782233420819</c:v>
                </c:pt>
                <c:pt idx="127">
                  <c:v>0.1369237420844886</c:v>
                </c:pt>
                <c:pt idx="128">
                  <c:v>0.67881384505460096</c:v>
                </c:pt>
                <c:pt idx="129">
                  <c:v>0.12789054461103525</c:v>
                </c:pt>
                <c:pt idx="130">
                  <c:v>0.12118696090010614</c:v>
                </c:pt>
                <c:pt idx="131">
                  <c:v>0.11483475605542637</c:v>
                </c:pt>
                <c:pt idx="132">
                  <c:v>0.1088155120019825</c:v>
                </c:pt>
                <c:pt idx="133">
                  <c:v>0.10311177607708319</c:v>
                </c:pt>
                <c:pt idx="134">
                  <c:v>9.7707010426756433E-2</c:v>
                </c:pt>
                <c:pt idx="135">
                  <c:v>0.28543192937272244</c:v>
                </c:pt>
                <c:pt idx="136">
                  <c:v>8.9692403542831367E-2</c:v>
                </c:pt>
                <c:pt idx="137">
                  <c:v>8.4991035375133972E-2</c:v>
                </c:pt>
                <c:pt idx="138">
                  <c:v>0.5067146272838402</c:v>
                </c:pt>
                <c:pt idx="139">
                  <c:v>8.332869304215304E-2</c:v>
                </c:pt>
                <c:pt idx="140">
                  <c:v>7.8960888752717034E-2</c:v>
                </c:pt>
                <c:pt idx="141">
                  <c:v>7.4822029783486191E-2</c:v>
                </c:pt>
                <c:pt idx="142">
                  <c:v>7.0900115606009534E-2</c:v>
                </c:pt>
                <c:pt idx="143">
                  <c:v>6.718377471837815E-2</c:v>
                </c:pt>
                <c:pt idx="144">
                  <c:v>6.3662231673811367E-2</c:v>
                </c:pt>
                <c:pt idx="145">
                  <c:v>6.0325275837491213E-2</c:v>
                </c:pt>
                <c:pt idx="146">
                  <c:v>0.76970861776704869</c:v>
                </c:pt>
                <c:pt idx="147">
                  <c:v>8.5538122066062885E-2</c:v>
                </c:pt>
                <c:pt idx="148">
                  <c:v>8.1054507085068853E-2</c:v>
                </c:pt>
                <c:pt idx="149">
                  <c:v>7.6805907823525241E-2</c:v>
                </c:pt>
                <c:pt idx="150">
                  <c:v>0.36546414809314515</c:v>
                </c:pt>
                <c:pt idx="151">
                  <c:v>0.34561510379971216</c:v>
                </c:pt>
                <c:pt idx="152">
                  <c:v>8.4469304930039832E-2</c:v>
                </c:pt>
                <c:pt idx="153">
                  <c:v>8.0041713677498877E-2</c:v>
                </c:pt>
                <c:pt idx="154">
                  <c:v>7.5846201572712407E-2</c:v>
                </c:pt>
                <c:pt idx="155">
                  <c:v>2.1705122307660885</c:v>
                </c:pt>
                <c:pt idx="156">
                  <c:v>0.12583720645389732</c:v>
                </c:pt>
                <c:pt idx="157">
                  <c:v>0.1192412516866488</c:v>
                </c:pt>
                <c:pt idx="158">
                  <c:v>0.11299103424556642</c:v>
                </c:pt>
                <c:pt idx="159">
                  <c:v>0.90768045086387361</c:v>
                </c:pt>
                <c:pt idx="160">
                  <c:v>0.16171329069667825</c:v>
                </c:pt>
                <c:pt idx="161">
                  <c:v>0.16547718486001978</c:v>
                </c:pt>
                <c:pt idx="162">
                  <c:v>0.15665011744674265</c:v>
                </c:pt>
                <c:pt idx="163">
                  <c:v>0.14843905556703194</c:v>
                </c:pt>
                <c:pt idx="164">
                  <c:v>0.14065838938884603</c:v>
                </c:pt>
                <c:pt idx="165">
                  <c:v>0.13328555904567749</c:v>
                </c:pt>
                <c:pt idx="166">
                  <c:v>0.12629918718184552</c:v>
                </c:pt>
                <c:pt idx="167">
                  <c:v>0.11967901696933438</c:v>
                </c:pt>
                <c:pt idx="168">
                  <c:v>0.11340585337357617</c:v>
                </c:pt>
                <c:pt idx="169">
                  <c:v>0.10746150749788021</c:v>
                </c:pt>
                <c:pt idx="170">
                  <c:v>0.1018287438451362</c:v>
                </c:pt>
                <c:pt idx="171">
                  <c:v>9.6491230343878298E-2</c:v>
                </c:pt>
                <c:pt idx="172">
                  <c:v>9.1433490993811317E-2</c:v>
                </c:pt>
                <c:pt idx="173">
                  <c:v>3.2467566226759965</c:v>
                </c:pt>
                <c:pt idx="174">
                  <c:v>0.42742973740015011</c:v>
                </c:pt>
                <c:pt idx="175">
                  <c:v>0.74929974439514468</c:v>
                </c:pt>
                <c:pt idx="176">
                  <c:v>0.46999477135805712</c:v>
                </c:pt>
                <c:pt idx="177">
                  <c:v>0.44535925742635829</c:v>
                </c:pt>
                <c:pt idx="178">
                  <c:v>0.42201505264034467</c:v>
                </c:pt>
                <c:pt idx="179">
                  <c:v>0.39989447100351744</c:v>
                </c:pt>
                <c:pt idx="180">
                  <c:v>0.3789333743871654</c:v>
                </c:pt>
                <c:pt idx="181">
                  <c:v>0.35907098656330422</c:v>
                </c:pt>
                <c:pt idx="182">
                  <c:v>0.34024971698537088</c:v>
                </c:pt>
                <c:pt idx="183">
                  <c:v>0.32241499380572969</c:v>
                </c:pt>
                <c:pt idx="184">
                  <c:v>0.65782521168525165</c:v>
                </c:pt>
                <c:pt idx="185">
                  <c:v>0.30520238112948134</c:v>
                </c:pt>
                <c:pt idx="186">
                  <c:v>0.28920471909043932</c:v>
                </c:pt>
                <c:pt idx="187">
                  <c:v>0.27404559962687886</c:v>
                </c:pt>
                <c:pt idx="188">
                  <c:v>0.2596810692130172</c:v>
                </c:pt>
                <c:pt idx="189">
                  <c:v>0.24606947821614203</c:v>
                </c:pt>
                <c:pt idx="190">
                  <c:v>0.23317136013443815</c:v>
                </c:pt>
                <c:pt idx="191">
                  <c:v>0.22094931716475383</c:v>
                </c:pt>
                <c:pt idx="192">
                  <c:v>0.20936791176851199</c:v>
                </c:pt>
                <c:pt idx="193">
                  <c:v>0.19839356392136448</c:v>
                </c:pt>
                <c:pt idx="194">
                  <c:v>0.18799445374866705</c:v>
                </c:pt>
                <c:pt idx="195">
                  <c:v>0.17814042926446891</c:v>
                </c:pt>
                <c:pt idx="196">
                  <c:v>0.36322967496818515</c:v>
                </c:pt>
                <c:pt idx="197">
                  <c:v>0.16825185527868458</c:v>
                </c:pt>
                <c:pt idx="198">
                  <c:v>0.74548086275393621</c:v>
                </c:pt>
                <c:pt idx="199">
                  <c:v>1.7639780933384013</c:v>
                </c:pt>
                <c:pt idx="200">
                  <c:v>0.31737577676904405</c:v>
                </c:pt>
                <c:pt idx="201">
                  <c:v>0.30074002708275449</c:v>
                </c:pt>
                <c:pt idx="202">
                  <c:v>0.28497626633790912</c:v>
                </c:pt>
                <c:pt idx="203">
                  <c:v>0.27003878786493557</c:v>
                </c:pt>
                <c:pt idx="204">
                  <c:v>0.25588428078111619</c:v>
                </c:pt>
                <c:pt idx="205">
                  <c:v>1.1145661334086658</c:v>
                </c:pt>
                <c:pt idx="206">
                  <c:v>0.24450971480718098</c:v>
                </c:pt>
                <c:pt idx="207">
                  <c:v>0.23169335417371545</c:v>
                </c:pt>
                <c:pt idx="208">
                  <c:v>0.32090713546514615</c:v>
                </c:pt>
                <c:pt idx="209">
                  <c:v>0.2185082539393475</c:v>
                </c:pt>
                <c:pt idx="210">
                  <c:v>0.2070548007050497</c:v>
                </c:pt>
                <c:pt idx="211">
                  <c:v>0.19620169820636602</c:v>
                </c:pt>
                <c:pt idx="212">
                  <c:v>0.18591747811681195</c:v>
                </c:pt>
                <c:pt idx="213">
                  <c:v>0.17617232157164747</c:v>
                </c:pt>
                <c:pt idx="214">
                  <c:v>0.16693797270874997</c:v>
                </c:pt>
                <c:pt idx="215">
                  <c:v>0.1581876567413775</c:v>
                </c:pt>
                <c:pt idx="216">
                  <c:v>0.14989600232527736</c:v>
                </c:pt>
                <c:pt idx="217">
                  <c:v>0.1420389679950442</c:v>
                </c:pt>
                <c:pt idx="218">
                  <c:v>0.13459377245643206</c:v>
                </c:pt>
                <c:pt idx="219">
                  <c:v>0.12753882853250431</c:v>
                </c:pt>
                <c:pt idx="220">
                  <c:v>0.12085368057209987</c:v>
                </c:pt>
                <c:pt idx="221">
                  <c:v>0.11451894513913299</c:v>
                </c:pt>
                <c:pt idx="222">
                  <c:v>0.1085162548107564</c:v>
                </c:pt>
                <c:pt idx="223">
                  <c:v>0.10282820492143215</c:v>
                </c:pt>
                <c:pt idx="224">
                  <c:v>9.743830309849541E-2</c:v>
                </c:pt>
                <c:pt idx="225">
                  <c:v>9.2330921442891095E-2</c:v>
                </c:pt>
                <c:pt idx="226">
                  <c:v>8.7491251216432211E-2</c:v>
                </c:pt>
                <c:pt idx="227">
                  <c:v>8.2905259904196657E-2</c:v>
                </c:pt>
                <c:pt idx="228">
                  <c:v>7.8559650527566013E-2</c:v>
                </c:pt>
                <c:pt idx="229">
                  <c:v>7.4441823089935147E-2</c:v>
                </c:pt>
                <c:pt idx="230">
                  <c:v>7.0539838043305714E-2</c:v>
                </c:pt>
                <c:pt idx="231">
                  <c:v>6.6842381669835249E-2</c:v>
                </c:pt>
                <c:pt idx="232">
                  <c:v>6.3338733277966963E-2</c:v>
                </c:pt>
                <c:pt idx="233">
                  <c:v>6.0018734118025746E-2</c:v>
                </c:pt>
                <c:pt idx="234">
                  <c:v>5.6872757927152087E-2</c:v>
                </c:pt>
                <c:pt idx="235">
                  <c:v>5.3891683018169531E-2</c:v>
                </c:pt>
                <c:pt idx="236">
                  <c:v>5.1066865831457961E-2</c:v>
                </c:pt>
                <c:pt idx="237">
                  <c:v>4.8390115873146934E-2</c:v>
                </c:pt>
                <c:pt idx="238">
                  <c:v>4.585367196696305E-2</c:v>
                </c:pt>
                <c:pt idx="239">
                  <c:v>4.3450179750873945E-2</c:v>
                </c:pt>
                <c:pt idx="240">
                  <c:v>4.11726703532811E-2</c:v>
                </c:pt>
                <c:pt idx="241">
                  <c:v>0.44186301581637577</c:v>
                </c:pt>
                <c:pt idx="242">
                  <c:v>0.669296609666445</c:v>
                </c:pt>
                <c:pt idx="243">
                  <c:v>0.40903550818818973</c:v>
                </c:pt>
                <c:pt idx="244">
                  <c:v>1.1308571470890199</c:v>
                </c:pt>
                <c:pt idx="245">
                  <c:v>1.0123625891441705</c:v>
                </c:pt>
                <c:pt idx="246">
                  <c:v>0.47765127334119867</c:v>
                </c:pt>
                <c:pt idx="247">
                  <c:v>1.25138128625222</c:v>
                </c:pt>
                <c:pt idx="248">
                  <c:v>0.55821826177940304</c:v>
                </c:pt>
                <c:pt idx="249">
                  <c:v>0.52895837506777299</c:v>
                </c:pt>
                <c:pt idx="250">
                  <c:v>0.50123219126232932</c:v>
                </c:pt>
                <c:pt idx="251">
                  <c:v>0.47495931891700732</c:v>
                </c:pt>
                <c:pt idx="252">
                  <c:v>0.45006358042961886</c:v>
                </c:pt>
                <c:pt idx="253">
                  <c:v>0.42647279116660952</c:v>
                </c:pt>
                <c:pt idx="254">
                  <c:v>0.81485125486730126</c:v>
                </c:pt>
                <c:pt idx="255">
                  <c:v>0.39001734125419646</c:v>
                </c:pt>
                <c:pt idx="256">
                  <c:v>0.91555658672515094</c:v>
                </c:pt>
                <c:pt idx="257">
                  <c:v>0.5108759112886343</c:v>
                </c:pt>
                <c:pt idx="258">
                  <c:v>0.40470656247852349</c:v>
                </c:pt>
                <c:pt idx="259">
                  <c:v>0.38349323253151002</c:v>
                </c:pt>
                <c:pt idx="260">
                  <c:v>0.3633918325830735</c:v>
                </c:pt>
                <c:pt idx="261">
                  <c:v>0.34434407907637393</c:v>
                </c:pt>
                <c:pt idx="262">
                  <c:v>0.32629474347872034</c:v>
                </c:pt>
                <c:pt idx="263">
                  <c:v>0.30919149214768332</c:v>
                </c:pt>
                <c:pt idx="264">
                  <c:v>0.29298473459087621</c:v>
                </c:pt>
                <c:pt idx="265">
                  <c:v>0.27762747967943835</c:v>
                </c:pt>
                <c:pt idx="266">
                  <c:v>0.26307519939831436</c:v>
                </c:pt>
                <c:pt idx="267">
                  <c:v>0.24928569973827619</c:v>
                </c:pt>
                <c:pt idx="268">
                  <c:v>0.23621899835534318</c:v>
                </c:pt>
                <c:pt idx="269">
                  <c:v>0.22383720864287504</c:v>
                </c:pt>
                <c:pt idx="270">
                  <c:v>0.21210442988020847</c:v>
                </c:pt>
                <c:pt idx="271">
                  <c:v>0.20098664313932552</c:v>
                </c:pt>
                <c:pt idx="272">
                  <c:v>0.19045161264773711</c:v>
                </c:pt>
                <c:pt idx="273">
                  <c:v>0.18046879232158625</c:v>
                </c:pt>
                <c:pt idx="274">
                  <c:v>0.17100923719796499</c:v>
                </c:pt>
                <c:pt idx="275">
                  <c:v>0.16204551950964596</c:v>
                </c:pt>
                <c:pt idx="276">
                  <c:v>0.15355164915888841</c:v>
                </c:pt>
                <c:pt idx="277">
                  <c:v>0.14550299835973463</c:v>
                </c:pt>
                <c:pt idx="278">
                  <c:v>0.13787623023029863</c:v>
                </c:pt>
                <c:pt idx="279">
                  <c:v>0.13064923112800228</c:v>
                </c:pt>
                <c:pt idx="280">
                  <c:v>0.12380104653156641</c:v>
                </c:pt>
                <c:pt idx="281">
                  <c:v>0.59748297956325336</c:v>
                </c:pt>
                <c:pt idx="282">
                  <c:v>0.54885390899080133</c:v>
                </c:pt>
                <c:pt idx="283">
                  <c:v>0.62512523381938556</c:v>
                </c:pt>
                <c:pt idx="284">
                  <c:v>0.22724295435693861</c:v>
                </c:pt>
                <c:pt idx="285">
                  <c:v>0.21533165808492996</c:v>
                </c:pt>
                <c:pt idx="286">
                  <c:v>0.20404471111026726</c:v>
                </c:pt>
                <c:pt idx="287">
                  <c:v>0.19334938718416994</c:v>
                </c:pt>
                <c:pt idx="288">
                  <c:v>0.18321467545557443</c:v>
                </c:pt>
                <c:pt idx="289">
                  <c:v>0.17361119055586924</c:v>
                </c:pt>
                <c:pt idx="290">
                  <c:v>0.16451108739667988</c:v>
                </c:pt>
                <c:pt idx="291">
                  <c:v>1.1543833313080822</c:v>
                </c:pt>
                <c:pt idx="292">
                  <c:v>0.19412837443542061</c:v>
                </c:pt>
                <c:pt idx="293">
                  <c:v>0.18395283086687644</c:v>
                </c:pt>
                <c:pt idx="294">
                  <c:v>0.37687964742599267</c:v>
                </c:pt>
                <c:pt idx="295">
                  <c:v>1.5057746065552222</c:v>
                </c:pt>
                <c:pt idx="296">
                  <c:v>0.24144009988001477</c:v>
                </c:pt>
                <c:pt idx="297">
                  <c:v>0.22878463793289985</c:v>
                </c:pt>
                <c:pt idx="298">
                  <c:v>0.21679253189548869</c:v>
                </c:pt>
                <c:pt idx="299">
                  <c:v>0.20542901092616539</c:v>
                </c:pt>
                <c:pt idx="300">
                  <c:v>0.19466112675157496</c:v>
                </c:pt>
                <c:pt idx="301">
                  <c:v>0.18445765813384601</c:v>
                </c:pt>
                <c:pt idx="302">
                  <c:v>0.17478902034531413</c:v>
                </c:pt>
                <c:pt idx="303">
                  <c:v>0.16562717938826968</c:v>
                </c:pt>
                <c:pt idx="304">
                  <c:v>0.15694557071101228</c:v>
                </c:pt>
                <c:pt idx="305">
                  <c:v>0.14871902218453092</c:v>
                </c:pt>
                <c:pt idx="306">
                  <c:v>0.85094544315288523</c:v>
                </c:pt>
                <c:pt idx="307">
                  <c:v>0.14974152537167618</c:v>
                </c:pt>
                <c:pt idx="308">
                  <c:v>0.14189258819352746</c:v>
                </c:pt>
                <c:pt idx="309">
                  <c:v>0.13445506538205898</c:v>
                </c:pt>
                <c:pt idx="310">
                  <c:v>0.12740739200723386</c:v>
                </c:pt>
                <c:pt idx="311">
                  <c:v>0.12072913349868454</c:v>
                </c:pt>
                <c:pt idx="312">
                  <c:v>0.11440092639613592</c:v>
                </c:pt>
                <c:pt idx="313">
                  <c:v>0.10840442220548785</c:v>
                </c:pt>
                <c:pt idx="314">
                  <c:v>0.72623754261225448</c:v>
                </c:pt>
                <c:pt idx="315">
                  <c:v>0.42716102711992965</c:v>
                </c:pt>
                <c:pt idx="316">
                  <c:v>0.18686339766310725</c:v>
                </c:pt>
                <c:pt idx="317">
                  <c:v>0.18976863642174868</c:v>
                </c:pt>
                <c:pt idx="318">
                  <c:v>0.17982161536689978</c:v>
                </c:pt>
                <c:pt idx="319">
                  <c:v>0.1703959830395628</c:v>
                </c:pt>
                <c:pt idx="320">
                  <c:v>0.16146441003089487</c:v>
                </c:pt>
                <c:pt idx="321">
                  <c:v>0.15300099944593057</c:v>
                </c:pt>
                <c:pt idx="322">
                  <c:v>0.1449812118161177</c:v>
                </c:pt>
                <c:pt idx="323">
                  <c:v>0.13738179394768035</c:v>
                </c:pt>
                <c:pt idx="324">
                  <c:v>1.8628664216577908</c:v>
                </c:pt>
                <c:pt idx="325">
                  <c:v>0.16854742599585062</c:v>
                </c:pt>
                <c:pt idx="326">
                  <c:v>0.15971274800725349</c:v>
                </c:pt>
                <c:pt idx="327">
                  <c:v>0.15134115353773739</c:v>
                </c:pt>
                <c:pt idx="328">
                  <c:v>0.14340836933751075</c:v>
                </c:pt>
                <c:pt idx="329">
                  <c:v>0.72756859448617073</c:v>
                </c:pt>
                <c:pt idx="330">
                  <c:v>0.15269973048376306</c:v>
                </c:pt>
                <c:pt idx="331">
                  <c:v>0.5188552517962427</c:v>
                </c:pt>
                <c:pt idx="332">
                  <c:v>0.1600515363504183</c:v>
                </c:pt>
                <c:pt idx="333">
                  <c:v>0.13685436320479868</c:v>
                </c:pt>
                <c:pt idx="334">
                  <c:v>0.12968092686719079</c:v>
                </c:pt>
                <c:pt idx="335">
                  <c:v>0.12288349745902735</c:v>
                </c:pt>
                <c:pt idx="336">
                  <c:v>0.24535077601343258</c:v>
                </c:pt>
                <c:pt idx="337">
                  <c:v>0.1103388565344134</c:v>
                </c:pt>
                <c:pt idx="338">
                  <c:v>0.82070219772259645</c:v>
                </c:pt>
                <c:pt idx="339">
                  <c:v>0.12301716497011611</c:v>
                </c:pt>
                <c:pt idx="340">
                  <c:v>0.11656902710530016</c:v>
                </c:pt>
                <c:pt idx="341">
                  <c:v>0.11045887851160564</c:v>
                </c:pt>
                <c:pt idx="342">
                  <c:v>0.10466900295067225</c:v>
                </c:pt>
                <c:pt idx="343">
                  <c:v>0.79475752250163278</c:v>
                </c:pt>
                <c:pt idx="344">
                  <c:v>0.11453840370344179</c:v>
                </c:pt>
                <c:pt idx="345">
                  <c:v>0.1085346934238629</c:v>
                </c:pt>
                <c:pt idx="346">
                  <c:v>0.10284567704568016</c:v>
                </c:pt>
                <c:pt idx="347">
                  <c:v>9.745485939391603E-2</c:v>
                </c:pt>
                <c:pt idx="348">
                  <c:v>9.2346609914090369E-2</c:v>
                </c:pt>
                <c:pt idx="349">
                  <c:v>8.7506117351779378E-2</c:v>
                </c:pt>
                <c:pt idx="350">
                  <c:v>8.2919346807716635E-2</c:v>
                </c:pt>
                <c:pt idx="351">
                  <c:v>7.8572999043918568E-2</c:v>
                </c:pt>
                <c:pt idx="352">
                  <c:v>0.50317203342350914</c:v>
                </c:pt>
                <c:pt idx="353">
                  <c:v>0.13094041953230928</c:v>
                </c:pt>
                <c:pt idx="354">
                  <c:v>0.11323719884644651</c:v>
                </c:pt>
                <c:pt idx="355">
                  <c:v>0.10730169326261323</c:v>
                </c:pt>
                <c:pt idx="356">
                  <c:v>0.10167730652395282</c:v>
                </c:pt>
                <c:pt idx="357">
                  <c:v>9.6347730847673285E-2</c:v>
                </c:pt>
                <c:pt idx="358">
                  <c:v>9.1297513249024381E-2</c:v>
                </c:pt>
                <c:pt idx="359">
                  <c:v>8.6512010735715947E-2</c:v>
                </c:pt>
                <c:pt idx="360">
                  <c:v>8.1977347850891322E-2</c:v>
                </c:pt>
                <c:pt idx="361">
                  <c:v>7.7680376441552387E-2</c:v>
                </c:pt>
                <c:pt idx="362">
                  <c:v>7.3608637535785795E-2</c:v>
                </c:pt>
                <c:pt idx="363">
                  <c:v>0.59598628075030102</c:v>
                </c:pt>
                <c:pt idx="364">
                  <c:v>8.1063232232534588E-2</c:v>
                </c:pt>
                <c:pt idx="365">
                  <c:v>7.6814175628686227E-2</c:v>
                </c:pt>
                <c:pt idx="366">
                  <c:v>7.2787839998644077E-2</c:v>
                </c:pt>
                <c:pt idx="367">
                  <c:v>6.897255107284711E-2</c:v>
                </c:pt>
                <c:pt idx="368">
                  <c:v>6.5357246506904498E-2</c:v>
                </c:pt>
                <c:pt idx="369">
                  <c:v>6.1931443806576815E-2</c:v>
                </c:pt>
                <c:pt idx="370">
                  <c:v>5.868520993401994E-2</c:v>
                </c:pt>
                <c:pt idx="371">
                  <c:v>5.5609132507165301E-2</c:v>
                </c:pt>
                <c:pt idx="372">
                  <c:v>5.2694292508729916E-2</c:v>
                </c:pt>
                <c:pt idx="373">
                  <c:v>4.9932238425726388E-2</c:v>
                </c:pt>
                <c:pt idx="374">
                  <c:v>4.7314961744491228E-2</c:v>
                </c:pt>
                <c:pt idx="375">
                  <c:v>4.4834873730179678E-2</c:v>
                </c:pt>
                <c:pt idx="376">
                  <c:v>0.23788396435501485</c:v>
                </c:pt>
                <c:pt idx="377">
                  <c:v>4.7232308811277587E-2</c:v>
                </c:pt>
                <c:pt idx="378">
                  <c:v>4.4756553180242978E-2</c:v>
                </c:pt>
                <c:pt idx="379">
                  <c:v>0.18764951906416691</c:v>
                </c:pt>
                <c:pt idx="380">
                  <c:v>0.43549716763426377</c:v>
                </c:pt>
                <c:pt idx="381">
                  <c:v>4.8002886763744111E-2</c:v>
                </c:pt>
                <c:pt idx="382">
                  <c:v>4.5486740079360981E-2</c:v>
                </c:pt>
                <c:pt idx="383">
                  <c:v>4.3102481174321035E-2</c:v>
                </c:pt>
                <c:pt idx="384">
                  <c:v>4.0843196943578346E-2</c:v>
                </c:pt>
                <c:pt idx="385">
                  <c:v>3.8702336643343015E-2</c:v>
                </c:pt>
                <c:pt idx="386">
                  <c:v>3.6673692897346941E-2</c:v>
                </c:pt>
                <c:pt idx="387">
                  <c:v>1.8778739417398342</c:v>
                </c:pt>
                <c:pt idx="388">
                  <c:v>0.42038927114647773</c:v>
                </c:pt>
                <c:pt idx="389">
                  <c:v>0.28436907988821902</c:v>
                </c:pt>
                <c:pt idx="390">
                  <c:v>1.0612232122676244</c:v>
                </c:pt>
                <c:pt idx="391">
                  <c:v>0.34358465225411255</c:v>
                </c:pt>
                <c:pt idx="392">
                  <c:v>0.32557512320580811</c:v>
                </c:pt>
                <c:pt idx="393">
                  <c:v>0.30850959190133148</c:v>
                </c:pt>
                <c:pt idx="394">
                  <c:v>0.29233857721666423</c:v>
                </c:pt>
                <c:pt idx="395">
                  <c:v>0.27701519165859906</c:v>
                </c:pt>
                <c:pt idx="396">
                  <c:v>0.26249500541550874</c:v>
                </c:pt>
                <c:pt idx="397">
                  <c:v>0.24873591753410634</c:v>
                </c:pt>
                <c:pt idx="398">
                  <c:v>0.23569803384867896</c:v>
                </c:pt>
                <c:pt idx="399">
                  <c:v>0.22334355130885183</c:v>
                </c:pt>
                <c:pt idx="400">
                  <c:v>0.21163664837049428</c:v>
                </c:pt>
                <c:pt idx="401">
                  <c:v>0.20054338113195869</c:v>
                </c:pt>
                <c:pt idx="402">
                  <c:v>1.7480795927071222</c:v>
                </c:pt>
                <c:pt idx="403">
                  <c:v>0.97774102602977431</c:v>
                </c:pt>
                <c:pt idx="404">
                  <c:v>0.40124984110675238</c:v>
                </c:pt>
                <c:pt idx="405">
                  <c:v>0.38021770063822224</c:v>
                </c:pt>
                <c:pt idx="406">
                  <c:v>0.36028799283724872</c:v>
                </c:pt>
                <c:pt idx="407">
                  <c:v>0.34140293196450994</c:v>
                </c:pt>
                <c:pt idx="408">
                  <c:v>0.32350776121094632</c:v>
                </c:pt>
                <c:pt idx="409">
                  <c:v>0.30655059393162493</c:v>
                </c:pt>
                <c:pt idx="410">
                  <c:v>0.29048226320157994</c:v>
                </c:pt>
                <c:pt idx="411">
                  <c:v>0.27525617925742024</c:v>
                </c:pt>
                <c:pt idx="412">
                  <c:v>0.38793381210745725</c:v>
                </c:pt>
                <c:pt idx="413">
                  <c:v>0.24715647504598345</c:v>
                </c:pt>
                <c:pt idx="414">
                  <c:v>0.23420138031862903</c:v>
                </c:pt>
                <c:pt idx="415">
                  <c:v>0.22192534722364132</c:v>
                </c:pt>
                <c:pt idx="416">
                  <c:v>0.21029278167928975</c:v>
                </c:pt>
                <c:pt idx="417">
                  <c:v>0.1992699553235279</c:v>
                </c:pt>
                <c:pt idx="418">
                  <c:v>0.18882490771936666</c:v>
                </c:pt>
                <c:pt idx="419">
                  <c:v>0.1789273536863063</c:v>
                </c:pt>
                <c:pt idx="420">
                  <c:v>0.41932087978523624</c:v>
                </c:pt>
                <c:pt idx="421">
                  <c:v>0.16066143962950205</c:v>
                </c:pt>
                <c:pt idx="422">
                  <c:v>0.15224011799895973</c:v>
                </c:pt>
                <c:pt idx="423">
                  <c:v>0.85440079862213347</c:v>
                </c:pt>
                <c:pt idx="424">
                  <c:v>0.16787563129598992</c:v>
                </c:pt>
                <c:pt idx="425">
                  <c:v>0.51198639331251017</c:v>
                </c:pt>
                <c:pt idx="426">
                  <c:v>0.43968910834143377</c:v>
                </c:pt>
                <c:pt idx="427">
                  <c:v>0.53858664301111192</c:v>
                </c:pt>
                <c:pt idx="428">
                  <c:v>0.20848196063399618</c:v>
                </c:pt>
                <c:pt idx="429">
                  <c:v>0.19755405130669457</c:v>
                </c:pt>
                <c:pt idx="430">
                  <c:v>0.18719894550590702</c:v>
                </c:pt>
                <c:pt idx="431">
                  <c:v>0.17738661883536894</c:v>
                </c:pt>
                <c:pt idx="432">
                  <c:v>0.16808862067469049</c:v>
                </c:pt>
                <c:pt idx="433">
                  <c:v>0.15927799168742315</c:v>
                </c:pt>
                <c:pt idx="434">
                  <c:v>0.15092918565307009</c:v>
                </c:pt>
                <c:pt idx="435">
                  <c:v>0.14301799539639484</c:v>
                </c:pt>
                <c:pt idx="436">
                  <c:v>0.13552148259926128</c:v>
                </c:pt>
                <c:pt idx="437">
                  <c:v>0.12841791129149646</c:v>
                </c:pt>
                <c:pt idx="438">
                  <c:v>1.8817710419158464</c:v>
                </c:pt>
                <c:pt idx="439">
                  <c:v>1.2592918134879618</c:v>
                </c:pt>
                <c:pt idx="440">
                  <c:v>0.41724146522940131</c:v>
                </c:pt>
                <c:pt idx="441">
                  <c:v>0.39537109867225817</c:v>
                </c:pt>
                <c:pt idx="442">
                  <c:v>0.37464710171929816</c:v>
                </c:pt>
                <c:pt idx="443">
                  <c:v>0.35500938560767581</c:v>
                </c:pt>
                <c:pt idx="444">
                  <c:v>0.33640101122140231</c:v>
                </c:pt>
                <c:pt idx="445">
                  <c:v>0.31876802399765969</c:v>
                </c:pt>
                <c:pt idx="446">
                  <c:v>0.63489824838285935</c:v>
                </c:pt>
                <c:pt idx="447">
                  <c:v>3.5656802598184347</c:v>
                </c:pt>
                <c:pt idx="448">
                  <c:v>0.65375707116139969</c:v>
                </c:pt>
                <c:pt idx="449">
                  <c:v>0.64093314691016201</c:v>
                </c:pt>
                <c:pt idx="450">
                  <c:v>3.697359416412616</c:v>
                </c:pt>
                <c:pt idx="451">
                  <c:v>0.95387053036975378</c:v>
                </c:pt>
                <c:pt idx="452">
                  <c:v>0.90387190874241075</c:v>
                </c:pt>
                <c:pt idx="453">
                  <c:v>0.85649404337605128</c:v>
                </c:pt>
                <c:pt idx="454">
                  <c:v>0.81159956321611559</c:v>
                </c:pt>
                <c:pt idx="455">
                  <c:v>0.76905829772757017</c:v>
                </c:pt>
                <c:pt idx="456">
                  <c:v>0.72874689946837035</c:v>
                </c:pt>
                <c:pt idx="457">
                  <c:v>0.69054848644632805</c:v>
                </c:pt>
                <c:pt idx="458">
                  <c:v>0.6543523032224049</c:v>
                </c:pt>
                <c:pt idx="459">
                  <c:v>1.8441169377899496</c:v>
                </c:pt>
                <c:pt idx="460">
                  <c:v>1.1653610913294035</c:v>
                </c:pt>
                <c:pt idx="461">
                  <c:v>0.73318819875056673</c:v>
                </c:pt>
                <c:pt idx="462">
                  <c:v>1.7645548668782798</c:v>
                </c:pt>
                <c:pt idx="463">
                  <c:v>0.94961487341309414</c:v>
                </c:pt>
                <c:pt idx="464">
                  <c:v>0.79708436571456887</c:v>
                </c:pt>
                <c:pt idx="465">
                  <c:v>0.75530393709498989</c:v>
                </c:pt>
                <c:pt idx="466">
                  <c:v>0.71571349524559535</c:v>
                </c:pt>
                <c:pt idx="467">
                  <c:v>0.67819824857108457</c:v>
                </c:pt>
                <c:pt idx="468">
                  <c:v>0.64264942245787193</c:v>
                </c:pt>
                <c:pt idx="469">
                  <c:v>0.60896394388454156</c:v>
                </c:pt>
                <c:pt idx="470">
                  <c:v>0.57704414256394176</c:v>
                </c:pt>
                <c:pt idx="471">
                  <c:v>0.54679746775038474</c:v>
                </c:pt>
                <c:pt idx="472">
                  <c:v>2.9902686799687261</c:v>
                </c:pt>
                <c:pt idx="473">
                  <c:v>0.73036689873566851</c:v>
                </c:pt>
                <c:pt idx="474">
                  <c:v>1.7346200388634028</c:v>
                </c:pt>
                <c:pt idx="475">
                  <c:v>0.81685590793048513</c:v>
                </c:pt>
                <c:pt idx="476">
                  <c:v>0.77403912288016563</c:v>
                </c:pt>
                <c:pt idx="477">
                  <c:v>0.73346664684964602</c:v>
                </c:pt>
                <c:pt idx="478">
                  <c:v>0.69502084085761484</c:v>
                </c:pt>
                <c:pt idx="479">
                  <c:v>0.65859023215468404</c:v>
                </c:pt>
                <c:pt idx="480">
                  <c:v>0.62406919101066027</c:v>
                </c:pt>
                <c:pt idx="481">
                  <c:v>0.59135762444351958</c:v>
                </c:pt>
                <c:pt idx="482">
                  <c:v>0.56036068600205757</c:v>
                </c:pt>
                <c:pt idx="483">
                  <c:v>1.1187729607420862</c:v>
                </c:pt>
                <c:pt idx="484">
                  <c:v>0.52612899657312184</c:v>
                </c:pt>
                <c:pt idx="485">
                  <c:v>0.49855111908419664</c:v>
                </c:pt>
                <c:pt idx="486">
                  <c:v>0.47241877934694049</c:v>
                </c:pt>
                <c:pt idx="487">
                  <c:v>0.53822849152639918</c:v>
                </c:pt>
                <c:pt idx="488">
                  <c:v>0.42419160421361712</c:v>
                </c:pt>
                <c:pt idx="489">
                  <c:v>0.40195693520843156</c:v>
                </c:pt>
                <c:pt idx="490">
                  <c:v>0.38088773129227493</c:v>
                </c:pt>
                <c:pt idx="491">
                  <c:v>0.38069518707857863</c:v>
                </c:pt>
                <c:pt idx="492">
                  <c:v>0.34200456210801905</c:v>
                </c:pt>
                <c:pt idx="493">
                  <c:v>0.32407785596579708</c:v>
                </c:pt>
                <c:pt idx="494">
                  <c:v>0.39566309057083016</c:v>
                </c:pt>
                <c:pt idx="495">
                  <c:v>0.29099415946647489</c:v>
                </c:pt>
                <c:pt idx="496">
                  <c:v>0.27574124367580555</c:v>
                </c:pt>
                <c:pt idx="497">
                  <c:v>0.35793969931996339</c:v>
                </c:pt>
                <c:pt idx="498">
                  <c:v>0.89057158486561705</c:v>
                </c:pt>
                <c:pt idx="499">
                  <c:v>0.62772864533409845</c:v>
                </c:pt>
                <c:pt idx="500">
                  <c:v>0.31657785851271381</c:v>
                </c:pt>
                <c:pt idx="501">
                  <c:v>0.2999839329647298</c:v>
                </c:pt>
                <c:pt idx="502">
                  <c:v>0.28425980408030804</c:v>
                </c:pt>
                <c:pt idx="503">
                  <c:v>0.26935988010156364</c:v>
                </c:pt>
                <c:pt idx="504">
                  <c:v>0.25524095903418981</c:v>
                </c:pt>
                <c:pt idx="505">
                  <c:v>0.24186210338424777</c:v>
                </c:pt>
                <c:pt idx="506">
                  <c:v>0.22918452146082391</c:v>
                </c:pt>
                <c:pt idx="507">
                  <c:v>0.21717145490039508</c:v>
                </c:pt>
                <c:pt idx="508">
                  <c:v>0.20578807208678052</c:v>
                </c:pt>
                <c:pt idx="509">
                  <c:v>0.19500136715765465</c:v>
                </c:pt>
                <c:pt idx="510">
                  <c:v>0.55529797167310313</c:v>
                </c:pt>
                <c:pt idx="511">
                  <c:v>0.17858064528254733</c:v>
                </c:pt>
                <c:pt idx="512">
                  <c:v>0.16922006035076659</c:v>
                </c:pt>
                <c:pt idx="513">
                  <c:v>0.16035012517627864</c:v>
                </c:pt>
                <c:pt idx="514">
                  <c:v>0.15194512158163143</c:v>
                </c:pt>
                <c:pt idx="515">
                  <c:v>0.14398067944802684</c:v>
                </c:pt>
                <c:pt idx="516">
                  <c:v>0.13643370605470992</c:v>
                </c:pt>
                <c:pt idx="517">
                  <c:v>0.12928231912214441</c:v>
                </c:pt>
                <c:pt idx="518">
                  <c:v>0.12250578336483585</c:v>
                </c:pt>
                <c:pt idx="519">
                  <c:v>0.11608445036983769</c:v>
                </c:pt>
                <c:pt idx="520">
                  <c:v>0.10999970162662018</c:v>
                </c:pt>
                <c:pt idx="521">
                  <c:v>0.10423389454311789</c:v>
                </c:pt>
                <c:pt idx="522">
                  <c:v>9.877031129143117E-2</c:v>
                </c:pt>
                <c:pt idx="523">
                  <c:v>0.45376995476695525</c:v>
                </c:pt>
                <c:pt idx="524">
                  <c:v>9.1092146357004411E-2</c:v>
                </c:pt>
                <c:pt idx="525">
                  <c:v>8.6317408471810561E-2</c:v>
                </c:pt>
                <c:pt idx="526">
                  <c:v>8.179294597021515E-2</c:v>
                </c:pt>
                <c:pt idx="527">
                  <c:v>7.750564027500173E-2</c:v>
                </c:pt>
                <c:pt idx="528">
                  <c:v>7.3443060439777524E-2</c:v>
                </c:pt>
                <c:pt idx="529">
                  <c:v>0.77645490748251267</c:v>
                </c:pt>
                <c:pt idx="530">
                  <c:v>7.7843305770539106E-2</c:v>
                </c:pt>
                <c:pt idx="531">
                  <c:v>0.1934148126277993</c:v>
                </c:pt>
                <c:pt idx="532">
                  <c:v>7.091953969063193E-2</c:v>
                </c:pt>
                <c:pt idx="533">
                  <c:v>6.720218065910516E-2</c:v>
                </c:pt>
                <c:pt idx="534">
                  <c:v>0.23251862373435289</c:v>
                </c:pt>
                <c:pt idx="535">
                  <c:v>6.0341802795913231E-2</c:v>
                </c:pt>
                <c:pt idx="536">
                  <c:v>5.7178892453002103E-2</c:v>
                </c:pt>
                <c:pt idx="537">
                  <c:v>5.4181771022151319E-2</c:v>
                </c:pt>
                <c:pt idx="538">
                  <c:v>5.1341748417211668E-2</c:v>
                </c:pt>
                <c:pt idx="539">
                  <c:v>4.8650590056544693E-2</c:v>
                </c:pt>
                <c:pt idx="540">
                  <c:v>0.81827277728313752</c:v>
                </c:pt>
                <c:pt idx="541">
                  <c:v>4.3684063259621132E-2</c:v>
                </c:pt>
                <c:pt idx="542">
                  <c:v>4.1394294490670842E-2</c:v>
                </c:pt>
                <c:pt idx="543">
                  <c:v>3.9224547547165214E-2</c:v>
                </c:pt>
                <c:pt idx="544">
                  <c:v>3.716853129666399E-2</c:v>
                </c:pt>
                <c:pt idx="545">
                  <c:v>3.5220284366312145E-2</c:v>
                </c:pt>
                <c:pt idx="546">
                  <c:v>3.3374157857973479E-2</c:v>
                </c:pt>
                <c:pt idx="547">
                  <c:v>0.55598306689866539</c:v>
                </c:pt>
                <c:pt idx="548">
                  <c:v>0.43936157421321465</c:v>
                </c:pt>
                <c:pt idx="549">
                  <c:v>4.4589444668489873E-2</c:v>
                </c:pt>
                <c:pt idx="550">
                  <c:v>4.2252218911353868E-2</c:v>
                </c:pt>
                <c:pt idx="551">
                  <c:v>4.0037502512215765E-2</c:v>
                </c:pt>
                <c:pt idx="552">
                  <c:v>3.7938873950710578E-2</c:v>
                </c:pt>
                <c:pt idx="553">
                  <c:v>3.5950248300546363E-2</c:v>
                </c:pt>
                <c:pt idx="554">
                  <c:v>3.40658595863974E-2</c:v>
                </c:pt>
                <c:pt idx="555">
                  <c:v>0.93392455766265692</c:v>
                </c:pt>
                <c:pt idx="556">
                  <c:v>7.3171387978180874E-2</c:v>
                </c:pt>
                <c:pt idx="557">
                  <c:v>6.9335994782785237E-2</c:v>
                </c:pt>
                <c:pt idx="558">
                  <c:v>6.570163974410291E-2</c:v>
                </c:pt>
                <c:pt idx="559">
                  <c:v>6.2257785131477415E-2</c:v>
                </c:pt>
                <c:pt idx="560">
                  <c:v>5.8994445565951133E-2</c:v>
                </c:pt>
                <c:pt idx="561">
                  <c:v>5.5902159067883629E-2</c:v>
                </c:pt>
                <c:pt idx="562">
                  <c:v>5.2971959622154653E-2</c:v>
                </c:pt>
                <c:pt idx="563">
                  <c:v>5.0195351181405008E-2</c:v>
                </c:pt>
                <c:pt idx="564">
                  <c:v>4.7564283031938402E-2</c:v>
                </c:pt>
                <c:pt idx="565">
                  <c:v>4.5071126450858284E-2</c:v>
                </c:pt>
                <c:pt idx="566">
                  <c:v>4.2708652586757399E-2</c:v>
                </c:pt>
                <c:pt idx="567">
                  <c:v>4.0470011499825841E-2</c:v>
                </c:pt>
                <c:pt idx="568">
                  <c:v>3.8348712300604687E-2</c:v>
                </c:pt>
                <c:pt idx="569">
                  <c:v>3.6338604329798081E-2</c:v>
                </c:pt>
                <c:pt idx="570">
                  <c:v>3.4433859324574982E-2</c:v>
                </c:pt>
                <c:pt idx="571">
                  <c:v>0.43360123881575141</c:v>
                </c:pt>
                <c:pt idx="572">
                  <c:v>3.0918656634160911E-2</c:v>
                </c:pt>
                <c:pt idx="573">
                  <c:v>2.929800669786619E-2</c:v>
                </c:pt>
                <c:pt idx="574">
                  <c:v>2.7762305672744739E-2</c:v>
                </c:pt>
                <c:pt idx="575">
                  <c:v>2.6307100828229693E-2</c:v>
                </c:pt>
                <c:pt idx="576">
                  <c:v>2.4928172830618579E-2</c:v>
                </c:pt>
                <c:pt idx="577">
                  <c:v>2.3621523509210176E-2</c:v>
                </c:pt>
                <c:pt idx="578">
                  <c:v>1.6085247383209502</c:v>
                </c:pt>
                <c:pt idx="579">
                  <c:v>1.1270436746468584</c:v>
                </c:pt>
                <c:pt idx="580">
                  <c:v>0.29057580056006455</c:v>
                </c:pt>
                <c:pt idx="581">
                  <c:v>0.27534481370838643</c:v>
                </c:pt>
                <c:pt idx="582">
                  <c:v>0.26091218294840235</c:v>
                </c:pt>
                <c:pt idx="583">
                  <c:v>0.24723606119197855</c:v>
                </c:pt>
                <c:pt idx="584">
                  <c:v>0.49898241252791375</c:v>
                </c:pt>
                <c:pt idx="585">
                  <c:v>0.22199680876670169</c:v>
                </c:pt>
                <c:pt idx="586">
                  <c:v>0.21036049745336091</c:v>
                </c:pt>
                <c:pt idx="587">
                  <c:v>0.19933412166897307</c:v>
                </c:pt>
                <c:pt idx="588">
                  <c:v>0.18888571068506063</c:v>
                </c:pt>
                <c:pt idx="589">
                  <c:v>0.17898496956907994</c:v>
                </c:pt>
                <c:pt idx="590">
                  <c:v>0.16960319134494614</c:v>
                </c:pt>
                <c:pt idx="591">
                  <c:v>1.2532854760566383</c:v>
                </c:pt>
                <c:pt idx="592">
                  <c:v>0.21988344275078997</c:v>
                </c:pt>
                <c:pt idx="593">
                  <c:v>0.81079377983994882</c:v>
                </c:pt>
                <c:pt idx="594">
                  <c:v>1.016124564260549</c:v>
                </c:pt>
                <c:pt idx="595">
                  <c:v>1.3016967325198694</c:v>
                </c:pt>
                <c:pt idx="596">
                  <c:v>0.42242427355416406</c:v>
                </c:pt>
                <c:pt idx="597">
                  <c:v>0.40028224196057582</c:v>
                </c:pt>
                <c:pt idx="598">
                  <c:v>0.3793008197206274</c:v>
                </c:pt>
                <c:pt idx="599">
                  <c:v>0.35941917167264614</c:v>
                </c:pt>
                <c:pt idx="600">
                  <c:v>0.34057965142548252</c:v>
                </c:pt>
                <c:pt idx="601">
                  <c:v>0.32272763421409617</c:v>
                </c:pt>
                <c:pt idx="602">
                  <c:v>0.30581135851627872</c:v>
                </c:pt>
                <c:pt idx="603">
                  <c:v>0.28978177597128474</c:v>
                </c:pt>
                <c:pt idx="604">
                  <c:v>0.27459240916521366</c:v>
                </c:pt>
                <c:pt idx="605">
                  <c:v>0.5463802024460267</c:v>
                </c:pt>
                <c:pt idx="606">
                  <c:v>0.24757946713402967</c:v>
                </c:pt>
                <c:pt idx="607">
                  <c:v>0.23460220061219347</c:v>
                </c:pt>
                <c:pt idx="608">
                  <c:v>0.22230515789214617</c:v>
                </c:pt>
                <c:pt idx="609">
                  <c:v>0.21065268397522202</c:v>
                </c:pt>
                <c:pt idx="610">
                  <c:v>0.19961099277549635</c:v>
                </c:pt>
                <c:pt idx="611">
                  <c:v>0.18914806915778939</c:v>
                </c:pt>
                <c:pt idx="612">
                  <c:v>0.17923357611050247</c:v>
                </c:pt>
                <c:pt idx="613">
                  <c:v>0.16983876678413526</c:v>
                </c:pt>
                <c:pt idx="614">
                  <c:v>0.16093640114044266</c:v>
                </c:pt>
                <c:pt idx="615">
                  <c:v>0.15250066697055681</c:v>
                </c:pt>
                <c:pt idx="616">
                  <c:v>0.14450710505306821</c:v>
                </c:pt>
                <c:pt idx="617">
                  <c:v>0.13693253823506374</c:v>
                </c:pt>
                <c:pt idx="618">
                  <c:v>0.12975500423049321</c:v>
                </c:pt>
                <c:pt idx="619">
                  <c:v>0.16712597623711425</c:v>
                </c:pt>
                <c:pt idx="620">
                  <c:v>0.11650888111468564</c:v>
                </c:pt>
                <c:pt idx="621">
                  <c:v>0.11040188516753108</c:v>
                </c:pt>
                <c:pt idx="622">
                  <c:v>0.10461499700221892</c:v>
                </c:pt>
                <c:pt idx="623">
                  <c:v>9.9131437666727135E-2</c:v>
                </c:pt>
                <c:pt idx="624">
                  <c:v>9.3935307704150414E-2</c:v>
                </c:pt>
                <c:pt idx="625">
                  <c:v>8.9011541052582646E-2</c:v>
                </c:pt>
                <c:pt idx="626">
                  <c:v>8.4345861361409424E-2</c:v>
                </c:pt>
                <c:pt idx="627">
                  <c:v>7.9924740597350677E-2</c:v>
                </c:pt>
                <c:pt idx="628">
                  <c:v>7.5735359820232606E-2</c:v>
                </c:pt>
                <c:pt idx="629">
                  <c:v>0.4835312331066618</c:v>
                </c:pt>
                <c:pt idx="630">
                  <c:v>7.5830947121715453E-2</c:v>
                </c:pt>
                <c:pt idx="631">
                  <c:v>7.185614895774238E-2</c:v>
                </c:pt>
                <c:pt idx="632">
                  <c:v>6.8089696080805839E-2</c:v>
                </c:pt>
                <c:pt idx="633">
                  <c:v>6.4520667745539703E-2</c:v>
                </c:pt>
                <c:pt idx="634">
                  <c:v>6.1138715634594137E-2</c:v>
                </c:pt>
                <c:pt idx="635">
                  <c:v>5.7934033853922241E-2</c:v>
                </c:pt>
                <c:pt idx="636">
                  <c:v>5.489733050081088E-2</c:v>
                </c:pt>
                <c:pt idx="637">
                  <c:v>5.2019800722217908E-2</c:v>
                </c:pt>
                <c:pt idx="638">
                  <c:v>4.9293101185298838E-2</c:v>
                </c:pt>
                <c:pt idx="639">
                  <c:v>4.6709325886101022E-2</c:v>
                </c:pt>
                <c:pt idx="640">
                  <c:v>4.4260983226283093E-2</c:v>
                </c:pt>
                <c:pt idx="641">
                  <c:v>4.194097429139413E-2</c:v>
                </c:pt>
                <c:pt idx="642">
                  <c:v>0.52020593747911681</c:v>
                </c:pt>
                <c:pt idx="643">
                  <c:v>5.4739039274910285E-2</c:v>
                </c:pt>
                <c:pt idx="644">
                  <c:v>5.1869806579473515E-2</c:v>
                </c:pt>
                <c:pt idx="645">
                  <c:v>4.9150969221068853E-2</c:v>
                </c:pt>
                <c:pt idx="646">
                  <c:v>4.6574643991953324E-2</c:v>
                </c:pt>
                <c:pt idx="647">
                  <c:v>4.413336089509614E-2</c:v>
                </c:pt>
                <c:pt idx="648">
                  <c:v>4.1820041485090331E-2</c:v>
                </c:pt>
                <c:pt idx="649">
                  <c:v>3.9627978344359591E-2</c:v>
                </c:pt>
                <c:pt idx="650">
                  <c:v>3.7550815635151939E-2</c:v>
                </c:pt>
                <c:pt idx="651">
                  <c:v>3.5582530670931173E-2</c:v>
                </c:pt>
                <c:pt idx="652">
                  <c:v>3.371741645373276E-2</c:v>
                </c:pt>
                <c:pt idx="653">
                  <c:v>3.1950065126851696E-2</c:v>
                </c:pt>
                <c:pt idx="654">
                  <c:v>0.28951430319098248</c:v>
                </c:pt>
                <c:pt idx="655">
                  <c:v>0.64965664478927276</c:v>
                </c:pt>
                <c:pt idx="656">
                  <c:v>5.2576060615770082E-2</c:v>
                </c:pt>
                <c:pt idx="657">
                  <c:v>4.9820203843085061E-2</c:v>
                </c:pt>
                <c:pt idx="658">
                  <c:v>4.7208799630416985E-2</c:v>
                </c:pt>
                <c:pt idx="659">
                  <c:v>4.4734276270011558E-2</c:v>
                </c:pt>
                <c:pt idx="660">
                  <c:v>4.2389458937065611E-2</c:v>
                </c:pt>
                <c:pt idx="661">
                  <c:v>4.0167548886484036E-2</c:v>
                </c:pt>
                <c:pt idx="662">
                  <c:v>3.8062103740071324E-2</c:v>
                </c:pt>
                <c:pt idx="663">
                  <c:v>3.6067018807000993E-2</c:v>
                </c:pt>
                <c:pt idx="664">
                  <c:v>3.4176509383401873E-2</c:v>
                </c:pt>
                <c:pt idx="665">
                  <c:v>3.2385093979739425E-2</c:v>
                </c:pt>
                <c:pt idx="666">
                  <c:v>3.0687578427360137E-2</c:v>
                </c:pt>
                <c:pt idx="667">
                  <c:v>0.58312295418948656</c:v>
                </c:pt>
                <c:pt idx="668">
                  <c:v>3.9309554122125848E-2</c:v>
                </c:pt>
                <c:pt idx="669">
                  <c:v>3.7249082118519794E-2</c:v>
                </c:pt>
                <c:pt idx="670">
                  <c:v>3.5296612990358585E-2</c:v>
                </c:pt>
                <c:pt idx="671">
                  <c:v>3.3446485597338482E-2</c:v>
                </c:pt>
                <c:pt idx="672">
                  <c:v>3.1693335536713933E-2</c:v>
                </c:pt>
                <c:pt idx="673">
                  <c:v>3.0032079589332551E-2</c:v>
                </c:pt>
                <c:pt idx="674">
                  <c:v>2.8457900980955554E-2</c:v>
                </c:pt>
                <c:pt idx="675">
                  <c:v>2.6966235416129223E-2</c:v>
                </c:pt>
                <c:pt idx="676">
                  <c:v>2.5552757844112962E-2</c:v>
                </c:pt>
                <c:pt idx="677">
                  <c:v>2.4213369918491986E-2</c:v>
                </c:pt>
                <c:pt idx="678">
                  <c:v>2.2944188114114104E-2</c:v>
                </c:pt>
                <c:pt idx="679">
                  <c:v>2.1741532466895939E-2</c:v>
                </c:pt>
                <c:pt idx="680">
                  <c:v>2.0601915903849858E-2</c:v>
                </c:pt>
                <c:pt idx="681">
                  <c:v>1.9522034132394315E-2</c:v>
                </c:pt>
                <c:pt idx="682">
                  <c:v>1.8498756059631864E-2</c:v>
                </c:pt>
                <c:pt idx="683">
                  <c:v>1.7529114713815755E-2</c:v>
                </c:pt>
                <c:pt idx="684">
                  <c:v>1.661029864168212E-2</c:v>
                </c:pt>
                <c:pt idx="685">
                  <c:v>1.5739643756704485E-2</c:v>
                </c:pt>
                <c:pt idx="686">
                  <c:v>1.4914625614634842E-2</c:v>
                </c:pt>
                <c:pt idx="687">
                  <c:v>1.4132852093934353E-2</c:v>
                </c:pt>
                <c:pt idx="688">
                  <c:v>1.3392056459870773E-2</c:v>
                </c:pt>
                <c:pt idx="689">
                  <c:v>1.2690090792172098E-2</c:v>
                </c:pt>
                <c:pt idx="690">
                  <c:v>1.2024919757180072E-2</c:v>
                </c:pt>
                <c:pt idx="691">
                  <c:v>0.19810023240254493</c:v>
                </c:pt>
                <c:pt idx="692">
                  <c:v>1.0797348084658162E-2</c:v>
                </c:pt>
                <c:pt idx="693">
                  <c:v>1.0231388130685925E-2</c:v>
                </c:pt>
                <c:pt idx="694">
                  <c:v>9.6950938563776946E-3</c:v>
                </c:pt>
                <c:pt idx="695">
                  <c:v>9.1869102885525061E-3</c:v>
                </c:pt>
                <c:pt idx="696">
                  <c:v>8.7053639603903114E-3</c:v>
                </c:pt>
                <c:pt idx="697">
                  <c:v>8.2490586391480835E-3</c:v>
                </c:pt>
                <c:pt idx="698">
                  <c:v>7.8166712778144111E-3</c:v>
                </c:pt>
                <c:pt idx="699">
                  <c:v>0.18382877034861486</c:v>
                </c:pt>
                <c:pt idx="700">
                  <c:v>1.0034737437661175E-2</c:v>
                </c:pt>
                <c:pt idx="701">
                  <c:v>9.5087509182109221E-3</c:v>
                </c:pt>
                <c:pt idx="702">
                  <c:v>9.0103348080874772E-3</c:v>
                </c:pt>
                <c:pt idx="703">
                  <c:v>8.5380439609946211E-3</c:v>
                </c:pt>
                <c:pt idx="704">
                  <c:v>8.0905089802484273E-3</c:v>
                </c:pt>
                <c:pt idx="705">
                  <c:v>7.6664322482423979E-3</c:v>
                </c:pt>
                <c:pt idx="706">
                  <c:v>7.2645841640344216E-3</c:v>
                </c:pt>
                <c:pt idx="707">
                  <c:v>6.8837995781464937E-3</c:v>
                </c:pt>
                <c:pt idx="708">
                  <c:v>6.522974414240032E-3</c:v>
                </c:pt>
                <c:pt idx="709">
                  <c:v>6.1810624678713746E-3</c:v>
                </c:pt>
                <c:pt idx="710">
                  <c:v>5.8570723730455325E-3</c:v>
                </c:pt>
                <c:pt idx="711">
                  <c:v>5.5500647277728033E-3</c:v>
                </c:pt>
                <c:pt idx="712">
                  <c:v>0.7263667500740375</c:v>
                </c:pt>
                <c:pt idx="713">
                  <c:v>0.67638940396338232</c:v>
                </c:pt>
                <c:pt idx="714">
                  <c:v>0.36202595245516589</c:v>
                </c:pt>
                <c:pt idx="715">
                  <c:v>1.1745475355307193</c:v>
                </c:pt>
                <c:pt idx="716">
                  <c:v>0.25051760731622663</c:v>
                </c:pt>
                <c:pt idx="717">
                  <c:v>0.23738633356324049</c:v>
                </c:pt>
                <c:pt idx="718">
                  <c:v>0.22494335614288777</c:v>
                </c:pt>
                <c:pt idx="719">
                  <c:v>0.21315259692212302</c:v>
                </c:pt>
                <c:pt idx="720">
                  <c:v>0.20197986885989469</c:v>
                </c:pt>
                <c:pt idx="721">
                  <c:v>0.19139277688258868</c:v>
                </c:pt>
                <c:pt idx="722">
                  <c:v>0.18136062395524163</c:v>
                </c:pt>
                <c:pt idx="723">
                  <c:v>0.17185432207617848</c:v>
                </c:pt>
                <c:pt idx="724">
                  <c:v>0.16284630793700633</c:v>
                </c:pt>
                <c:pt idx="725">
                  <c:v>0.15431046300342191</c:v>
                </c:pt>
                <c:pt idx="726">
                  <c:v>1.0175533948579225</c:v>
                </c:pt>
                <c:pt idx="727">
                  <c:v>0.18438183611832271</c:v>
                </c:pt>
                <c:pt idx="728">
                  <c:v>0.17471717265979103</c:v>
                </c:pt>
                <c:pt idx="729">
                  <c:v>0.16555909771199931</c:v>
                </c:pt>
                <c:pt idx="730">
                  <c:v>0.15688105764270621</c:v>
                </c:pt>
                <c:pt idx="731">
                  <c:v>0.14865789066999924</c:v>
                </c:pt>
                <c:pt idx="732">
                  <c:v>0.14086575390627404</c:v>
                </c:pt>
                <c:pt idx="733">
                  <c:v>0.13698767192241743</c:v>
                </c:pt>
                <c:pt idx="734">
                  <c:v>0.1264853827590543</c:v>
                </c:pt>
                <c:pt idx="735">
                  <c:v>0.11985545281299741</c:v>
                </c:pt>
                <c:pt idx="736">
                  <c:v>0.84864412605454842</c:v>
                </c:pt>
                <c:pt idx="737">
                  <c:v>0.84627357351865917</c:v>
                </c:pt>
                <c:pt idx="738">
                  <c:v>0.27804334737890013</c:v>
                </c:pt>
                <c:pt idx="739">
                  <c:v>0.26346926873930876</c:v>
                </c:pt>
                <c:pt idx="740">
                  <c:v>0.24965911331599039</c:v>
                </c:pt>
                <c:pt idx="741">
                  <c:v>0.23657283887404337</c:v>
                </c:pt>
                <c:pt idx="742">
                  <c:v>0.22417250205518324</c:v>
                </c:pt>
                <c:pt idx="743">
                  <c:v>0.21242214836182913</c:v>
                </c:pt>
                <c:pt idx="744">
                  <c:v>0.20425999220394597</c:v>
                </c:pt>
                <c:pt idx="745">
                  <c:v>0.19073689663368129</c:v>
                </c:pt>
                <c:pt idx="746">
                  <c:v>0.18073912269945108</c:v>
                </c:pt>
                <c:pt idx="747">
                  <c:v>0.17126539778459832</c:v>
                </c:pt>
                <c:pt idx="748">
                  <c:v>0.33544650210864113</c:v>
                </c:pt>
                <c:pt idx="749">
                  <c:v>0.15740292957599494</c:v>
                </c:pt>
                <c:pt idx="750">
                  <c:v>1.8387785929696563</c:v>
                </c:pt>
                <c:pt idx="751">
                  <c:v>0.76108577843225822</c:v>
                </c:pt>
                <c:pt idx="752">
                  <c:v>0.37311687979634661</c:v>
                </c:pt>
                <c:pt idx="753">
                  <c:v>0.35355937266958709</c:v>
                </c:pt>
                <c:pt idx="754">
                  <c:v>0.33502700298828975</c:v>
                </c:pt>
                <c:pt idx="755">
                  <c:v>0.31746603656356859</c:v>
                </c:pt>
                <c:pt idx="756">
                  <c:v>0.30082555576842207</c:v>
                </c:pt>
                <c:pt idx="757">
                  <c:v>0.28505731190321942</c:v>
                </c:pt>
                <c:pt idx="758">
                  <c:v>0.27011558529968149</c:v>
                </c:pt>
                <c:pt idx="759">
                  <c:v>0.25595705275773167</c:v>
                </c:pt>
                <c:pt idx="760">
                  <c:v>0.24254066193085191</c:v>
                </c:pt>
                <c:pt idx="761">
                  <c:v>0.50520620111130143</c:v>
                </c:pt>
                <c:pt idx="762">
                  <c:v>0.23028018018251437</c:v>
                </c:pt>
                <c:pt idx="763">
                  <c:v>0.21820968294977272</c:v>
                </c:pt>
                <c:pt idx="764">
                  <c:v>0.20677187978271294</c:v>
                </c:pt>
                <c:pt idx="765">
                  <c:v>0.19593360702841911</c:v>
                </c:pt>
                <c:pt idx="766">
                  <c:v>0.18566343935891683</c:v>
                </c:pt>
                <c:pt idx="767">
                  <c:v>0.1759315986541419</c:v>
                </c:pt>
                <c:pt idx="768">
                  <c:v>0.16670986766095119</c:v>
                </c:pt>
                <c:pt idx="769">
                  <c:v>0.15797150817783218</c:v>
                </c:pt>
                <c:pt idx="770">
                  <c:v>0.14969118352808911</c:v>
                </c:pt>
                <c:pt idx="771">
                  <c:v>3.2123326088175159</c:v>
                </c:pt>
                <c:pt idx="772">
                  <c:v>0.51525821553878592</c:v>
                </c:pt>
                <c:pt idx="773">
                  <c:v>0.51275777104482179</c:v>
                </c:pt>
                <c:pt idx="774">
                  <c:v>1.0904411982363293</c:v>
                </c:pt>
                <c:pt idx="775">
                  <c:v>0.49084989709592208</c:v>
                </c:pt>
                <c:pt idx="776">
                  <c:v>0.46512122900172487</c:v>
                </c:pt>
                <c:pt idx="777">
                  <c:v>0.44074116944512309</c:v>
                </c:pt>
                <c:pt idx="778">
                  <c:v>0.41763902899201855</c:v>
                </c:pt>
                <c:pt idx="779">
                  <c:v>0.39574782350599885</c:v>
                </c:pt>
                <c:pt idx="780">
                  <c:v>0.37500407992934082</c:v>
                </c:pt>
                <c:pt idx="781">
                  <c:v>0.35534765224430798</c:v>
                </c:pt>
                <c:pt idx="782">
                  <c:v>0.33672154708112539</c:v>
                </c:pt>
                <c:pt idx="783">
                  <c:v>0.40907075643654595</c:v>
                </c:pt>
                <c:pt idx="784">
                  <c:v>0.30234711123695013</c:v>
                </c:pt>
                <c:pt idx="785">
                  <c:v>0.28649911265270134</c:v>
                </c:pt>
                <c:pt idx="786">
                  <c:v>0.27148181179894793</c:v>
                </c:pt>
                <c:pt idx="787">
                  <c:v>0.2572516663497752</c:v>
                </c:pt>
                <c:pt idx="788">
                  <c:v>0.24376741631865195</c:v>
                </c:pt>
                <c:pt idx="789">
                  <c:v>0.23098996442602795</c:v>
                </c:pt>
                <c:pt idx="790">
                  <c:v>0.21888226273765152</c:v>
                </c:pt>
                <c:pt idx="791">
                  <c:v>0.4073412301350543</c:v>
                </c:pt>
                <c:pt idx="792">
                  <c:v>0.19653752607578712</c:v>
                </c:pt>
                <c:pt idx="793">
                  <c:v>0.18623570304113671</c:v>
                </c:pt>
                <c:pt idx="794">
                  <c:v>0.17647386623688349</c:v>
                </c:pt>
                <c:pt idx="795">
                  <c:v>0.35163129114459735</c:v>
                </c:pt>
                <c:pt idx="796">
                  <c:v>0.64065958213483254</c:v>
                </c:pt>
                <c:pt idx="797">
                  <c:v>0.50350425066883153</c:v>
                </c:pt>
                <c:pt idx="798">
                  <c:v>0.41121956875919963</c:v>
                </c:pt>
                <c:pt idx="799">
                  <c:v>0.26236687555385801</c:v>
                </c:pt>
                <c:pt idx="800">
                  <c:v>0.24861450380034492</c:v>
                </c:pt>
                <c:pt idx="801">
                  <c:v>0.23558298420641782</c:v>
                </c:pt>
                <c:pt idx="802">
                  <c:v>0.223234532174242</c:v>
                </c:pt>
                <c:pt idx="803">
                  <c:v>0.21153334364500806</c:v>
                </c:pt>
                <c:pt idx="804">
                  <c:v>0.20044549128586903</c:v>
                </c:pt>
                <c:pt idx="805">
                  <c:v>0.18993882611840215</c:v>
                </c:pt>
                <c:pt idx="806">
                  <c:v>0.17998288430336942</c:v>
                </c:pt>
                <c:pt idx="807">
                  <c:v>0.17054879881150109</c:v>
                </c:pt>
                <c:pt idx="808">
                  <c:v>0.16160921572419401</c:v>
                </c:pt>
                <c:pt idx="809">
                  <c:v>0.15313821492143997</c:v>
                </c:pt>
                <c:pt idx="810">
                  <c:v>0.14511123492702102</c:v>
                </c:pt>
                <c:pt idx="811">
                  <c:v>0.13750500169306193</c:v>
                </c:pt>
                <c:pt idx="812">
                  <c:v>0.130297461117452</c:v>
                </c:pt>
                <c:pt idx="813">
                  <c:v>0.12346771509847226</c:v>
                </c:pt>
                <c:pt idx="814">
                  <c:v>0.11699596094121976</c:v>
                </c:pt>
                <c:pt idx="815">
                  <c:v>0.11086343394013932</c:v>
                </c:pt>
                <c:pt idx="816">
                  <c:v>0.10505235297118193</c:v>
                </c:pt>
                <c:pt idx="817">
                  <c:v>9.954586893583578E-2</c:v>
                </c:pt>
                <c:pt idx="818">
                  <c:v>9.4328015907544194E-2</c:v>
                </c:pt>
                <c:pt idx="819">
                  <c:v>8.9383664838860788E-2</c:v>
                </c:pt>
                <c:pt idx="820">
                  <c:v>8.4698479695116929E-2</c:v>
                </c:pt>
                <c:pt idx="821">
                  <c:v>8.0258875887411735E-2</c:v>
                </c:pt>
                <c:pt idx="822">
                  <c:v>7.6051980884402182E-2</c:v>
                </c:pt>
                <c:pt idx="823">
                  <c:v>7.2065596888688258E-2</c:v>
                </c:pt>
                <c:pt idx="824">
                  <c:v>6.8288165469573725E-2</c:v>
                </c:pt>
                <c:pt idx="825">
                  <c:v>6.4708734049656491E-2</c:v>
                </c:pt>
                <c:pt idx="826">
                  <c:v>6.1316924148076858E-2</c:v>
                </c:pt>
                <c:pt idx="827">
                  <c:v>5.810290128834579E-2</c:v>
                </c:pt>
                <c:pt idx="828">
                  <c:v>5.5057346483501621E-2</c:v>
                </c:pt>
                <c:pt idx="829">
                  <c:v>5.2171429215917053E-2</c:v>
                </c:pt>
                <c:pt idx="830">
                  <c:v>4.9436781833412019E-2</c:v>
                </c:pt>
                <c:pt idx="831">
                  <c:v>4.6845475287434414E-2</c:v>
                </c:pt>
                <c:pt idx="832">
                  <c:v>4.4389996142962303E-2</c:v>
                </c:pt>
                <c:pt idx="833">
                  <c:v>0.2297099348941346</c:v>
                </c:pt>
                <c:pt idx="834">
                  <c:v>3.9858414817779624E-2</c:v>
                </c:pt>
                <c:pt idx="835">
                  <c:v>3.7769173418983767E-2</c:v>
                </c:pt>
                <c:pt idx="836">
                  <c:v>3.5789442888655654E-2</c:v>
                </c:pt>
                <c:pt idx="837">
                  <c:v>3.3913483042669376E-2</c:v>
                </c:pt>
                <c:pt idx="838">
                  <c:v>3.2135854577663277E-2</c:v>
                </c:pt>
                <c:pt idx="839">
                  <c:v>3.0451403299902265E-2</c:v>
                </c:pt>
                <c:pt idx="840">
                  <c:v>0.72286533901254169</c:v>
                </c:pt>
                <c:pt idx="841">
                  <c:v>2.7342752195833157E-2</c:v>
                </c:pt>
                <c:pt idx="842">
                  <c:v>0.43048335986106823</c:v>
                </c:pt>
                <c:pt idx="843">
                  <c:v>2.7102935087623441E-2</c:v>
                </c:pt>
                <c:pt idx="844">
                  <c:v>2.5682292187678483E-2</c:v>
                </c:pt>
                <c:pt idx="845">
                  <c:v>0.74081102906527063</c:v>
                </c:pt>
                <c:pt idx="846">
                  <c:v>0.26385250669422367</c:v>
                </c:pt>
                <c:pt idx="847">
                  <c:v>6.9731581828043579E-2</c:v>
                </c:pt>
                <c:pt idx="848">
                  <c:v>6.6076491473228902E-2</c:v>
                </c:pt>
                <c:pt idx="849">
                  <c:v>6.2612988418624962E-2</c:v>
                </c:pt>
                <c:pt idx="850">
                  <c:v>5.9331030315058715E-2</c:v>
                </c:pt>
                <c:pt idx="851">
                  <c:v>5.6221101198857662E-2</c:v>
                </c:pt>
                <c:pt idx="852">
                  <c:v>5.3274183900527246E-2</c:v>
                </c:pt>
                <c:pt idx="853">
                  <c:v>5.0481733899670804E-2</c:v>
                </c:pt>
                <c:pt idx="854">
                  <c:v>4.7835654550345004E-2</c:v>
                </c:pt>
                <c:pt idx="855">
                  <c:v>4.5328273605017053E-2</c:v>
                </c:pt>
                <c:pt idx="856">
                  <c:v>4.2952320969055643E-2</c:v>
                </c:pt>
                <c:pt idx="857">
                  <c:v>4.0700907621255146E-2</c:v>
                </c:pt>
                <c:pt idx="858">
                  <c:v>3.856750563927365E-2</c:v>
                </c:pt>
                <c:pt idx="859">
                  <c:v>5.0796465180843534E-2</c:v>
                </c:pt>
                <c:pt idx="860">
                  <c:v>0.12499698600210067</c:v>
                </c:pt>
                <c:pt idx="861">
                  <c:v>3.2815114561759291E-2</c:v>
                </c:pt>
                <c:pt idx="862">
                  <c:v>3.1095058805350375E-2</c:v>
                </c:pt>
                <c:pt idx="863">
                  <c:v>2.9465162472264134E-2</c:v>
                </c:pt>
                <c:pt idx="864">
                  <c:v>2.7920699714757774E-2</c:v>
                </c:pt>
                <c:pt idx="865">
                  <c:v>0.7080850634459559</c:v>
                </c:pt>
                <c:pt idx="866">
                  <c:v>3.1969103791356306E-2</c:v>
                </c:pt>
                <c:pt idx="867">
                  <c:v>3.0293393017893494E-2</c:v>
                </c:pt>
                <c:pt idx="868">
                  <c:v>0.22116977502354063</c:v>
                </c:pt>
                <c:pt idx="869">
                  <c:v>0.20307123119906351</c:v>
                </c:pt>
                <c:pt idx="870">
                  <c:v>0.95033059438340761</c:v>
                </c:pt>
                <c:pt idx="871">
                  <c:v>9.9923357530095597E-2</c:v>
                </c:pt>
                <c:pt idx="872">
                  <c:v>9.4685717844399137E-2</c:v>
                </c:pt>
                <c:pt idx="873">
                  <c:v>8.972261726702796E-2</c:v>
                </c:pt>
                <c:pt idx="874">
                  <c:v>8.5019665399534886E-2</c:v>
                </c:pt>
                <c:pt idx="875">
                  <c:v>8.0563226138803276E-2</c:v>
                </c:pt>
                <c:pt idx="876">
                  <c:v>7.6340378139472934E-2</c:v>
                </c:pt>
                <c:pt idx="877">
                  <c:v>7.2338877348789923E-2</c:v>
                </c:pt>
                <c:pt idx="878">
                  <c:v>6.8547121505251177E-2</c:v>
                </c:pt>
                <c:pt idx="879">
                  <c:v>6.4954116498108297E-2</c:v>
                </c:pt>
                <c:pt idx="880">
                  <c:v>6.1549444490190848E-2</c:v>
                </c:pt>
                <c:pt idx="881">
                  <c:v>5.8323233711621875E-2</c:v>
                </c:pt>
                <c:pt idx="882">
                  <c:v>5.5266129836843286E-2</c:v>
                </c:pt>
                <c:pt idx="883">
                  <c:v>1.2976272086623357</c:v>
                </c:pt>
                <c:pt idx="884">
                  <c:v>0.108604697343649</c:v>
                </c:pt>
                <c:pt idx="885">
                  <c:v>0.10291201160008974</c:v>
                </c:pt>
                <c:pt idx="886">
                  <c:v>9.7517716918496991E-2</c:v>
                </c:pt>
                <c:pt idx="887">
                  <c:v>9.2406172662820835E-2</c:v>
                </c:pt>
                <c:pt idx="888">
                  <c:v>8.7562558025509038E-2</c:v>
                </c:pt>
                <c:pt idx="889">
                  <c:v>8.2972829054908978E-2</c:v>
                </c:pt>
                <c:pt idx="890">
                  <c:v>7.8623677935145922E-2</c:v>
                </c:pt>
                <c:pt idx="891">
                  <c:v>1.7308277037927278</c:v>
                </c:pt>
                <c:pt idx="892">
                  <c:v>0.16128532701876416</c:v>
                </c:pt>
                <c:pt idx="893">
                  <c:v>0.15283130335107883</c:v>
                </c:pt>
                <c:pt idx="894">
                  <c:v>1.6926118096733349</c:v>
                </c:pt>
                <c:pt idx="895">
                  <c:v>0.21620066442754285</c:v>
                </c:pt>
                <c:pt idx="896">
                  <c:v>0.20486816712090875</c:v>
                </c:pt>
                <c:pt idx="897">
                  <c:v>0.19412968045501397</c:v>
                </c:pt>
                <c:pt idx="898">
                  <c:v>0.1839540684294021</c:v>
                </c:pt>
                <c:pt idx="899">
                  <c:v>0.17431182708597073</c:v>
                </c:pt>
                <c:pt idx="900">
                  <c:v>0.16517499896290888</c:v>
                </c:pt>
                <c:pt idx="901">
                  <c:v>0.15651709203266548</c:v>
                </c:pt>
                <c:pt idx="902">
                  <c:v>0.14831300288891158</c:v>
                </c:pt>
                <c:pt idx="903">
                  <c:v>0.14053894395977867</c:v>
                </c:pt>
                <c:pt idx="904">
                  <c:v>0.13317237453632924</c:v>
                </c:pt>
                <c:pt idx="905">
                  <c:v>0.12619193541627835</c:v>
                </c:pt>
                <c:pt idx="906">
                  <c:v>0.1195773869734673</c:v>
                </c:pt>
                <c:pt idx="907">
                  <c:v>0.11330955047352302</c:v>
                </c:pt>
                <c:pt idx="908">
                  <c:v>0.10737025246554921</c:v>
                </c:pt>
                <c:pt idx="909">
                  <c:v>0.1017422720886145</c:v>
                </c:pt>
                <c:pt idx="910">
                  <c:v>9.6409291140253581E-2</c:v>
                </c:pt>
                <c:pt idx="911">
                  <c:v>9.1355846762206427E-2</c:v>
                </c:pt>
                <c:pt idx="912">
                  <c:v>8.6567286606208632E-2</c:v>
                </c:pt>
                <c:pt idx="913">
                  <c:v>8.2029726349837351E-2</c:v>
                </c:pt>
                <c:pt idx="914">
                  <c:v>7.7730009439230877E-2</c:v>
                </c:pt>
                <c:pt idx="915">
                  <c:v>3.1869763218556639</c:v>
                </c:pt>
                <c:pt idx="916">
                  <c:v>0.39974209257622462</c:v>
                </c:pt>
                <c:pt idx="917">
                  <c:v>0.41997317345201007</c:v>
                </c:pt>
                <c:pt idx="918">
                  <c:v>0.39795962011902059</c:v>
                </c:pt>
                <c:pt idx="919">
                  <c:v>0.37709994174990363</c:v>
                </c:pt>
                <c:pt idx="920">
                  <c:v>0.35733365617660068</c:v>
                </c:pt>
                <c:pt idx="921">
                  <c:v>0.33860345149886173</c:v>
                </c:pt>
                <c:pt idx="922">
                  <c:v>0.32085501990968007</c:v>
                </c:pt>
                <c:pt idx="923">
                  <c:v>0.3040369002310282</c:v>
                </c:pt>
                <c:pt idx="924">
                  <c:v>0.28810032870332952</c:v>
                </c:pt>
                <c:pt idx="925">
                  <c:v>0.27299909759603536</c:v>
                </c:pt>
                <c:pt idx="926">
                  <c:v>0.96066102130814635</c:v>
                </c:pt>
                <c:pt idx="927">
                  <c:v>0.28036881083062104</c:v>
                </c:pt>
                <c:pt idx="928">
                  <c:v>0.25661750183772913</c:v>
                </c:pt>
                <c:pt idx="929">
                  <c:v>0.24316649253527692</c:v>
                </c:pt>
                <c:pt idx="930">
                  <c:v>0.23042053900633566</c:v>
                </c:pt>
                <c:pt idx="931">
                  <c:v>0.98042966690148514</c:v>
                </c:pt>
                <c:pt idx="932">
                  <c:v>0.22667767760146584</c:v>
                </c:pt>
                <c:pt idx="933">
                  <c:v>0.2147960111981991</c:v>
                </c:pt>
                <c:pt idx="934">
                  <c:v>0.20353714099618303</c:v>
                </c:pt>
                <c:pt idx="935">
                  <c:v>0.19286842215460762</c:v>
                </c:pt>
                <c:pt idx="936">
                  <c:v>0.18275892096325322</c:v>
                </c:pt>
                <c:pt idx="937">
                  <c:v>0.17317932515089376</c:v>
                </c:pt>
                <c:pt idx="938">
                  <c:v>1.8984609770246554</c:v>
                </c:pt>
                <c:pt idx="939">
                  <c:v>0.28763818514956691</c:v>
                </c:pt>
                <c:pt idx="940">
                  <c:v>0.27256117802230612</c:v>
                </c:pt>
                <c:pt idx="941">
                  <c:v>0.25827445589770331</c:v>
                </c:pt>
                <c:pt idx="942">
                  <c:v>0.24473659474643</c:v>
                </c:pt>
                <c:pt idx="943">
                  <c:v>0.23190834184469936</c:v>
                </c:pt>
                <c:pt idx="944">
                  <c:v>0.21975250196187696</c:v>
                </c:pt>
                <c:pt idx="945">
                  <c:v>0.2082338295137463</c:v>
                </c:pt>
                <c:pt idx="946">
                  <c:v>0.19731892636873077</c:v>
                </c:pt>
                <c:pt idx="947">
                  <c:v>0.18697614501076237</c:v>
                </c:pt>
                <c:pt idx="948">
                  <c:v>0.17717549677802108</c:v>
                </c:pt>
                <c:pt idx="949">
                  <c:v>0.16788856491148471</c:v>
                </c:pt>
                <c:pt idx="950">
                  <c:v>0.15908842216117558</c:v>
                </c:pt>
                <c:pt idx="951">
                  <c:v>0.15074955271120494</c:v>
                </c:pt>
                <c:pt idx="952">
                  <c:v>0.14284777819723918</c:v>
                </c:pt>
                <c:pt idx="953">
                  <c:v>0.50526444764449208</c:v>
                </c:pt>
                <c:pt idx="954">
                  <c:v>0.1353044135910039</c:v>
                </c:pt>
                <c:pt idx="955">
                  <c:v>0.38764747997601023</c:v>
                </c:pt>
                <c:pt idx="956">
                  <c:v>0.12149177544908789</c:v>
                </c:pt>
                <c:pt idx="957">
                  <c:v>0.11512359327120007</c:v>
                </c:pt>
                <c:pt idx="958">
                  <c:v>0.10908920936155603</c:v>
                </c:pt>
                <c:pt idx="959">
                  <c:v>0.10337112715979206</c:v>
                </c:pt>
                <c:pt idx="960">
                  <c:v>9.7952767215229206E-2</c:v>
                </c:pt>
                <c:pt idx="961">
                  <c:v>9.2818419115129072E-2</c:v>
                </c:pt>
                <c:pt idx="962">
                  <c:v>0.7833677925545578</c:v>
                </c:pt>
                <c:pt idx="963">
                  <c:v>0.10149575558675548</c:v>
                </c:pt>
                <c:pt idx="964">
                  <c:v>9.6175696187922433E-2</c:v>
                </c:pt>
                <c:pt idx="965">
                  <c:v>0.8393123939872883</c:v>
                </c:pt>
                <c:pt idx="966">
                  <c:v>1.9232964913815802</c:v>
                </c:pt>
                <c:pt idx="967">
                  <c:v>0.78150222209855125</c:v>
                </c:pt>
                <c:pt idx="968">
                  <c:v>0.37232967950341622</c:v>
                </c:pt>
                <c:pt idx="969">
                  <c:v>0.35281343471608118</c:v>
                </c:pt>
                <c:pt idx="970">
                  <c:v>0.33432016454389685</c:v>
                </c:pt>
                <c:pt idx="971">
                  <c:v>0.31679624816612406</c:v>
                </c:pt>
                <c:pt idx="972">
                  <c:v>0.30019087538153871</c:v>
                </c:pt>
                <c:pt idx="973">
                  <c:v>0.28445589928539666</c:v>
                </c:pt>
                <c:pt idx="974">
                  <c:v>0.26954569666856665</c:v>
                </c:pt>
                <c:pt idx="975">
                  <c:v>0.25541703573406221</c:v>
                </c:pt>
                <c:pt idx="976">
                  <c:v>3.3821378323586098</c:v>
                </c:pt>
                <c:pt idx="977">
                  <c:v>0.59662111680627261</c:v>
                </c:pt>
                <c:pt idx="978">
                  <c:v>0.63857181373998428</c:v>
                </c:pt>
                <c:pt idx="979">
                  <c:v>0.60510006943030814</c:v>
                </c:pt>
                <c:pt idx="980">
                  <c:v>0.57338279915632517</c:v>
                </c:pt>
                <c:pt idx="981">
                  <c:v>0.54332803940656005</c:v>
                </c:pt>
                <c:pt idx="982">
                  <c:v>0.51484864708139377</c:v>
                </c:pt>
                <c:pt idx="983">
                  <c:v>0.48786204682360651</c:v>
                </c:pt>
                <c:pt idx="984">
                  <c:v>0.46228999159298811</c:v>
                </c:pt>
                <c:pt idx="985">
                  <c:v>0.43805833579080539</c:v>
                </c:pt>
                <c:pt idx="986">
                  <c:v>0.41509682027630684</c:v>
                </c:pt>
                <c:pt idx="987">
                  <c:v>0.39333886865192536</c:v>
                </c:pt>
                <c:pt idx="988">
                  <c:v>1.2959117260587705</c:v>
                </c:pt>
                <c:pt idx="989">
                  <c:v>0.41675427763436634</c:v>
                </c:pt>
                <c:pt idx="990">
                  <c:v>0.39490944778000436</c:v>
                </c:pt>
                <c:pt idx="991">
                  <c:v>0.3742096489834511</c:v>
                </c:pt>
                <c:pt idx="992">
                  <c:v>0.3545948626438713</c:v>
                </c:pt>
                <c:pt idx="993">
                  <c:v>0.33600821612963405</c:v>
                </c:pt>
                <c:pt idx="994">
                  <c:v>0.31839581787739768</c:v>
                </c:pt>
                <c:pt idx="995">
                  <c:v>0.30170660113473396</c:v>
                </c:pt>
                <c:pt idx="996">
                  <c:v>0.28589217589322891</c:v>
                </c:pt>
                <c:pt idx="997">
                  <c:v>0.27090668858274197</c:v>
                </c:pt>
                <c:pt idx="998">
                  <c:v>0.51450739502784859</c:v>
                </c:pt>
                <c:pt idx="999">
                  <c:v>0.24325100492611557</c:v>
                </c:pt>
                <c:pt idx="1000">
                  <c:v>0.23050062154750622</c:v>
                </c:pt>
                <c:pt idx="1001">
                  <c:v>0.41197774876122817</c:v>
                </c:pt>
                <c:pt idx="1002">
                  <c:v>1.1080920634069478</c:v>
                </c:pt>
                <c:pt idx="1003">
                  <c:v>0.23824963777314739</c:v>
                </c:pt>
                <c:pt idx="1004">
                  <c:v>0.22576140890706262</c:v>
                </c:pt>
                <c:pt idx="1005">
                  <c:v>0.21392777016614822</c:v>
                </c:pt>
                <c:pt idx="1006">
                  <c:v>0.20271441018114875</c:v>
                </c:pt>
                <c:pt idx="1007">
                  <c:v>0.19208881606710435</c:v>
                </c:pt>
                <c:pt idx="1008">
                  <c:v>0.1820201791529725</c:v>
                </c:pt>
                <c:pt idx="1009">
                  <c:v>0.17247930565257943</c:v>
                </c:pt>
                <c:pt idx="1010">
                  <c:v>0.16343853201789413</c:v>
                </c:pt>
                <c:pt idx="1011">
                  <c:v>0.15487164472919321</c:v>
                </c:pt>
                <c:pt idx="1012">
                  <c:v>0.14675380428955029</c:v>
                </c:pt>
                <c:pt idx="1013">
                  <c:v>0.13906147320327372</c:v>
                </c:pt>
                <c:pt idx="1014">
                  <c:v>0.13177234772946733</c:v>
                </c:pt>
                <c:pt idx="1015">
                  <c:v>0.12486529321283563</c:v>
                </c:pt>
                <c:pt idx="1016">
                  <c:v>0.11832028280422623</c:v>
                </c:pt>
                <c:pt idx="1017">
                  <c:v>0.11211833939323153</c:v>
                </c:pt>
                <c:pt idx="1018">
                  <c:v>0.10624148058448395</c:v>
                </c:pt>
                <c:pt idx="1019">
                  <c:v>0.10067266655810531</c:v>
                </c:pt>
                <c:pt idx="1020">
                  <c:v>9.5395750663132425E-2</c:v>
                </c:pt>
                <c:pt idx="1021">
                  <c:v>9.0395432600665987E-2</c:v>
                </c:pt>
                <c:pt idx="1022">
                  <c:v>8.565721406099823E-2</c:v>
                </c:pt>
                <c:pt idx="1023">
                  <c:v>8.1167356686090111E-2</c:v>
                </c:pt>
                <c:pt idx="1024">
                  <c:v>0.33979632387024761</c:v>
                </c:pt>
                <c:pt idx="1025">
                  <c:v>7.6108430130137503E-2</c:v>
                </c:pt>
                <c:pt idx="1026">
                  <c:v>0.20114030610218947</c:v>
                </c:pt>
                <c:pt idx="1027">
                  <c:v>6.8338852057728022E-2</c:v>
                </c:pt>
                <c:pt idx="1028">
                  <c:v>6.4756763820704055E-2</c:v>
                </c:pt>
                <c:pt idx="1029">
                  <c:v>6.136243636325809E-2</c:v>
                </c:pt>
                <c:pt idx="1030">
                  <c:v>5.8146027909304517E-2</c:v>
                </c:pt>
                <c:pt idx="1031">
                  <c:v>5.50982125549049E-2</c:v>
                </c:pt>
                <c:pt idx="1032">
                  <c:v>5.2210153228019383E-2</c:v>
                </c:pt>
                <c:pt idx="1033">
                  <c:v>4.9473476065615127E-2</c:v>
                </c:pt>
                <c:pt idx="1034">
                  <c:v>0.14705754718006137</c:v>
                </c:pt>
                <c:pt idx="1035">
                  <c:v>4.442294442085494E-2</c:v>
                </c:pt>
                <c:pt idx="1036">
                  <c:v>4.2094446035639242E-2</c:v>
                </c:pt>
                <c:pt idx="1037">
                  <c:v>3.9887999549518431E-2</c:v>
                </c:pt>
                <c:pt idx="1038">
                  <c:v>3.7797207420554223E-2</c:v>
                </c:pt>
                <c:pt idx="1039">
                  <c:v>3.5816007444014496E-2</c:v>
                </c:pt>
                <c:pt idx="1040">
                  <c:v>3.3938655175147124E-2</c:v>
                </c:pt>
                <c:pt idx="1041">
                  <c:v>3.2159707273291642E-2</c:v>
                </c:pt>
                <c:pt idx="1042">
                  <c:v>3.0474005719035507E-2</c:v>
                </c:pt>
                <c:pt idx="1043">
                  <c:v>2.8876662858652855E-2</c:v>
                </c:pt>
                <c:pt idx="1044">
                  <c:v>2.7363047232462509E-2</c:v>
                </c:pt>
                <c:pt idx="1045">
                  <c:v>2.5928770146014853E-2</c:v>
                </c:pt>
                <c:pt idx="1046">
                  <c:v>2.4569672945171032E-2</c:v>
                </c:pt>
                <c:pt idx="1047">
                  <c:v>2.3281814958178833E-2</c:v>
                </c:pt>
                <c:pt idx="1048">
                  <c:v>2.2061462069783627E-2</c:v>
                </c:pt>
                <c:pt idx="1049">
                  <c:v>0.31907604423731895</c:v>
                </c:pt>
                <c:pt idx="1050">
                  <c:v>0.45333112448534107</c:v>
                </c:pt>
                <c:pt idx="1051">
                  <c:v>5.3513833689853789E-2</c:v>
                </c:pt>
                <c:pt idx="1052">
                  <c:v>5.0708822068989065E-2</c:v>
                </c:pt>
                <c:pt idx="1053">
                  <c:v>4.8050839536692098E-2</c:v>
                </c:pt>
                <c:pt idx="1054">
                  <c:v>4.5532179332418932E-2</c:v>
                </c:pt>
                <c:pt idx="1055">
                  <c:v>4.314553865758073E-2</c:v>
                </c:pt>
                <c:pt idx="1056">
                  <c:v>0.16113003799999701</c:v>
                </c:pt>
                <c:pt idx="1057">
                  <c:v>3.8740998575712809E-2</c:v>
                </c:pt>
                <c:pt idx="1058">
                  <c:v>3.6710328303824181E-2</c:v>
                </c:pt>
                <c:pt idx="1059">
                  <c:v>3.4786098802817425E-2</c:v>
                </c:pt>
                <c:pt idx="1060">
                  <c:v>3.2962730812552285E-2</c:v>
                </c:pt>
                <c:pt idx="1061">
                  <c:v>3.1234937518569393E-2</c:v>
                </c:pt>
                <c:pt idx="1062">
                  <c:v>0.63645960041310179</c:v>
                </c:pt>
                <c:pt idx="1063">
                  <c:v>4.5149231434775887E-2</c:v>
                </c:pt>
                <c:pt idx="1064">
                  <c:v>4.2782663575301659E-2</c:v>
                </c:pt>
                <c:pt idx="1065">
                  <c:v>4.0540143086192679E-2</c:v>
                </c:pt>
                <c:pt idx="1066">
                  <c:v>3.841516782975072E-2</c:v>
                </c:pt>
                <c:pt idx="1067">
                  <c:v>3.6401576488034722E-2</c:v>
                </c:pt>
                <c:pt idx="1068">
                  <c:v>3.4493530698258064E-2</c:v>
                </c:pt>
                <c:pt idx="1069">
                  <c:v>3.2685498124587063E-2</c:v>
                </c:pt>
                <c:pt idx="1070">
                  <c:v>3.097223641725769E-2</c:v>
                </c:pt>
                <c:pt idx="1071">
                  <c:v>2.9348778012500392E-2</c:v>
                </c:pt>
                <c:pt idx="1072">
                  <c:v>2.7810415729200715E-2</c:v>
                </c:pt>
                <c:pt idx="1073">
                  <c:v>2.6352689120533589E-2</c:v>
                </c:pt>
                <c:pt idx="1074">
                  <c:v>1.7229176109911437</c:v>
                </c:pt>
                <c:pt idx="1075">
                  <c:v>0.17203635503187598</c:v>
                </c:pt>
                <c:pt idx="1076">
                  <c:v>0.16301879934950075</c:v>
                </c:pt>
                <c:pt idx="1077">
                  <c:v>0.15447391300768251</c:v>
                </c:pt>
                <c:pt idx="1078">
                  <c:v>0.5477186366164426</c:v>
                </c:pt>
                <c:pt idx="1079">
                  <c:v>0.13870434418052932</c:v>
                </c:pt>
                <c:pt idx="1080">
                  <c:v>0.13143393818521804</c:v>
                </c:pt>
                <c:pt idx="1081">
                  <c:v>0.12454462193622254</c:v>
                </c:pt>
                <c:pt idx="1082">
                  <c:v>0.11801642001609837</c:v>
                </c:pt>
                <c:pt idx="1083">
                  <c:v>0.11183040405027209</c:v>
                </c:pt>
                <c:pt idx="1084">
                  <c:v>0.10596863782464497</c:v>
                </c:pt>
                <c:pt idx="1085">
                  <c:v>0.10041412527994399</c:v>
                </c:pt>
                <c:pt idx="1086">
                  <c:v>9.5150761232030298E-2</c:v>
                </c:pt>
                <c:pt idx="1087">
                  <c:v>9.0163284675280175E-2</c:v>
                </c:pt>
                <c:pt idx="1088">
                  <c:v>8.5437234533642742E-2</c:v>
                </c:pt>
                <c:pt idx="1089">
                  <c:v>8.0958907731075225E-2</c:v>
                </c:pt>
                <c:pt idx="1090">
                  <c:v>7.6715319459782341E-2</c:v>
                </c:pt>
                <c:pt idx="1091">
                  <c:v>7.2694165531058327E-2</c:v>
                </c:pt>
                <c:pt idx="1092">
                  <c:v>6.8883786699568572E-2</c:v>
                </c:pt>
                <c:pt idx="1093">
                  <c:v>6.5273134857630144E-2</c:v>
                </c:pt>
                <c:pt idx="1094">
                  <c:v>0.25768457314851262</c:v>
                </c:pt>
                <c:pt idx="1095">
                  <c:v>0.3445397147784518</c:v>
                </c:pt>
                <c:pt idx="1096">
                  <c:v>7.7469495157961157E-2</c:v>
                </c:pt>
                <c:pt idx="1097">
                  <c:v>7.3408809925802107E-2</c:v>
                </c:pt>
                <c:pt idx="1098">
                  <c:v>7.0686236534688002E-2</c:v>
                </c:pt>
                <c:pt idx="1099">
                  <c:v>6.591482431939899E-2</c:v>
                </c:pt>
                <c:pt idx="1100">
                  <c:v>6.2459795302514588E-2</c:v>
                </c:pt>
                <c:pt idx="1101">
                  <c:v>5.9185867056674793E-2</c:v>
                </c:pt>
                <c:pt idx="1102">
                  <c:v>5.6083546900598885E-2</c:v>
                </c:pt>
                <c:pt idx="1103">
                  <c:v>5.3143839726800965E-2</c:v>
                </c:pt>
                <c:pt idx="1104">
                  <c:v>5.0358221920478251E-2</c:v>
                </c:pt>
                <c:pt idx="1105">
                  <c:v>4.7718616645481701E-2</c:v>
                </c:pt>
                <c:pt idx="1106">
                  <c:v>5.2659915582518313E-2</c:v>
                </c:pt>
                <c:pt idx="1107">
                  <c:v>4.2847230954034657E-2</c:v>
                </c:pt>
                <c:pt idx="1108">
                  <c:v>4.0601326064384984E-2</c:v>
                </c:pt>
                <c:pt idx="1109">
                  <c:v>3.8473143806070892E-2</c:v>
                </c:pt>
                <c:pt idx="1110">
                  <c:v>3.6456513562521553E-2</c:v>
                </c:pt>
                <c:pt idx="1111">
                  <c:v>3.4545588159722869E-2</c:v>
                </c:pt>
                <c:pt idx="1112">
                  <c:v>3.2734826912467999E-2</c:v>
                </c:pt>
                <c:pt idx="1113">
                  <c:v>3.101897955926524E-2</c:v>
                </c:pt>
                <c:pt idx="1114">
                  <c:v>2.9393071039323017E-2</c:v>
                </c:pt>
                <c:pt idx="1115">
                  <c:v>2.7852387067473033E-2</c:v>
                </c:pt>
                <c:pt idx="1116">
                  <c:v>2.6392460465206505E-2</c:v>
                </c:pt>
                <c:pt idx="1117">
                  <c:v>2.5009058208190608E-2</c:v>
                </c:pt>
                <c:pt idx="1118">
                  <c:v>2.3698169152709659E-2</c:v>
                </c:pt>
                <c:pt idx="1119">
                  <c:v>2.2455992405444176E-2</c:v>
                </c:pt>
                <c:pt idx="1120">
                  <c:v>2.1278926302866222E-2</c:v>
                </c:pt>
                <c:pt idx="1121">
                  <c:v>2.0163557968297052E-2</c:v>
                </c:pt>
                <c:pt idx="1122">
                  <c:v>0.28192178863804773</c:v>
                </c:pt>
                <c:pt idx="1123">
                  <c:v>0.60131228559595629</c:v>
                </c:pt>
                <c:pt idx="1124">
                  <c:v>3.2307456102042352E-2</c:v>
                </c:pt>
                <c:pt idx="1125">
                  <c:v>3.0614010060930411E-2</c:v>
                </c:pt>
                <c:pt idx="1126">
                  <c:v>2.9009328653130974E-2</c:v>
                </c:pt>
                <c:pt idx="1127">
                  <c:v>2.7488759141009764E-2</c:v>
                </c:pt>
                <c:pt idx="1128">
                  <c:v>2.6047892667481382E-2</c:v>
                </c:pt>
                <c:pt idx="1129">
                  <c:v>2.46825514726274E-2</c:v>
                </c:pt>
                <c:pt idx="1130">
                  <c:v>2.3388776780375469E-2</c:v>
                </c:pt>
                <c:pt idx="1131">
                  <c:v>2.2162817320117191E-2</c:v>
                </c:pt>
                <c:pt idx="1132">
                  <c:v>2.10011184499834E-2</c:v>
                </c:pt>
                <c:pt idx="1133">
                  <c:v>1.9900311850240028E-2</c:v>
                </c:pt>
                <c:pt idx="1134">
                  <c:v>0.49679954641659196</c:v>
                </c:pt>
                <c:pt idx="1135">
                  <c:v>2.7787080580134398E-2</c:v>
                </c:pt>
                <c:pt idx="1136">
                  <c:v>2.3280968156510418E-2</c:v>
                </c:pt>
                <c:pt idx="1137">
                  <c:v>2.206065965455432E-2</c:v>
                </c:pt>
                <c:pt idx="1138">
                  <c:v>2.0904315538870098E-2</c:v>
                </c:pt>
                <c:pt idx="1139">
                  <c:v>1.9808583015713727E-2</c:v>
                </c:pt>
                <c:pt idx="1140">
                  <c:v>1.8770285033289879E-2</c:v>
                </c:pt>
                <c:pt idx="1141">
                  <c:v>1.7786411069961702E-2</c:v>
                </c:pt>
                <c:pt idx="1142">
                  <c:v>1.6854108405311104E-2</c:v>
                </c:pt>
                <c:pt idx="1143">
                  <c:v>1.0428100987546456</c:v>
                </c:pt>
                <c:pt idx="1144">
                  <c:v>5.198908827926528E-2</c:v>
                </c:pt>
                <c:pt idx="1145">
                  <c:v>4.9263998583268583E-2</c:v>
                </c:pt>
                <c:pt idx="1146">
                  <c:v>4.6681748742653413E-2</c:v>
                </c:pt>
                <c:pt idx="1147">
                  <c:v>4.4234851582111226E-2</c:v>
                </c:pt>
                <c:pt idx="1148">
                  <c:v>4.1916212378383721E-2</c:v>
                </c:pt>
                <c:pt idx="1149">
                  <c:v>3.9719108289272415E-2</c:v>
                </c:pt>
                <c:pt idx="1150">
                  <c:v>3.7637168860908919E-2</c:v>
                </c:pt>
                <c:pt idx="1151">
                  <c:v>3.5664357556767307E-2</c:v>
                </c:pt>
                <c:pt idx="1152">
                  <c:v>3.3794954254862321E-2</c:v>
                </c:pt>
                <c:pt idx="1153">
                  <c:v>3.2023538662384332E-2</c:v>
                </c:pt>
                <c:pt idx="1154">
                  <c:v>3.0344974599682353E-2</c:v>
                </c:pt>
                <c:pt idx="1155">
                  <c:v>2.875439510802668E-2</c:v>
                </c:pt>
                <c:pt idx="1156">
                  <c:v>2.7247188337971573E-2</c:v>
                </c:pt>
                <c:pt idx="1157">
                  <c:v>0.26578778818119253</c:v>
                </c:pt>
                <c:pt idx="1158">
                  <c:v>0.21684967161568625</c:v>
                </c:pt>
                <c:pt idx="1159">
                  <c:v>2.8440341060324406E-2</c:v>
                </c:pt>
                <c:pt idx="1160">
                  <c:v>2.6949595926310736E-2</c:v>
                </c:pt>
                <c:pt idx="1161">
                  <c:v>2.5536990539280824E-2</c:v>
                </c:pt>
                <c:pt idx="1162">
                  <c:v>2.4198429081700619E-2</c:v>
                </c:pt>
                <c:pt idx="1163">
                  <c:v>2.2930030424743425E-2</c:v>
                </c:pt>
                <c:pt idx="1164">
                  <c:v>2.1728116875044182E-2</c:v>
                </c:pt>
                <c:pt idx="1165">
                  <c:v>2.0589203511310321E-2</c:v>
                </c:pt>
                <c:pt idx="1166">
                  <c:v>1.9509988079870873E-2</c:v>
                </c:pt>
                <c:pt idx="1167">
                  <c:v>0.26919984910694617</c:v>
                </c:pt>
                <c:pt idx="1168">
                  <c:v>1.7518298390316881E-2</c:v>
                </c:pt>
                <c:pt idx="1169">
                  <c:v>1.6690511570919477</c:v>
                </c:pt>
                <c:pt idx="1170">
                  <c:v>0.12095876984958905</c:v>
                </c:pt>
                <c:pt idx="1171">
                  <c:v>0.11461852599713024</c:v>
                </c:pt>
                <c:pt idx="1172">
                  <c:v>0.10861061598171877</c:v>
                </c:pt>
                <c:pt idx="1173">
                  <c:v>0.10291762000345156</c:v>
                </c:pt>
                <c:pt idx="1174">
                  <c:v>9.7523031348590222E-2</c:v>
                </c:pt>
                <c:pt idx="1175">
                  <c:v>9.2411208528715955E-2</c:v>
                </c:pt>
                <c:pt idx="1176">
                  <c:v>8.7567329928585902E-2</c:v>
                </c:pt>
                <c:pt idx="1177">
                  <c:v>8.2977350831193189E-2</c:v>
                </c:pt>
                <c:pt idx="1178">
                  <c:v>7.8627962695426032E-2</c:v>
                </c:pt>
                <c:pt idx="1179">
                  <c:v>1.7627336787043191</c:v>
                </c:pt>
                <c:pt idx="1180">
                  <c:v>0.15844002336726537</c:v>
                </c:pt>
                <c:pt idx="1181">
                  <c:v>0.15013514075820047</c:v>
                </c:pt>
                <c:pt idx="1182">
                  <c:v>0.86995411775626486</c:v>
                </c:pt>
                <c:pt idx="1183">
                  <c:v>0.15106735954006284</c:v>
                </c:pt>
                <c:pt idx="1184">
                  <c:v>0.14314892668213869</c:v>
                </c:pt>
                <c:pt idx="1185">
                  <c:v>0.13564555091607314</c:v>
                </c:pt>
                <c:pt idx="1186">
                  <c:v>0.12853547637266918</c:v>
                </c:pt>
                <c:pt idx="1187">
                  <c:v>0.12179808755077508</c:v>
                </c:pt>
                <c:pt idx="1188">
                  <c:v>0.11541384954310269</c:v>
                </c:pt>
                <c:pt idx="1189">
                  <c:v>0.8049177560850509</c:v>
                </c:pt>
                <c:pt idx="1190">
                  <c:v>0.10609325939981687</c:v>
                </c:pt>
                <c:pt idx="1191">
                  <c:v>0.10053221461957108</c:v>
                </c:pt>
                <c:pt idx="1192">
                  <c:v>9.5262660733495638E-2</c:v>
                </c:pt>
                <c:pt idx="1193">
                  <c:v>9.0269318788670394E-2</c:v>
                </c:pt>
                <c:pt idx="1194">
                  <c:v>0.45367359977918537</c:v>
                </c:pt>
                <c:pt idx="1195">
                  <c:v>0.80652417783355035</c:v>
                </c:pt>
                <c:pt idx="1196">
                  <c:v>0.11055078813087532</c:v>
                </c:pt>
                <c:pt idx="1197">
                  <c:v>0.10475609498293041</c:v>
                </c:pt>
                <c:pt idx="1198">
                  <c:v>9.9265139775226024E-2</c:v>
                </c:pt>
                <c:pt idx="1199">
                  <c:v>9.40620016066918E-2</c:v>
                </c:pt>
                <c:pt idx="1200">
                  <c:v>8.9131594095286176E-2</c:v>
                </c:pt>
                <c:pt idx="1201">
                  <c:v>8.4459621635371046E-2</c:v>
                </c:pt>
                <c:pt idx="1202">
                  <c:v>8.0032537947924975E-2</c:v>
                </c:pt>
                <c:pt idx="1203">
                  <c:v>7.5837506803411947E-2</c:v>
                </c:pt>
                <c:pt idx="1204">
                  <c:v>7.1862364803422674E-2</c:v>
                </c:pt>
                <c:pt idx="1205">
                  <c:v>6.8095586113174608E-2</c:v>
                </c:pt>
                <c:pt idx="1206">
                  <c:v>6.4526249042613254E-2</c:v>
                </c:pt>
                <c:pt idx="1207">
                  <c:v>6.114400437921777E-2</c:v>
                </c:pt>
                <c:pt idx="1208">
                  <c:v>5.7939045380691979E-2</c:v>
                </c:pt>
                <c:pt idx="1209">
                  <c:v>5.4902079340535828E-2</c:v>
                </c:pt>
                <c:pt idx="1210">
                  <c:v>5.2024300644051995E-2</c:v>
                </c:pt>
                <c:pt idx="1211">
                  <c:v>4.9297365236664163E-2</c:v>
                </c:pt>
                <c:pt idx="1212">
                  <c:v>4.6713366430518571E-2</c:v>
                </c:pt>
                <c:pt idx="1213">
                  <c:v>4.4264811979220491E-2</c:v>
                </c:pt>
                <c:pt idx="1214">
                  <c:v>4.1944602354234362E-2</c:v>
                </c:pt>
                <c:pt idx="1215">
                  <c:v>3.9746010159960592E-2</c:v>
                </c:pt>
                <c:pt idx="1216">
                  <c:v>3.7662660627803358E-2</c:v>
                </c:pt>
                <c:pt idx="1217">
                  <c:v>3.5688513132672524E-2</c:v>
                </c:pt>
                <c:pt idx="1218">
                  <c:v>3.3817843678327117E-2</c:v>
                </c:pt>
                <c:pt idx="1219">
                  <c:v>3.2045228300777003E-2</c:v>
                </c:pt>
                <c:pt idx="1220">
                  <c:v>3.0365527341621359E-2</c:v>
                </c:pt>
                <c:pt idx="1221">
                  <c:v>2.8773870545724809E-2</c:v>
                </c:pt>
                <c:pt idx="1222">
                  <c:v>2.7265642940022213E-2</c:v>
                </c:pt>
                <c:pt idx="1223">
                  <c:v>2.5836471452508111E-2</c:v>
                </c:pt>
                <c:pt idx="1224">
                  <c:v>2.448221223261287E-2</c:v>
                </c:pt>
                <c:pt idx="1225">
                  <c:v>2.3198938636201181E-2</c:v>
                </c:pt>
                <c:pt idx="1226">
                  <c:v>2.1982929840355745E-2</c:v>
                </c:pt>
                <c:pt idx="1227">
                  <c:v>0.2926963463713092</c:v>
                </c:pt>
                <c:pt idx="1228">
                  <c:v>2.70156256650146E-2</c:v>
                </c:pt>
                <c:pt idx="1229">
                  <c:v>0.22131849845479001</c:v>
                </c:pt>
                <c:pt idx="1230">
                  <c:v>0.25413841953754179</c:v>
                </c:pt>
                <c:pt idx="1231">
                  <c:v>4.3829847673414572E-2</c:v>
                </c:pt>
                <c:pt idx="1232">
                  <c:v>4.153243738550301E-2</c:v>
                </c:pt>
                <c:pt idx="1233">
                  <c:v>3.9355449465251262E-2</c:v>
                </c:pt>
                <c:pt idx="1234">
                  <c:v>3.7292571785169919E-2</c:v>
                </c:pt>
                <c:pt idx="1235">
                  <c:v>3.5337823077843299E-2</c:v>
                </c:pt>
                <c:pt idx="1236">
                  <c:v>0.60273293602306155</c:v>
                </c:pt>
                <c:pt idx="1237">
                  <c:v>3.1730338665895391E-2</c:v>
                </c:pt>
                <c:pt idx="1238">
                  <c:v>3.0067143141395247E-2</c:v>
                </c:pt>
                <c:pt idx="1239">
                  <c:v>2.8491126621879706E-2</c:v>
                </c:pt>
                <c:pt idx="1240">
                  <c:v>2.6997719482913071E-2</c:v>
                </c:pt>
                <c:pt idx="1241">
                  <c:v>0.65015472856651213</c:v>
                </c:pt>
                <c:pt idx="1242">
                  <c:v>4.3103534729587209E-2</c:v>
                </c:pt>
                <c:pt idx="1243">
                  <c:v>4.0844195275090943E-2</c:v>
                </c:pt>
                <c:pt idx="1244">
                  <c:v>3.8703282645741785E-2</c:v>
                </c:pt>
                <c:pt idx="1245">
                  <c:v>3.6674589313544559E-2</c:v>
                </c:pt>
                <c:pt idx="1246">
                  <c:v>3.4752233127831059E-2</c:v>
                </c:pt>
                <c:pt idx="1247">
                  <c:v>3.2930640260096587E-2</c:v>
                </c:pt>
                <c:pt idx="1248">
                  <c:v>3.1204529042809601E-2</c:v>
                </c:pt>
                <c:pt idx="1249">
                  <c:v>2.9568894655335562E-2</c:v>
                </c:pt>
                <c:pt idx="1250">
                  <c:v>2.8018994612572099E-2</c:v>
                </c:pt>
                <c:pt idx="1251">
                  <c:v>2.6550335014220206E-2</c:v>
                </c:pt>
                <c:pt idx="1252">
                  <c:v>0.19023573254439197</c:v>
                </c:pt>
                <c:pt idx="1253">
                  <c:v>2.5803074652084198E-2</c:v>
                </c:pt>
                <c:pt idx="1254">
                  <c:v>2.4450565977923201E-2</c:v>
                </c:pt>
                <c:pt idx="1255">
                  <c:v>2.316895116964237E-2</c:v>
                </c:pt>
                <c:pt idx="1256">
                  <c:v>2.1954514213943264E-2</c:v>
                </c:pt>
                <c:pt idx="1257">
                  <c:v>2.080373387819941E-2</c:v>
                </c:pt>
                <c:pt idx="1258">
                  <c:v>1.971327350072153E-2</c:v>
                </c:pt>
                <c:pt idx="1259">
                  <c:v>1.8679971316182042E-2</c:v>
                </c:pt>
                <c:pt idx="1260">
                  <c:v>1.7700831288147669E-2</c:v>
                </c:pt>
                <c:pt idx="1261">
                  <c:v>1.677301442213917E-2</c:v>
                </c:pt>
                <c:pt idx="1262">
                  <c:v>1.5893830534030769E-2</c:v>
                </c:pt>
                <c:pt idx="1263">
                  <c:v>0.26856162169654313</c:v>
                </c:pt>
                <c:pt idx="1264">
                  <c:v>1.4271298614864316E-2</c:v>
                </c:pt>
                <c:pt idx="1265">
                  <c:v>1.352324608901594E-2</c:v>
                </c:pt>
                <c:pt idx="1266">
                  <c:v>1.2814403910910219E-2</c:v>
                </c:pt>
                <c:pt idx="1267">
                  <c:v>1.2142716808601708E-2</c:v>
                </c:pt>
                <c:pt idx="1268">
                  <c:v>1.1506237240451181E-2</c:v>
                </c:pt>
                <c:pt idx="1269">
                  <c:v>1.090311974827249E-2</c:v>
                </c:pt>
                <c:pt idx="1270">
                  <c:v>1.0331615606468078E-2</c:v>
                </c:pt>
                <c:pt idx="1271">
                  <c:v>9.7900677516384385E-3</c:v>
                </c:pt>
                <c:pt idx="1272">
                  <c:v>9.2769059779641023E-3</c:v>
                </c:pt>
                <c:pt idx="1273">
                  <c:v>8.7906423844291755E-3</c:v>
                </c:pt>
                <c:pt idx="1274">
                  <c:v>8.3298670606858326E-3</c:v>
                </c:pt>
                <c:pt idx="1275">
                  <c:v>7.8932439990509837E-3</c:v>
                </c:pt>
                <c:pt idx="1276">
                  <c:v>7.4795072207820661E-3</c:v>
                </c:pt>
                <c:pt idx="1277">
                  <c:v>7.0874571054001601E-3</c:v>
                </c:pt>
                <c:pt idx="1278">
                  <c:v>6.715956912417405E-3</c:v>
                </c:pt>
                <c:pt idx="1279">
                  <c:v>6.3639294853835363E-3</c:v>
                </c:pt>
                <c:pt idx="1280">
                  <c:v>6.0303541286949904E-3</c:v>
                </c:pt>
                <c:pt idx="1281">
                  <c:v>5.7142636481109736E-3</c:v>
                </c:pt>
                <c:pt idx="1282">
                  <c:v>5.4147415463955215E-3</c:v>
                </c:pt>
                <c:pt idx="1283">
                  <c:v>5.1309193659543886E-3</c:v>
                </c:pt>
                <c:pt idx="1284">
                  <c:v>4.8619741707617908E-3</c:v>
                </c:pt>
                <c:pt idx="1285">
                  <c:v>4.6071261602759206E-3</c:v>
                </c:pt>
                <c:pt idx="1286">
                  <c:v>3.0765662730134347</c:v>
                </c:pt>
                <c:pt idx="1287">
                  <c:v>1.01623009171642</c:v>
                </c:pt>
                <c:pt idx="1288">
                  <c:v>0.49050742056895047</c:v>
                </c:pt>
                <c:pt idx="1289">
                  <c:v>0.46479670391967481</c:v>
                </c:pt>
                <c:pt idx="1290">
                  <c:v>0.4404336548548215</c:v>
                </c:pt>
                <c:pt idx="1291">
                  <c:v>0.75329033866867268</c:v>
                </c:pt>
                <c:pt idx="1292">
                  <c:v>0.39547170174056134</c:v>
                </c:pt>
                <c:pt idx="1293">
                  <c:v>0.37474243151980818</c:v>
                </c:pt>
                <c:pt idx="1294">
                  <c:v>0.35509971854700423</c:v>
                </c:pt>
                <c:pt idx="1295">
                  <c:v>0.33648660921787399</c:v>
                </c:pt>
                <c:pt idx="1296">
                  <c:v>0.31884913524073943</c:v>
                </c:pt>
                <c:pt idx="1297">
                  <c:v>0.30213615715667219</c:v>
                </c:pt>
                <c:pt idx="1298">
                  <c:v>0.28629921606178366</c:v>
                </c:pt>
                <c:pt idx="1299">
                  <c:v>0.45713943650834582</c:v>
                </c:pt>
                <c:pt idx="1300">
                  <c:v>0.25707217633099261</c:v>
                </c:pt>
                <c:pt idx="1301">
                  <c:v>0.2435973345510411</c:v>
                </c:pt>
                <c:pt idx="1302">
                  <c:v>0.45794471612406451</c:v>
                </c:pt>
                <c:pt idx="1303">
                  <c:v>0.21872954387675</c:v>
                </c:pt>
                <c:pt idx="1304">
                  <c:v>0.20726449138291136</c:v>
                </c:pt>
                <c:pt idx="1305">
                  <c:v>0.19640039761808897</c:v>
                </c:pt>
                <c:pt idx="1306">
                  <c:v>0.18610576238686943</c:v>
                </c:pt>
                <c:pt idx="1307">
                  <c:v>0.17635073662604386</c:v>
                </c:pt>
                <c:pt idx="1308">
                  <c:v>0.16710703585792086</c:v>
                </c:pt>
                <c:pt idx="1309">
                  <c:v>0.15834785818011979</c:v>
                </c:pt>
                <c:pt idx="1310">
                  <c:v>0.15004780655405792</c:v>
                </c:pt>
                <c:pt idx="1311">
                  <c:v>0.14218281516680853</c:v>
                </c:pt>
                <c:pt idx="1312">
                  <c:v>0.13473007965281797</c:v>
                </c:pt>
                <c:pt idx="1313">
                  <c:v>0.12766799097316056</c:v>
                </c:pt>
                <c:pt idx="1314">
                  <c:v>0.12097607276061685</c:v>
                </c:pt>
                <c:pt idx="1315">
                  <c:v>0.11463492194890729</c:v>
                </c:pt>
                <c:pt idx="1316">
                  <c:v>0.10862615251393833</c:v>
                </c:pt>
                <c:pt idx="1317">
                  <c:v>0.10293234216393921</c:v>
                </c:pt>
                <c:pt idx="1318">
                  <c:v>9.7536981823919011E-2</c:v>
                </c:pt>
                <c:pt idx="1319">
                  <c:v>9.2424427767975215E-2</c:v>
                </c:pt>
                <c:pt idx="1320">
                  <c:v>8.7579856260662392E-2</c:v>
                </c:pt>
                <c:pt idx="1321">
                  <c:v>8.2989220575904896E-2</c:v>
                </c:pt>
                <c:pt idx="1322">
                  <c:v>0.28710271116452413</c:v>
                </c:pt>
                <c:pt idx="1323">
                  <c:v>7.4517212582435849E-2</c:v>
                </c:pt>
                <c:pt idx="1324">
                  <c:v>7.061127587717958E-2</c:v>
                </c:pt>
                <c:pt idx="1325">
                  <c:v>6.6910074977474143E-2</c:v>
                </c:pt>
                <c:pt idx="1326">
                  <c:v>6.3402878334593182E-2</c:v>
                </c:pt>
                <c:pt idx="1327">
                  <c:v>6.0079516910787625E-2</c:v>
                </c:pt>
                <c:pt idx="1328">
                  <c:v>5.6930354694389541E-2</c:v>
                </c:pt>
                <c:pt idx="1329">
                  <c:v>5.3946260760413159E-2</c:v>
                </c:pt>
                <c:pt idx="1330">
                  <c:v>5.1118582795643318E-2</c:v>
                </c:pt>
                <c:pt idx="1331">
                  <c:v>4.8439122011447962E-2</c:v>
                </c:pt>
                <c:pt idx="1332">
                  <c:v>4.590010937157505E-2</c:v>
                </c:pt>
                <c:pt idx="1333">
                  <c:v>4.3494183066006678E-2</c:v>
                </c:pt>
                <c:pt idx="1334">
                  <c:v>4.121436716555666E-2</c:v>
                </c:pt>
                <c:pt idx="1335">
                  <c:v>3.9054051395320762E-2</c:v>
                </c:pt>
                <c:pt idx="1336">
                  <c:v>3.7006971968333392E-2</c:v>
                </c:pt>
                <c:pt idx="1337">
                  <c:v>3.5067193423858237E-2</c:v>
                </c:pt>
                <c:pt idx="1338">
                  <c:v>1.5858644757188303</c:v>
                </c:pt>
                <c:pt idx="1339">
                  <c:v>9.5489811238422193E-2</c:v>
                </c:pt>
                <c:pt idx="1340">
                  <c:v>9.0484562843207009E-2</c:v>
                </c:pt>
                <c:pt idx="1341">
                  <c:v>8.574167240192318E-2</c:v>
                </c:pt>
                <c:pt idx="1342">
                  <c:v>8.1247388010458041E-2</c:v>
                </c:pt>
                <c:pt idx="1343">
                  <c:v>7.6988678592346413E-2</c:v>
                </c:pt>
                <c:pt idx="1344">
                  <c:v>7.2953196115457516E-2</c:v>
                </c:pt>
                <c:pt idx="1345">
                  <c:v>6.9129239789153807E-2</c:v>
                </c:pt>
                <c:pt idx="1346">
                  <c:v>0.77249859195952109</c:v>
                </c:pt>
                <c:pt idx="1347">
                  <c:v>7.5950691621696265E-2</c:v>
                </c:pt>
                <c:pt idx="1348">
                  <c:v>7.1969616861732574E-2</c:v>
                </c:pt>
                <c:pt idx="1349">
                  <c:v>6.819721638643983E-2</c:v>
                </c:pt>
                <c:pt idx="1350">
                  <c:v>6.4622552205524306E-2</c:v>
                </c:pt>
                <c:pt idx="1351">
                  <c:v>6.1235259660628545E-2</c:v>
                </c:pt>
                <c:pt idx="1352">
                  <c:v>5.8025517373237565E-2</c:v>
                </c:pt>
                <c:pt idx="1353">
                  <c:v>5.4984018767812864E-2</c:v>
                </c:pt>
                <c:pt idx="1354">
                  <c:v>5.2101945087586109E-2</c:v>
                </c:pt>
                <c:pt idx="1355">
                  <c:v>4.9370939824772274E-2</c:v>
                </c:pt>
                <c:pt idx="1356">
                  <c:v>4.6783084491063373E-2</c:v>
                </c:pt>
                <c:pt idx="1357">
                  <c:v>4.433087565814977E-2</c:v>
                </c:pt>
                <c:pt idx="1358">
                  <c:v>0.21209256568770543</c:v>
                </c:pt>
                <c:pt idx="1359">
                  <c:v>3.9805329685708497E-2</c:v>
                </c:pt>
                <c:pt idx="1360">
                  <c:v>0.7743976638049882</c:v>
                </c:pt>
                <c:pt idx="1361">
                  <c:v>7.7092171583330538E-2</c:v>
                </c:pt>
                <c:pt idx="1362">
                  <c:v>0.83050352988992682</c:v>
                </c:pt>
                <c:pt idx="1363">
                  <c:v>9.8789968394069699E-2</c:v>
                </c:pt>
                <c:pt idx="1364">
                  <c:v>9.3611737079598134E-2</c:v>
                </c:pt>
                <c:pt idx="1365">
                  <c:v>8.8704930890390429E-2</c:v>
                </c:pt>
                <c:pt idx="1366">
                  <c:v>8.4055322652311179E-2</c:v>
                </c:pt>
                <c:pt idx="1367">
                  <c:v>7.9649430930896908E-2</c:v>
                </c:pt>
                <c:pt idx="1368">
                  <c:v>7.5474480942240282E-2</c:v>
                </c:pt>
                <c:pt idx="1369">
                  <c:v>7.1518367512791531E-2</c:v>
                </c:pt>
                <c:pt idx="1370">
                  <c:v>6.7769619980680221E-2</c:v>
                </c:pt>
                <c:pt idx="1371">
                  <c:v>6.4217368936789171E-2</c:v>
                </c:pt>
                <c:pt idx="1372">
                  <c:v>6.0851314709147404E-2</c:v>
                </c:pt>
                <c:pt idx="1373">
                  <c:v>1.7757845738120566</c:v>
                </c:pt>
                <c:pt idx="1374">
                  <c:v>0.15676456652801601</c:v>
                </c:pt>
                <c:pt idx="1375">
                  <c:v>0.28799062324773539</c:v>
                </c:pt>
                <c:pt idx="1376">
                  <c:v>0.14076115486199942</c:v>
                </c:pt>
                <c:pt idx="1377">
                  <c:v>0.13338293790519207</c:v>
                </c:pt>
                <c:pt idx="1378">
                  <c:v>0.12639146177553329</c:v>
                </c:pt>
                <c:pt idx="1379">
                  <c:v>0.11976645484530342</c:v>
                </c:pt>
                <c:pt idx="1380">
                  <c:v>0.11348870805598038</c:v>
                </c:pt>
                <c:pt idx="1381">
                  <c:v>0.10754001922200686</c:v>
                </c:pt>
                <c:pt idx="1382">
                  <c:v>0.10190314025396278</c:v>
                </c:pt>
                <c:pt idx="1383">
                  <c:v>9.656172714811817E-2</c:v>
                </c:pt>
                <c:pt idx="1384">
                  <c:v>9.1500292597362101E-2</c:v>
                </c:pt>
                <c:pt idx="1385">
                  <c:v>8.6704161086104195E-2</c:v>
                </c:pt>
                <c:pt idx="1386">
                  <c:v>1.7484785310319106</c:v>
                </c:pt>
                <c:pt idx="1387">
                  <c:v>0.1876028350167889</c:v>
                </c:pt>
                <c:pt idx="1388">
                  <c:v>0.17776933784334617</c:v>
                </c:pt>
                <c:pt idx="1389">
                  <c:v>0.16845127886491501</c:v>
                </c:pt>
                <c:pt idx="1390">
                  <c:v>0.15962164057915715</c:v>
                </c:pt>
                <c:pt idx="1391">
                  <c:v>0.15125482164854259</c:v>
                </c:pt>
                <c:pt idx="1392">
                  <c:v>0.14332656266984739</c:v>
                </c:pt>
                <c:pt idx="1393">
                  <c:v>0.13581387583456012</c:v>
                </c:pt>
                <c:pt idx="1394">
                  <c:v>0.12869497827624801</c:v>
                </c:pt>
                <c:pt idx="1395">
                  <c:v>0.12194922891162618</c:v>
                </c:pt>
                <c:pt idx="1396">
                  <c:v>0.11555706859220097</c:v>
                </c:pt>
                <c:pt idx="1397">
                  <c:v>0.10949996339295893</c:v>
                </c:pt>
                <c:pt idx="1398">
                  <c:v>0.10376035087366849</c:v>
                </c:pt>
                <c:pt idx="1399">
                  <c:v>0.28449465966913678</c:v>
                </c:pt>
                <c:pt idx="1400">
                  <c:v>9.3167908675674191E-2</c:v>
                </c:pt>
                <c:pt idx="1401">
                  <c:v>8.8284366449162405E-2</c:v>
                </c:pt>
                <c:pt idx="1402">
                  <c:v>8.3656802756645027E-2</c:v>
                </c:pt>
                <c:pt idx="1403">
                  <c:v>7.9271800081322424E-2</c:v>
                </c:pt>
                <c:pt idx="1404">
                  <c:v>7.5116644206606353E-2</c:v>
                </c:pt>
                <c:pt idx="1405">
                  <c:v>7.1179287351535031E-2</c:v>
                </c:pt>
                <c:pt idx="1406">
                  <c:v>6.744831323850338E-2</c:v>
                </c:pt>
                <c:pt idx="1407">
                  <c:v>6.3912903992022929E-2</c:v>
                </c:pt>
                <c:pt idx="1408">
                  <c:v>6.0562808772535288E-2</c:v>
                </c:pt>
                <c:pt idx="1409">
                  <c:v>5.7388314054333499E-2</c:v>
                </c:pt>
                <c:pt idx="1410">
                  <c:v>5.4380215461412827E-2</c:v>
                </c:pt>
                <c:pt idx="1411">
                  <c:v>0.45403485138751815</c:v>
                </c:pt>
                <c:pt idx="1412">
                  <c:v>4.8828776167507464E-2</c:v>
                </c:pt>
                <c:pt idx="1413">
                  <c:v>4.6269339193205437E-2</c:v>
                </c:pt>
                <c:pt idx="1414">
                  <c:v>4.384405912676758E-2</c:v>
                </c:pt>
                <c:pt idx="1415">
                  <c:v>4.1545903923213535E-2</c:v>
                </c:pt>
                <c:pt idx="1416">
                  <c:v>3.936821013324239E-2</c:v>
                </c:pt>
                <c:pt idx="1417">
                  <c:v>3.7304663582711346E-2</c:v>
                </c:pt>
                <c:pt idx="1418">
                  <c:v>3.5349281064829915E-2</c:v>
                </c:pt>
                <c:pt idx="1419">
                  <c:v>3.3496392991986403E-2</c:v>
                </c:pt>
                <c:pt idx="1420">
                  <c:v>3.174062695690625E-2</c:v>
                </c:pt>
                <c:pt idx="1421">
                  <c:v>3.0076892155477979E-2</c:v>
                </c:pt>
                <c:pt idx="1422">
                  <c:v>2.8500364626081284E-2</c:v>
                </c:pt>
                <c:pt idx="1423">
                  <c:v>2.7006473262618805E-2</c:v>
                </c:pt>
                <c:pt idx="1424">
                  <c:v>2.5590886560696885E-2</c:v>
                </c:pt>
                <c:pt idx="1425">
                  <c:v>2.4249500058526031E-2</c:v>
                </c:pt>
                <c:pt idx="1426">
                  <c:v>2.2978424436126323E-2</c:v>
                </c:pt>
                <c:pt idx="1427">
                  <c:v>2.1773974238331637E-2</c:v>
                </c:pt>
                <c:pt idx="1428">
                  <c:v>2.0632657188895325E-2</c:v>
                </c:pt>
                <c:pt idx="1429">
                  <c:v>1.9551164064713817E-2</c:v>
                </c:pt>
                <c:pt idx="1430">
                  <c:v>1.8526359100808701E-2</c:v>
                </c:pt>
                <c:pt idx="1431">
                  <c:v>0.72968274246424492</c:v>
                </c:pt>
                <c:pt idx="1432">
                  <c:v>3.3977699519754725E-2</c:v>
                </c:pt>
                <c:pt idx="1433">
                  <c:v>0.26316205747270149</c:v>
                </c:pt>
                <c:pt idx="1434">
                  <c:v>3.0509064196595315E-2</c:v>
                </c:pt>
                <c:pt idx="1435">
                  <c:v>2.8909883691062156E-2</c:v>
                </c:pt>
                <c:pt idx="1436">
                  <c:v>0.21494038136456875</c:v>
                </c:pt>
                <c:pt idx="1437">
                  <c:v>2.5958599608367081E-2</c:v>
                </c:pt>
                <c:pt idx="1438">
                  <c:v>2.4597938849415513E-2</c:v>
                </c:pt>
                <c:pt idx="1439">
                  <c:v>2.3308599260668906E-2</c:v>
                </c:pt>
                <c:pt idx="1440">
                  <c:v>2.2086842431001674E-2</c:v>
                </c:pt>
                <c:pt idx="1441">
                  <c:v>2.0929125903977479E-2</c:v>
                </c:pt>
                <c:pt idx="1442">
                  <c:v>1.98320929065765E-2</c:v>
                </c:pt>
                <c:pt idx="1443">
                  <c:v>1.8792562616307587E-2</c:v>
                </c:pt>
                <c:pt idx="1444">
                  <c:v>1.7807520938485033E-2</c:v>
                </c:pt>
                <c:pt idx="1445">
                  <c:v>1.621832036866997</c:v>
                </c:pt>
                <c:pt idx="1446">
                  <c:v>0.49233156252276022</c:v>
                </c:pt>
                <c:pt idx="1447">
                  <c:v>0.16217700989225098</c:v>
                </c:pt>
                <c:pt idx="1448">
                  <c:v>0.15367624726662155</c:v>
                </c:pt>
                <c:pt idx="1449">
                  <c:v>0.14562106546200562</c:v>
                </c:pt>
                <c:pt idx="1450">
                  <c:v>0.13798810866001376</c:v>
                </c:pt>
                <c:pt idx="1451">
                  <c:v>0.13075524527415119</c:v>
                </c:pt>
                <c:pt idx="1452">
                  <c:v>0.12390150377978032</c:v>
                </c:pt>
                <c:pt idx="1453">
                  <c:v>0.1174070119076573</c:v>
                </c:pt>
                <c:pt idx="1454">
                  <c:v>0.11125293902473428</c:v>
                </c:pt>
                <c:pt idx="1455">
                  <c:v>0.10542144153516268</c:v>
                </c:pt>
                <c:pt idx="1456">
                  <c:v>9.9895611143188567E-2</c:v>
                </c:pt>
                <c:pt idx="1457">
                  <c:v>0.18432735432064024</c:v>
                </c:pt>
                <c:pt idx="1458">
                  <c:v>8.9697703387885616E-2</c:v>
                </c:pt>
                <c:pt idx="1459">
                  <c:v>8.4996057420487825E-2</c:v>
                </c:pt>
                <c:pt idx="1460">
                  <c:v>8.0540855609047488E-2</c:v>
                </c:pt>
                <c:pt idx="1461">
                  <c:v>7.6319180196160741E-2</c:v>
                </c:pt>
                <c:pt idx="1462">
                  <c:v>7.2318790528961688E-2</c:v>
                </c:pt>
                <c:pt idx="1463">
                  <c:v>6.8528087567624782E-2</c:v>
                </c:pt>
                <c:pt idx="1464">
                  <c:v>6.4936080254209883E-2</c:v>
                </c:pt>
                <c:pt idx="1465">
                  <c:v>6.1532353644337075E-2</c:v>
                </c:pt>
                <c:pt idx="1466">
                  <c:v>5.8307038709289764E-2</c:v>
                </c:pt>
                <c:pt idx="1467">
                  <c:v>5.5250783720987996E-2</c:v>
                </c:pt>
                <c:pt idx="1468">
                  <c:v>5.2354727136863295E-2</c:v>
                </c:pt>
                <c:pt idx="1469">
                  <c:v>0.18469561909955029</c:v>
                </c:pt>
                <c:pt idx="1470">
                  <c:v>4.7010061122152266E-2</c:v>
                </c:pt>
                <c:pt idx="1471">
                  <c:v>4.454595495271893E-2</c:v>
                </c:pt>
                <c:pt idx="1472">
                  <c:v>4.2211008777323089E-2</c:v>
                </c:pt>
                <c:pt idx="1473">
                  <c:v>3.9998452472068825E-2</c:v>
                </c:pt>
                <c:pt idx="1474">
                  <c:v>3.7901870779734739E-2</c:v>
                </c:pt>
                <c:pt idx="1475">
                  <c:v>3.5915184708880006E-2</c:v>
                </c:pt>
                <c:pt idx="1476">
                  <c:v>1.6234959058820062</c:v>
                </c:pt>
                <c:pt idx="1477">
                  <c:v>5.1857339886219357E-2</c:v>
                </c:pt>
                <c:pt idx="1478">
                  <c:v>3.060124143440984</c:v>
                </c:pt>
                <c:pt idx="1479">
                  <c:v>0.32288781137282657</c:v>
                </c:pt>
                <c:pt idx="1480">
                  <c:v>0.34318113623142721</c:v>
                </c:pt>
                <c:pt idx="1481">
                  <c:v>0.32519275810905718</c:v>
                </c:pt>
                <c:pt idx="1482">
                  <c:v>0.30814726907152062</c:v>
                </c:pt>
                <c:pt idx="1483">
                  <c:v>0.55547332097055613</c:v>
                </c:pt>
                <c:pt idx="1484">
                  <c:v>0.27668985678805658</c:v>
                </c:pt>
                <c:pt idx="1485">
                  <c:v>0.26218672348305011</c:v>
                </c:pt>
                <c:pt idx="1486">
                  <c:v>0.24844379468320521</c:v>
                </c:pt>
                <c:pt idx="1487">
                  <c:v>0.23542122307570232</c:v>
                </c:pt>
                <c:pt idx="1488">
                  <c:v>0.22308125000719206</c:v>
                </c:pt>
                <c:pt idx="1489">
                  <c:v>0.21138809600342937</c:v>
                </c:pt>
                <c:pt idx="1490">
                  <c:v>0.20030785702749312</c:v>
                </c:pt>
                <c:pt idx="1491">
                  <c:v>0.18980840617579386</c:v>
                </c:pt>
                <c:pt idx="1492">
                  <c:v>0.17985930052683979</c:v>
                </c:pt>
                <c:pt idx="1493">
                  <c:v>0.17043169287267088</c:v>
                </c:pt>
                <c:pt idx="1494">
                  <c:v>0.16149824807702862</c:v>
                </c:pt>
                <c:pt idx="1495">
                  <c:v>0.15303306381774334</c:v>
                </c:pt>
                <c:pt idx="1496">
                  <c:v>0.14501159548353409</c:v>
                </c:pt>
                <c:pt idx="1497">
                  <c:v>0.13741058500746031</c:v>
                </c:pt>
                <c:pt idx="1498">
                  <c:v>0.30345496035039332</c:v>
                </c:pt>
                <c:pt idx="1499">
                  <c:v>0.12338293700098585</c:v>
                </c:pt>
                <c:pt idx="1500">
                  <c:v>0.1169156266208326</c:v>
                </c:pt>
                <c:pt idx="1501">
                  <c:v>0.11078731046929707</c:v>
                </c:pt>
                <c:pt idx="1502">
                  <c:v>0.1049802196315938</c:v>
                </c:pt>
                <c:pt idx="1503">
                  <c:v>9.9477516578506731E-2</c:v>
                </c:pt>
                <c:pt idx="1504">
                  <c:v>9.4263246346352164E-2</c:v>
                </c:pt>
                <c:pt idx="1505">
                  <c:v>8.9322290275920521E-2</c:v>
                </c:pt>
                <c:pt idx="1506">
                  <c:v>8.4640322176264188E-2</c:v>
                </c:pt>
                <c:pt idx="1507">
                  <c:v>8.020376678622923E-2</c:v>
                </c:pt>
                <c:pt idx="1508">
                  <c:v>7.5999760413291081E-2</c:v>
                </c:pt>
                <c:pt idx="1509">
                  <c:v>7.2016113635567591E-2</c:v>
                </c:pt>
                <c:pt idx="1510">
                  <c:v>6.8241275958864533E-2</c:v>
                </c:pt>
                <c:pt idx="1511">
                  <c:v>6.4664302326277553E-2</c:v>
                </c:pt>
                <c:pt idx="1512">
                  <c:v>6.1274821383246011E-2</c:v>
                </c:pt>
                <c:pt idx="1513">
                  <c:v>5.806300540604379E-2</c:v>
                </c:pt>
                <c:pt idx="1514">
                  <c:v>5.5019541806515429E-2</c:v>
                </c:pt>
                <c:pt idx="1515">
                  <c:v>5.2135606130436413E-2</c:v>
                </c:pt>
                <c:pt idx="1516">
                  <c:v>4.9402836471206642E-2</c:v>
                </c:pt>
                <c:pt idx="1517">
                  <c:v>5.5385200857425584E-2</c:v>
                </c:pt>
                <c:pt idx="1518">
                  <c:v>4.4359516114904532E-2</c:v>
                </c:pt>
                <c:pt idx="1519">
                  <c:v>4.2034342423941051E-2</c:v>
                </c:pt>
                <c:pt idx="1520">
                  <c:v>3.9831046363002755E-2</c:v>
                </c:pt>
                <c:pt idx="1521">
                  <c:v>3.7743239524738285E-2</c:v>
                </c:pt>
                <c:pt idx="1522">
                  <c:v>3.5764868360198737E-2</c:v>
                </c:pt>
                <c:pt idx="1523">
                  <c:v>3.3890196626708717E-2</c:v>
                </c:pt>
                <c:pt idx="1524">
                  <c:v>3.2113788755759785E-2</c:v>
                </c:pt>
                <c:pt idx="1525">
                  <c:v>3.0430494092701845E-2</c:v>
                </c:pt>
                <c:pt idx="1526">
                  <c:v>3.7532375884850852E-2</c:v>
                </c:pt>
                <c:pt idx="1527">
                  <c:v>0.93059911824642871</c:v>
                </c:pt>
                <c:pt idx="1528">
                  <c:v>8.279071731617349E-2</c:v>
                </c:pt>
                <c:pt idx="1529">
                  <c:v>1.0010543481262395</c:v>
                </c:pt>
                <c:pt idx="1530">
                  <c:v>0.55585484057803214</c:v>
                </c:pt>
                <c:pt idx="1531">
                  <c:v>0.21468581506997433</c:v>
                </c:pt>
                <c:pt idx="1532">
                  <c:v>0.19894411507126036</c:v>
                </c:pt>
                <c:pt idx="1533">
                  <c:v>0.18851614689555968</c:v>
                </c:pt>
                <c:pt idx="1534">
                  <c:v>0.17863477704589881</c:v>
                </c:pt>
                <c:pt idx="1535">
                  <c:v>0.16927135471274368</c:v>
                </c:pt>
                <c:pt idx="1536">
                  <c:v>0.16039873086372977</c:v>
                </c:pt>
                <c:pt idx="1537">
                  <c:v>0.15199117952565358</c:v>
                </c:pt>
                <c:pt idx="1538">
                  <c:v>0.1440243231925924</c:v>
                </c:pt>
                <c:pt idx="1539">
                  <c:v>0.13647506214387417</c:v>
                </c:pt>
                <c:pt idx="1540">
                  <c:v>0.12932150746695736</c:v>
                </c:pt>
                <c:pt idx="1541">
                  <c:v>0.12254291759102146</c:v>
                </c:pt>
                <c:pt idx="1542">
                  <c:v>0.11611963814724922</c:v>
                </c:pt>
                <c:pt idx="1543">
                  <c:v>0.11003304498142645</c:v>
                </c:pt>
                <c:pt idx="1544">
                  <c:v>0.10426549015362589</c:v>
                </c:pt>
                <c:pt idx="1545">
                  <c:v>9.8800250768402612E-2</c:v>
                </c:pt>
                <c:pt idx="1546">
                  <c:v>9.3621480487134881E-2</c:v>
                </c:pt>
                <c:pt idx="1547">
                  <c:v>8.8714163581921926E-2</c:v>
                </c:pt>
                <c:pt idx="1548">
                  <c:v>8.4064071397818768E-2</c:v>
                </c:pt>
                <c:pt idx="1549">
                  <c:v>7.9657721097171341E-2</c:v>
                </c:pt>
                <c:pt idx="1550">
                  <c:v>7.5482336566432121E-2</c:v>
                </c:pt>
                <c:pt idx="1551">
                  <c:v>7.1525811372106368E-2</c:v>
                </c:pt>
                <c:pt idx="1552">
                  <c:v>6.7776673658420633E-2</c:v>
                </c:pt>
                <c:pt idx="1553">
                  <c:v>6.4224052884935073E-2</c:v>
                </c:pt>
                <c:pt idx="1554">
                  <c:v>6.0857648307656019E-2</c:v>
                </c:pt>
                <c:pt idx="1555">
                  <c:v>5.7667699112260593E-2</c:v>
                </c:pt>
                <c:pt idx="1556">
                  <c:v>5.4644956112835173E-2</c:v>
                </c:pt>
                <c:pt idx="1557">
                  <c:v>5.1780654934068998E-2</c:v>
                </c:pt>
                <c:pt idx="1558">
                  <c:v>4.9066490599145099E-2</c:v>
                </c:pt>
                <c:pt idx="1559">
                  <c:v>0.7400335383978095</c:v>
                </c:pt>
                <c:pt idx="1560">
                  <c:v>4.4057506327661013E-2</c:v>
                </c:pt>
                <c:pt idx="1561">
                  <c:v>4.1748162953914987E-2</c:v>
                </c:pt>
                <c:pt idx="1562">
                  <c:v>3.9559867439260266E-2</c:v>
                </c:pt>
                <c:pt idx="1563">
                  <c:v>3.7486274870091887E-2</c:v>
                </c:pt>
                <c:pt idx="1564">
                  <c:v>3.5521372911414356E-2</c:v>
                </c:pt>
                <c:pt idx="1565">
                  <c:v>3.3659464374211613E-2</c:v>
                </c:pt>
                <c:pt idx="1566">
                  <c:v>0.33939171283030067</c:v>
                </c:pt>
                <c:pt idx="1567">
                  <c:v>3.0223316290697716E-2</c:v>
                </c:pt>
                <c:pt idx="1568">
                  <c:v>2.8639113710336686E-2</c:v>
                </c:pt>
                <c:pt idx="1569">
                  <c:v>2.7137949595757622E-2</c:v>
                </c:pt>
                <c:pt idx="1570">
                  <c:v>2.5715471355388646E-2</c:v>
                </c:pt>
                <c:pt idx="1571">
                  <c:v>2.4367554545579605E-2</c:v>
                </c:pt>
                <c:pt idx="1572">
                  <c:v>2.309029091187053E-2</c:v>
                </c:pt>
                <c:pt idx="1573">
                  <c:v>2.187997705709574E-2</c:v>
                </c:pt>
                <c:pt idx="1574">
                  <c:v>0.11604294086517378</c:v>
                </c:pt>
                <c:pt idx="1575">
                  <c:v>1.9646345517502103E-2</c:v>
                </c:pt>
                <c:pt idx="1576">
                  <c:v>1.6276077070793669</c:v>
                </c:pt>
                <c:pt idx="1577">
                  <c:v>0.88719911756003567</c:v>
                </c:pt>
                <c:pt idx="1578">
                  <c:v>0.18548919694563323</c:v>
                </c:pt>
                <c:pt idx="1579">
                  <c:v>0.17576648943054793</c:v>
                </c:pt>
                <c:pt idx="1580">
                  <c:v>0.16655341289656825</c:v>
                </c:pt>
                <c:pt idx="1581">
                  <c:v>0.15782325423559132</c:v>
                </c:pt>
                <c:pt idx="1582">
                  <c:v>0.14955070054902078</c:v>
                </c:pt>
                <c:pt idx="1583">
                  <c:v>0.14171176575358679</c:v>
                </c:pt>
                <c:pt idx="1584">
                  <c:v>0.13428372103423719</c:v>
                </c:pt>
                <c:pt idx="1585">
                  <c:v>0.12724502894244993</c:v>
                </c:pt>
                <c:pt idx="1586">
                  <c:v>0.12057528094888555</c:v>
                </c:pt>
                <c:pt idx="1587">
                  <c:v>0.11425513826931559</c:v>
                </c:pt>
                <c:pt idx="1588">
                  <c:v>0.10826627579225294</c:v>
                </c:pt>
                <c:pt idx="1589">
                  <c:v>0.10259132894570334</c:v>
                </c:pt>
                <c:pt idx="1590">
                  <c:v>9.7213843348979687E-2</c:v>
                </c:pt>
                <c:pt idx="1591">
                  <c:v>9.2118227103595421E-2</c:v>
                </c:pt>
                <c:pt idx="1592">
                  <c:v>8.7289705584905716E-2</c:v>
                </c:pt>
                <c:pt idx="1593">
                  <c:v>8.2714278603415792E-2</c:v>
                </c:pt>
                <c:pt idx="1594">
                  <c:v>7.8378679811546503E-2</c:v>
                </c:pt>
                <c:pt idx="1595">
                  <c:v>7.4270338238158026E-2</c:v>
                </c:pt>
                <c:pt idx="1596">
                  <c:v>7.0377341839301888E-2</c:v>
                </c:pt>
                <c:pt idx="1597">
                  <c:v>6.6688402959517612E-2</c:v>
                </c:pt>
                <c:pt idx="1598">
                  <c:v>6.3192825603529693E-2</c:v>
                </c:pt>
                <c:pt idx="1599">
                  <c:v>5.9880474423449938E-2</c:v>
                </c:pt>
                <c:pt idx="1600">
                  <c:v>5.6741745331564362E-2</c:v>
                </c:pt>
                <c:pt idx="1601">
                  <c:v>5.3767537653496962E-2</c:v>
                </c:pt>
                <c:pt idx="1602">
                  <c:v>5.0949227741009122E-2</c:v>
                </c:pt>
                <c:pt idx="1603">
                  <c:v>4.8278643967925597E-2</c:v>
                </c:pt>
                <c:pt idx="1604">
                  <c:v>4.57480430366883E-2</c:v>
                </c:pt>
                <c:pt idx="1605">
                  <c:v>4.3350087526839255E-2</c:v>
                </c:pt>
                <c:pt idx="1606">
                  <c:v>4.1077824620335102E-2</c:v>
                </c:pt>
                <c:pt idx="1607">
                  <c:v>3.8924665942007601E-2</c:v>
                </c:pt>
                <c:pt idx="1608">
                  <c:v>3.6884368456718108E-2</c:v>
                </c:pt>
                <c:pt idx="1609">
                  <c:v>3.4951016367817646E-2</c:v>
                </c:pt>
                <c:pt idx="1610">
                  <c:v>3.311900396442765E-2</c:v>
                </c:pt>
                <c:pt idx="1611">
                  <c:v>3.1383019367807387E-2</c:v>
                </c:pt>
                <c:pt idx="1612">
                  <c:v>2.9738029129681112E-2</c:v>
                </c:pt>
                <c:pt idx="1613">
                  <c:v>2.8179263637868011E-2</c:v>
                </c:pt>
                <c:pt idx="1614">
                  <c:v>0.37230939151497233</c:v>
                </c:pt>
                <c:pt idx="1615">
                  <c:v>2.5302565373522535E-2</c:v>
                </c:pt>
                <c:pt idx="1616">
                  <c:v>2.3976291679102531E-2</c:v>
                </c:pt>
                <c:pt idx="1617">
                  <c:v>2.2719536702905111E-2</c:v>
                </c:pt>
                <c:pt idx="1618">
                  <c:v>2.1528656512155585E-2</c:v>
                </c:pt>
                <c:pt idx="1619">
                  <c:v>2.0400198176537387E-2</c:v>
                </c:pt>
                <c:pt idx="1620">
                  <c:v>1.9330889756498323E-2</c:v>
                </c:pt>
                <c:pt idx="1621">
                  <c:v>0.10721075540948383</c:v>
                </c:pt>
                <c:pt idx="1622">
                  <c:v>0.26988370308986448</c:v>
                </c:pt>
                <c:pt idx="1623">
                  <c:v>1.6447663685417911E-2</c:v>
                </c:pt>
                <c:pt idx="1624">
                  <c:v>0.26913412360877714</c:v>
                </c:pt>
                <c:pt idx="1625">
                  <c:v>1.4768593352550992E-2</c:v>
                </c:pt>
                <c:pt idx="1626">
                  <c:v>1.3994474342169093E-2</c:v>
                </c:pt>
                <c:pt idx="1627">
                  <c:v>1.3260931995246559E-2</c:v>
                </c:pt>
                <c:pt idx="1628">
                  <c:v>1.2565839422254241E-2</c:v>
                </c:pt>
                <c:pt idx="1629">
                  <c:v>1.1907181217917329E-2</c:v>
                </c:pt>
                <c:pt idx="1630">
                  <c:v>1.1283047617593103E-2</c:v>
                </c:pt>
                <c:pt idx="1631">
                  <c:v>1.0691628959951323E-2</c:v>
                </c:pt>
                <c:pt idx="1632">
                  <c:v>1.0131210439901929E-2</c:v>
                </c:pt>
                <c:pt idx="1633">
                  <c:v>9.6001671365562556E-3</c:v>
                </c:pt>
                <c:pt idx="1634">
                  <c:v>9.0969593018054885E-3</c:v>
                </c:pt>
                <c:pt idx="1635">
                  <c:v>8.6201278958556674E-3</c:v>
                </c:pt>
                <c:pt idx="1636">
                  <c:v>8.1682903567746323E-3</c:v>
                </c:pt>
                <c:pt idx="1637">
                  <c:v>0.69736927108752111</c:v>
                </c:pt>
                <c:pt idx="1638">
                  <c:v>1.7800076436726802</c:v>
                </c:pt>
                <c:pt idx="1639">
                  <c:v>0.58616311806117871</c:v>
                </c:pt>
                <c:pt idx="1640">
                  <c:v>0.17335040535378343</c:v>
                </c:pt>
                <c:pt idx="1641">
                  <c:v>0.16426397166044915</c:v>
                </c:pt>
                <c:pt idx="1642">
                  <c:v>0.15565381765676928</c:v>
                </c:pt>
                <c:pt idx="1643">
                  <c:v>0.1474949783949509</c:v>
                </c:pt>
                <c:pt idx="1644">
                  <c:v>0.13976379750414003</c:v>
                </c:pt>
                <c:pt idx="1645">
                  <c:v>0.1324378585993064</c:v>
                </c:pt>
                <c:pt idx="1646">
                  <c:v>0.12549592028543957</c:v>
                </c:pt>
                <c:pt idx="1647">
                  <c:v>0.11891785456860204</c:v>
                </c:pt>
                <c:pt idx="1648">
                  <c:v>0.1126845884952638</c:v>
                </c:pt>
                <c:pt idx="1649">
                  <c:v>0.10677804885070263</c:v>
                </c:pt>
                <c:pt idx="1650">
                  <c:v>0.10118110975612474</c:v>
                </c:pt>
                <c:pt idx="1651">
                  <c:v>9.5877543012564542E-2</c:v>
                </c:pt>
                <c:pt idx="1652">
                  <c:v>9.085197104758698E-2</c:v>
                </c:pt>
                <c:pt idx="1653">
                  <c:v>8.6089822328362153E-2</c:v>
                </c:pt>
                <c:pt idx="1654">
                  <c:v>8.1577289111833873E-2</c:v>
                </c:pt>
                <c:pt idx="1655">
                  <c:v>7.730128740947928E-2</c:v>
                </c:pt>
                <c:pt idx="1656">
                  <c:v>7.3249419050578579E-2</c:v>
                </c:pt>
                <c:pt idx="1657">
                  <c:v>6.9409935733997966E-2</c:v>
                </c:pt>
                <c:pt idx="1658">
                  <c:v>6.5771704964254926E-2</c:v>
                </c:pt>
                <c:pt idx="1659">
                  <c:v>6.2324177773097976E-2</c:v>
                </c:pt>
                <c:pt idx="1660">
                  <c:v>5.905735813301069E-2</c:v>
                </c:pt>
                <c:pt idx="1661">
                  <c:v>0.93206001272569039</c:v>
                </c:pt>
                <c:pt idx="1662">
                  <c:v>7.4869841093661627E-2</c:v>
                </c:pt>
                <c:pt idx="1663">
                  <c:v>0.39431871463343848</c:v>
                </c:pt>
                <c:pt idx="1664">
                  <c:v>6.7226705180183477E-2</c:v>
                </c:pt>
                <c:pt idx="1665">
                  <c:v>6.3702911868051271E-2</c:v>
                </c:pt>
                <c:pt idx="1666">
                  <c:v>6.0363823715473559E-2</c:v>
                </c:pt>
                <c:pt idx="1667">
                  <c:v>5.7199759111486191E-2</c:v>
                </c:pt>
                <c:pt idx="1668">
                  <c:v>5.4201543921965911E-2</c:v>
                </c:pt>
                <c:pt idx="1669">
                  <c:v>5.136048488943485E-2</c:v>
                </c:pt>
                <c:pt idx="1670">
                  <c:v>4.8668344427156084E-2</c:v>
                </c:pt>
                <c:pt idx="1671">
                  <c:v>4.611731673443626E-2</c:v>
                </c:pt>
                <c:pt idx="1672">
                  <c:v>4.370000516388213E-2</c:v>
                </c:pt>
                <c:pt idx="1673">
                  <c:v>4.1409400774987844E-2</c:v>
                </c:pt>
                <c:pt idx="1674">
                  <c:v>3.9238862011869685E-2</c:v>
                </c:pt>
                <c:pt idx="1675">
                  <c:v>3.718209544622425E-2</c:v>
                </c:pt>
                <c:pt idx="1676">
                  <c:v>3.5233137529674628E-2</c:v>
                </c:pt>
                <c:pt idx="1677">
                  <c:v>3.3386337302596138E-2</c:v>
                </c:pt>
                <c:pt idx="1678">
                  <c:v>3.1636340009286029E-2</c:v>
                </c:pt>
                <c:pt idx="1679">
                  <c:v>2.9978071571969786E-2</c:v>
                </c:pt>
                <c:pt idx="1680">
                  <c:v>2.8406723878626843E-2</c:v>
                </c:pt>
                <c:pt idx="1681">
                  <c:v>2.691774084197792E-2</c:v>
                </c:pt>
                <c:pt idx="1682">
                  <c:v>2.5506805189212518E-2</c:v>
                </c:pt>
                <c:pt idx="1683">
                  <c:v>0.28630336648490678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4-4530-86A5-67C2374AE4C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4-4530-86A5-67C2374A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3.029741063027716</v>
      </c>
      <c r="G6" s="13">
        <f t="shared" ref="G6:G69" si="0">IF((F6-$J$2)&gt;0,$I$2*(F6-$J$2),0)</f>
        <v>0</v>
      </c>
      <c r="H6" s="13">
        <f t="shared" ref="H6:H69" si="1">F6-G6</f>
        <v>3.029741063027716</v>
      </c>
      <c r="I6" s="15">
        <f>H6+$H$3-$J$3</f>
        <v>-0.97025893697228405</v>
      </c>
      <c r="J6" s="13">
        <f t="shared" ref="J6:J69" si="2">I6/SQRT(1+(I6/($K$2*(300+(25*Q6)+0.05*(Q6)^3)))^2)</f>
        <v>-0.97023651465148719</v>
      </c>
      <c r="K6" s="13">
        <f t="shared" ref="K6:K69" si="3">I6-J6</f>
        <v>-2.2422320796855466E-5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20.327645971689581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14.17079664755323</v>
      </c>
      <c r="G7" s="13">
        <f t="shared" si="0"/>
        <v>0</v>
      </c>
      <c r="H7" s="13">
        <f t="shared" si="1"/>
        <v>14.17079664755323</v>
      </c>
      <c r="I7" s="16">
        <f t="shared" ref="I7:I70" si="8">H7+K6-L6</f>
        <v>14.170774225232433</v>
      </c>
      <c r="J7" s="13">
        <f t="shared" si="2"/>
        <v>14.097762360675617</v>
      </c>
      <c r="K7" s="13">
        <f t="shared" si="3"/>
        <v>7.3011864556816519E-2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19.961162815994811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13.4136654420117</v>
      </c>
      <c r="G8" s="13">
        <f t="shared" si="0"/>
        <v>0</v>
      </c>
      <c r="H8" s="13">
        <f t="shared" si="1"/>
        <v>13.4136654420117</v>
      </c>
      <c r="I8" s="16">
        <f t="shared" si="8"/>
        <v>13.486677306568517</v>
      </c>
      <c r="J8" s="13">
        <f t="shared" si="2"/>
        <v>13.364092076742555</v>
      </c>
      <c r="K8" s="13">
        <f t="shared" si="3"/>
        <v>0.12258522982596176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15.18917479066401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2.7611511028464268</v>
      </c>
      <c r="G9" s="13">
        <f t="shared" si="0"/>
        <v>0</v>
      </c>
      <c r="H9" s="13">
        <f t="shared" si="1"/>
        <v>2.7611511028464268</v>
      </c>
      <c r="I9" s="16">
        <f t="shared" si="8"/>
        <v>2.8837363326723886</v>
      </c>
      <c r="J9" s="13">
        <f t="shared" si="2"/>
        <v>2.8818512246333814</v>
      </c>
      <c r="K9" s="13">
        <f t="shared" si="3"/>
        <v>1.8851080390072106E-3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11.991556295321979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44.604201588309749</v>
      </c>
      <c r="G10" s="13">
        <f t="shared" si="0"/>
        <v>0</v>
      </c>
      <c r="H10" s="13">
        <f t="shared" si="1"/>
        <v>44.604201588309749</v>
      </c>
      <c r="I10" s="16">
        <f t="shared" si="8"/>
        <v>44.606086696348754</v>
      </c>
      <c r="J10" s="13">
        <f t="shared" si="2"/>
        <v>38.321184650917317</v>
      </c>
      <c r="K10" s="13">
        <f t="shared" si="3"/>
        <v>6.284902045431437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11.064880022580651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37.347572996432753</v>
      </c>
      <c r="G11" s="13">
        <f t="shared" si="0"/>
        <v>0</v>
      </c>
      <c r="H11" s="13">
        <f t="shared" si="1"/>
        <v>37.347572996432753</v>
      </c>
      <c r="I11" s="16">
        <f t="shared" si="8"/>
        <v>43.63247504186419</v>
      </c>
      <c r="J11" s="13">
        <f t="shared" si="2"/>
        <v>39.373446400704871</v>
      </c>
      <c r="K11" s="13">
        <f t="shared" si="3"/>
        <v>4.2590286411593183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0</v>
      </c>
      <c r="Q11" s="41">
        <v>13.9836557727953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12.5856431988599</v>
      </c>
      <c r="G12" s="13">
        <f t="shared" si="0"/>
        <v>0</v>
      </c>
      <c r="H12" s="13">
        <f t="shared" si="1"/>
        <v>12.5856431988599</v>
      </c>
      <c r="I12" s="16">
        <f t="shared" si="8"/>
        <v>16.844671840019217</v>
      </c>
      <c r="J12" s="13">
        <f t="shared" si="2"/>
        <v>16.547650996052994</v>
      </c>
      <c r="K12" s="13">
        <f t="shared" si="3"/>
        <v>0.29702084396622297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0</v>
      </c>
      <c r="Q12" s="41">
        <v>13.522192302962781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13.519930453914149</v>
      </c>
      <c r="G13" s="13">
        <f t="shared" si="0"/>
        <v>0</v>
      </c>
      <c r="H13" s="13">
        <f t="shared" si="1"/>
        <v>13.519930453914149</v>
      </c>
      <c r="I13" s="16">
        <f t="shared" si="8"/>
        <v>13.816951297880372</v>
      </c>
      <c r="J13" s="13">
        <f t="shared" si="2"/>
        <v>13.725071692842942</v>
      </c>
      <c r="K13" s="13">
        <f t="shared" si="3"/>
        <v>9.1879605037430423E-2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0</v>
      </c>
      <c r="Q13" s="41">
        <v>17.785174074941629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31.049124226080011</v>
      </c>
      <c r="G14" s="13">
        <f t="shared" si="0"/>
        <v>0</v>
      </c>
      <c r="H14" s="13">
        <f t="shared" si="1"/>
        <v>31.049124226080011</v>
      </c>
      <c r="I14" s="16">
        <f t="shared" si="8"/>
        <v>31.141003831117441</v>
      </c>
      <c r="J14" s="13">
        <f t="shared" si="2"/>
        <v>30.221870271623871</v>
      </c>
      <c r="K14" s="13">
        <f t="shared" si="3"/>
        <v>0.91913355949357012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18.491822758596609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5.3120004143063273</v>
      </c>
      <c r="G15" s="13">
        <f t="shared" si="0"/>
        <v>0</v>
      </c>
      <c r="H15" s="13">
        <f t="shared" si="1"/>
        <v>5.3120004143063273</v>
      </c>
      <c r="I15" s="16">
        <f t="shared" si="8"/>
        <v>6.2311339737998974</v>
      </c>
      <c r="J15" s="13">
        <f t="shared" si="2"/>
        <v>6.226986822596321</v>
      </c>
      <c r="K15" s="13">
        <f t="shared" si="3"/>
        <v>4.1471512035764491E-3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22.862283005183059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1.0093923622776799</v>
      </c>
      <c r="G16" s="13">
        <f t="shared" si="0"/>
        <v>0</v>
      </c>
      <c r="H16" s="13">
        <f t="shared" si="1"/>
        <v>1.0093923622776799</v>
      </c>
      <c r="I16" s="16">
        <f t="shared" si="8"/>
        <v>1.0135395134812564</v>
      </c>
      <c r="J16" s="13">
        <f t="shared" si="2"/>
        <v>1.0135238141168912</v>
      </c>
      <c r="K16" s="13">
        <f t="shared" si="3"/>
        <v>1.569936436518482E-5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23.781948193548381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0.87580317141561703</v>
      </c>
      <c r="G17" s="18">
        <f t="shared" si="0"/>
        <v>0</v>
      </c>
      <c r="H17" s="18">
        <f t="shared" si="1"/>
        <v>0.87580317141561703</v>
      </c>
      <c r="I17" s="17">
        <f t="shared" si="8"/>
        <v>0.87581887077998222</v>
      </c>
      <c r="J17" s="18">
        <f t="shared" si="2"/>
        <v>0.87581006426470065</v>
      </c>
      <c r="K17" s="18">
        <f t="shared" si="3"/>
        <v>8.8065152815675063E-6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24.783432335330389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29.62478376987508</v>
      </c>
      <c r="G18" s="13">
        <f t="shared" si="0"/>
        <v>0</v>
      </c>
      <c r="H18" s="13">
        <f t="shared" si="1"/>
        <v>29.62478376987508</v>
      </c>
      <c r="I18" s="16">
        <f t="shared" si="8"/>
        <v>29.624792576390362</v>
      </c>
      <c r="J18" s="13">
        <f t="shared" si="2"/>
        <v>29.195924139147468</v>
      </c>
      <c r="K18" s="13">
        <f t="shared" si="3"/>
        <v>0.42886843724289392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22.986837026349139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1.092109689748306</v>
      </c>
      <c r="G19" s="13">
        <f t="shared" si="0"/>
        <v>0</v>
      </c>
      <c r="H19" s="13">
        <f t="shared" si="1"/>
        <v>1.092109689748306</v>
      </c>
      <c r="I19" s="16">
        <f t="shared" si="8"/>
        <v>1.5209781269911999</v>
      </c>
      <c r="J19" s="13">
        <f t="shared" si="2"/>
        <v>1.5208817512796748</v>
      </c>
      <c r="K19" s="13">
        <f t="shared" si="3"/>
        <v>9.6375711525098495E-5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19.553840072089201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74.135823728867578</v>
      </c>
      <c r="G20" s="13">
        <f t="shared" si="0"/>
        <v>0.34008875887345058</v>
      </c>
      <c r="H20" s="13">
        <f t="shared" si="1"/>
        <v>73.795734969994129</v>
      </c>
      <c r="I20" s="16">
        <f t="shared" si="8"/>
        <v>73.795831345705651</v>
      </c>
      <c r="J20" s="13">
        <f t="shared" si="2"/>
        <v>54.989032511090699</v>
      </c>
      <c r="K20" s="13">
        <f t="shared" si="3"/>
        <v>18.806798834614952</v>
      </c>
      <c r="L20" s="13">
        <f t="shared" si="4"/>
        <v>0.11065394213757099</v>
      </c>
      <c r="M20" s="13">
        <f t="shared" si="9"/>
        <v>0.11065394213757099</v>
      </c>
      <c r="N20" s="13">
        <f t="shared" si="5"/>
        <v>5.8001001271794275E-3</v>
      </c>
      <c r="O20" s="13">
        <f t="shared" si="6"/>
        <v>0.34588885900062999</v>
      </c>
      <c r="Q20" s="41">
        <v>12.48836178525579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66.746790103611872</v>
      </c>
      <c r="G21" s="13">
        <f t="shared" si="0"/>
        <v>0.19230808636833643</v>
      </c>
      <c r="H21" s="13">
        <f t="shared" si="1"/>
        <v>66.554482017243529</v>
      </c>
      <c r="I21" s="16">
        <f t="shared" si="8"/>
        <v>85.250626909720907</v>
      </c>
      <c r="J21" s="13">
        <f t="shared" si="2"/>
        <v>57.179602434911224</v>
      </c>
      <c r="K21" s="13">
        <f t="shared" si="3"/>
        <v>28.071024474809683</v>
      </c>
      <c r="L21" s="13">
        <f t="shared" si="4"/>
        <v>0.48846896771543646</v>
      </c>
      <c r="M21" s="13">
        <f t="shared" si="9"/>
        <v>0.59332280972582796</v>
      </c>
      <c r="N21" s="13">
        <f t="shared" si="5"/>
        <v>3.1099946713789732E-2</v>
      </c>
      <c r="O21" s="13">
        <f t="shared" si="6"/>
        <v>0.22340803308212617</v>
      </c>
      <c r="Q21" s="41">
        <v>11.4976167655129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18.520918818534351</v>
      </c>
      <c r="G22" s="13">
        <f t="shared" si="0"/>
        <v>0</v>
      </c>
      <c r="H22" s="13">
        <f t="shared" si="1"/>
        <v>18.520918818534351</v>
      </c>
      <c r="I22" s="16">
        <f t="shared" si="8"/>
        <v>46.103474325628596</v>
      </c>
      <c r="J22" s="13">
        <f t="shared" si="2"/>
        <v>38.098158054171769</v>
      </c>
      <c r="K22" s="13">
        <f t="shared" si="3"/>
        <v>8.0053162714568273</v>
      </c>
      <c r="L22" s="13">
        <f t="shared" si="4"/>
        <v>0</v>
      </c>
      <c r="M22" s="13">
        <f t="shared" si="9"/>
        <v>0.56222286301203828</v>
      </c>
      <c r="N22" s="13">
        <f t="shared" si="5"/>
        <v>2.9469794173307591E-2</v>
      </c>
      <c r="O22" s="13">
        <f t="shared" si="6"/>
        <v>2.9469794173307591E-2</v>
      </c>
      <c r="Q22" s="41">
        <v>9.5476800225806464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0.8722138702347233</v>
      </c>
      <c r="G23" s="13">
        <f t="shared" si="0"/>
        <v>0</v>
      </c>
      <c r="H23" s="13">
        <f t="shared" si="1"/>
        <v>0.8722138702347233</v>
      </c>
      <c r="I23" s="16">
        <f t="shared" si="8"/>
        <v>8.8775301416915511</v>
      </c>
      <c r="J23" s="13">
        <f t="shared" si="2"/>
        <v>8.82801964265858</v>
      </c>
      <c r="K23" s="13">
        <f t="shared" si="3"/>
        <v>4.9510499032971111E-2</v>
      </c>
      <c r="L23" s="13">
        <f t="shared" si="4"/>
        <v>0</v>
      </c>
      <c r="M23" s="13">
        <f t="shared" si="9"/>
        <v>0.53275306883873064</v>
      </c>
      <c r="N23" s="13">
        <f t="shared" si="5"/>
        <v>2.7925088637918292E-2</v>
      </c>
      <c r="O23" s="13">
        <f t="shared" si="6"/>
        <v>2.7925088637918292E-2</v>
      </c>
      <c r="Q23" s="41">
        <v>12.708743679645231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78.173278977181454</v>
      </c>
      <c r="G24" s="13">
        <f t="shared" si="0"/>
        <v>0.4208378638397281</v>
      </c>
      <c r="H24" s="13">
        <f t="shared" si="1"/>
        <v>77.752441113341732</v>
      </c>
      <c r="I24" s="16">
        <f t="shared" si="8"/>
        <v>77.801951612374708</v>
      </c>
      <c r="J24" s="13">
        <f t="shared" si="2"/>
        <v>57.200455903605359</v>
      </c>
      <c r="K24" s="13">
        <f t="shared" si="3"/>
        <v>20.601495708769349</v>
      </c>
      <c r="L24" s="13">
        <f t="shared" si="4"/>
        <v>0.18384553652957741</v>
      </c>
      <c r="M24" s="13">
        <f t="shared" si="9"/>
        <v>0.68867351673038968</v>
      </c>
      <c r="N24" s="13">
        <f t="shared" si="5"/>
        <v>3.6097903742164129E-2</v>
      </c>
      <c r="O24" s="13">
        <f t="shared" si="6"/>
        <v>0.45693576758189225</v>
      </c>
      <c r="Q24" s="41">
        <v>12.827208584984371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57.786614591369307</v>
      </c>
      <c r="G25" s="13">
        <f t="shared" si="0"/>
        <v>1.3104576123485145E-2</v>
      </c>
      <c r="H25" s="13">
        <f t="shared" si="1"/>
        <v>57.773510015245819</v>
      </c>
      <c r="I25" s="16">
        <f t="shared" si="8"/>
        <v>78.191160187485593</v>
      </c>
      <c r="J25" s="13">
        <f t="shared" si="2"/>
        <v>57.066966912946803</v>
      </c>
      <c r="K25" s="13">
        <f t="shared" si="3"/>
        <v>21.12419327453879</v>
      </c>
      <c r="L25" s="13">
        <f t="shared" si="4"/>
        <v>0.20516226626507189</v>
      </c>
      <c r="M25" s="13">
        <f t="shared" si="9"/>
        <v>0.85773787925329736</v>
      </c>
      <c r="N25" s="13">
        <f t="shared" si="5"/>
        <v>4.4959677770526375E-2</v>
      </c>
      <c r="O25" s="13">
        <f t="shared" si="6"/>
        <v>5.8064253894011521E-2</v>
      </c>
      <c r="Q25" s="41">
        <v>12.66893030978142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4.2360303293840094</v>
      </c>
      <c r="G26" s="13">
        <f t="shared" si="0"/>
        <v>0</v>
      </c>
      <c r="H26" s="13">
        <f t="shared" si="1"/>
        <v>4.2360303293840094</v>
      </c>
      <c r="I26" s="16">
        <f t="shared" si="8"/>
        <v>25.155061337657724</v>
      </c>
      <c r="J26" s="13">
        <f t="shared" si="2"/>
        <v>24.853932960401256</v>
      </c>
      <c r="K26" s="13">
        <f t="shared" si="3"/>
        <v>0.30112837725646813</v>
      </c>
      <c r="L26" s="13">
        <f t="shared" si="4"/>
        <v>0</v>
      </c>
      <c r="M26" s="13">
        <f t="shared" si="9"/>
        <v>0.81277820148277102</v>
      </c>
      <c r="N26" s="13">
        <f t="shared" si="5"/>
        <v>4.2603045664003032E-2</v>
      </c>
      <c r="O26" s="13">
        <f t="shared" si="6"/>
        <v>4.2603045664003032E-2</v>
      </c>
      <c r="Q26" s="41">
        <v>22.04168303898096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52.719912907611523</v>
      </c>
      <c r="G27" s="13">
        <f t="shared" si="0"/>
        <v>0</v>
      </c>
      <c r="H27" s="13">
        <f t="shared" si="1"/>
        <v>52.719912907611523</v>
      </c>
      <c r="I27" s="16">
        <f t="shared" si="8"/>
        <v>53.021041284867991</v>
      </c>
      <c r="J27" s="13">
        <f t="shared" si="2"/>
        <v>50.123014692707763</v>
      </c>
      <c r="K27" s="13">
        <f t="shared" si="3"/>
        <v>2.8980265921602282</v>
      </c>
      <c r="L27" s="13">
        <f t="shared" si="4"/>
        <v>0</v>
      </c>
      <c r="M27" s="13">
        <f t="shared" si="9"/>
        <v>0.77017515581876794</v>
      </c>
      <c r="N27" s="13">
        <f t="shared" si="5"/>
        <v>4.0369940129752799E-2</v>
      </c>
      <c r="O27" s="13">
        <f t="shared" si="6"/>
        <v>4.0369940129752799E-2</v>
      </c>
      <c r="Q27" s="41">
        <v>21.376612643082261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0.870153823557406</v>
      </c>
      <c r="G28" s="13">
        <f t="shared" si="0"/>
        <v>0</v>
      </c>
      <c r="H28" s="13">
        <f t="shared" si="1"/>
        <v>0.870153823557406</v>
      </c>
      <c r="I28" s="16">
        <f t="shared" si="8"/>
        <v>3.7681804157176342</v>
      </c>
      <c r="J28" s="13">
        <f t="shared" si="2"/>
        <v>3.7672376377542771</v>
      </c>
      <c r="K28" s="13">
        <f t="shared" si="3"/>
        <v>9.4277796335706654E-4</v>
      </c>
      <c r="L28" s="13">
        <f t="shared" si="4"/>
        <v>0</v>
      </c>
      <c r="M28" s="13">
        <f t="shared" si="9"/>
        <v>0.72980521568901513</v>
      </c>
      <c r="N28" s="13">
        <f t="shared" si="5"/>
        <v>3.8253886328527192E-2</v>
      </c>
      <c r="O28" s="13">
        <f t="shared" si="6"/>
        <v>3.8253886328527192E-2</v>
      </c>
      <c r="Q28" s="41">
        <v>22.671066564177849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0.47333333300000002</v>
      </c>
      <c r="G29" s="18">
        <f t="shared" si="0"/>
        <v>0</v>
      </c>
      <c r="H29" s="18">
        <f t="shared" si="1"/>
        <v>0.47333333300000002</v>
      </c>
      <c r="I29" s="17">
        <f t="shared" si="8"/>
        <v>0.47427611096335709</v>
      </c>
      <c r="J29" s="18">
        <f t="shared" si="2"/>
        <v>0.47427422528498331</v>
      </c>
      <c r="K29" s="18">
        <f t="shared" si="3"/>
        <v>1.8856783737808414E-6</v>
      </c>
      <c r="L29" s="18">
        <f t="shared" si="4"/>
        <v>0</v>
      </c>
      <c r="M29" s="18">
        <f t="shared" si="9"/>
        <v>0.69155132936048791</v>
      </c>
      <c r="N29" s="18">
        <f t="shared" si="5"/>
        <v>3.6248748809943811E-2</v>
      </c>
      <c r="O29" s="18">
        <f t="shared" si="6"/>
        <v>3.6248748809943811E-2</v>
      </c>
      <c r="Q29" s="42">
        <v>22.65146919354838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6.1643723484076656</v>
      </c>
      <c r="G30" s="13">
        <f t="shared" si="0"/>
        <v>0</v>
      </c>
      <c r="H30" s="13">
        <f t="shared" si="1"/>
        <v>6.1643723484076656</v>
      </c>
      <c r="I30" s="16">
        <f t="shared" si="8"/>
        <v>6.164374234086039</v>
      </c>
      <c r="J30" s="13">
        <f t="shared" si="2"/>
        <v>6.1598215153113545</v>
      </c>
      <c r="K30" s="13">
        <f t="shared" si="3"/>
        <v>4.5527187746845499E-3</v>
      </c>
      <c r="L30" s="13">
        <f t="shared" si="4"/>
        <v>0</v>
      </c>
      <c r="M30" s="13">
        <f t="shared" si="9"/>
        <v>0.65530258055054413</v>
      </c>
      <c r="N30" s="13">
        <f t="shared" si="5"/>
        <v>3.4348713722885997E-2</v>
      </c>
      <c r="O30" s="13">
        <f t="shared" si="6"/>
        <v>3.4348713722885997E-2</v>
      </c>
      <c r="Q30" s="41">
        <v>21.970643214824779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23.53772235611024</v>
      </c>
      <c r="G31" s="13">
        <f t="shared" si="0"/>
        <v>0</v>
      </c>
      <c r="H31" s="13">
        <f t="shared" si="1"/>
        <v>23.53772235611024</v>
      </c>
      <c r="I31" s="16">
        <f t="shared" si="8"/>
        <v>23.542275074884927</v>
      </c>
      <c r="J31" s="13">
        <f t="shared" si="2"/>
        <v>23.078952671273807</v>
      </c>
      <c r="K31" s="13">
        <f t="shared" si="3"/>
        <v>0.46332240361111943</v>
      </c>
      <c r="L31" s="13">
        <f t="shared" si="4"/>
        <v>0</v>
      </c>
      <c r="M31" s="13">
        <f t="shared" si="9"/>
        <v>0.62095386682765819</v>
      </c>
      <c r="N31" s="13">
        <f t="shared" si="5"/>
        <v>3.2548271958372343E-2</v>
      </c>
      <c r="O31" s="13">
        <f t="shared" si="6"/>
        <v>3.2548271958372343E-2</v>
      </c>
      <c r="Q31" s="41">
        <v>17.508275778678431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10.68566109270405</v>
      </c>
      <c r="G32" s="13">
        <f t="shared" si="0"/>
        <v>0</v>
      </c>
      <c r="H32" s="13">
        <f t="shared" si="1"/>
        <v>10.68566109270405</v>
      </c>
      <c r="I32" s="16">
        <f t="shared" si="8"/>
        <v>11.14898349631517</v>
      </c>
      <c r="J32" s="13">
        <f t="shared" si="2"/>
        <v>11.081372516741023</v>
      </c>
      <c r="K32" s="13">
        <f t="shared" si="3"/>
        <v>6.7610979574146413E-2</v>
      </c>
      <c r="L32" s="13">
        <f t="shared" si="4"/>
        <v>0</v>
      </c>
      <c r="M32" s="13">
        <f t="shared" si="9"/>
        <v>0.5884055948692859</v>
      </c>
      <c r="N32" s="13">
        <f t="shared" si="5"/>
        <v>3.0842203176019156E-2</v>
      </c>
      <c r="O32" s="13">
        <f t="shared" si="6"/>
        <v>3.0842203176019156E-2</v>
      </c>
      <c r="Q32" s="41">
        <v>15.39379899904405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31.812982000500892</v>
      </c>
      <c r="G33" s="13">
        <f t="shared" si="0"/>
        <v>0</v>
      </c>
      <c r="H33" s="13">
        <f t="shared" si="1"/>
        <v>31.812982000500892</v>
      </c>
      <c r="I33" s="16">
        <f t="shared" si="8"/>
        <v>31.880592980075036</v>
      </c>
      <c r="J33" s="13">
        <f t="shared" si="2"/>
        <v>29.611410326742234</v>
      </c>
      <c r="K33" s="13">
        <f t="shared" si="3"/>
        <v>2.2691826533328019</v>
      </c>
      <c r="L33" s="13">
        <f t="shared" si="4"/>
        <v>0</v>
      </c>
      <c r="M33" s="13">
        <f t="shared" si="9"/>
        <v>0.55756339169326674</v>
      </c>
      <c r="N33" s="13">
        <f t="shared" si="5"/>
        <v>2.9225560667780998E-2</v>
      </c>
      <c r="O33" s="13">
        <f t="shared" si="6"/>
        <v>2.9225560667780998E-2</v>
      </c>
      <c r="Q33" s="41">
        <v>12.029004217053901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64.281568291013926</v>
      </c>
      <c r="G34" s="13">
        <f t="shared" si="0"/>
        <v>0.14300365011637753</v>
      </c>
      <c r="H34" s="13">
        <f t="shared" si="1"/>
        <v>64.138564640897542</v>
      </c>
      <c r="I34" s="16">
        <f t="shared" si="8"/>
        <v>66.407747294230347</v>
      </c>
      <c r="J34" s="13">
        <f t="shared" si="2"/>
        <v>43.562193776742731</v>
      </c>
      <c r="K34" s="13">
        <f t="shared" si="3"/>
        <v>22.845553517487616</v>
      </c>
      <c r="L34" s="13">
        <f t="shared" si="4"/>
        <v>0.27536303527448919</v>
      </c>
      <c r="M34" s="13">
        <f t="shared" si="9"/>
        <v>0.80370086629997484</v>
      </c>
      <c r="N34" s="13">
        <f t="shared" si="5"/>
        <v>4.2127242887065097E-2</v>
      </c>
      <c r="O34" s="13">
        <f t="shared" si="6"/>
        <v>0.18513089300344263</v>
      </c>
      <c r="Q34" s="41">
        <v>7.1395750225806456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71.986435244125502</v>
      </c>
      <c r="G35" s="13">
        <f t="shared" si="0"/>
        <v>0.29710098917860905</v>
      </c>
      <c r="H35" s="13">
        <f t="shared" si="1"/>
        <v>71.6893342549469</v>
      </c>
      <c r="I35" s="16">
        <f t="shared" si="8"/>
        <v>94.259524737160021</v>
      </c>
      <c r="J35" s="13">
        <f t="shared" si="2"/>
        <v>55.579203552055091</v>
      </c>
      <c r="K35" s="13">
        <f t="shared" si="3"/>
        <v>38.68032118510493</v>
      </c>
      <c r="L35" s="13">
        <f t="shared" si="4"/>
        <v>0.92113888138553446</v>
      </c>
      <c r="M35" s="13">
        <f t="shared" si="9"/>
        <v>1.6827125047984441</v>
      </c>
      <c r="N35" s="13">
        <f t="shared" si="5"/>
        <v>8.820201815271822E-2</v>
      </c>
      <c r="O35" s="13">
        <f t="shared" si="6"/>
        <v>0.38530300733132727</v>
      </c>
      <c r="Q35" s="41">
        <v>9.8036736978625481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75.24093009687067</v>
      </c>
      <c r="G36" s="13">
        <f t="shared" si="0"/>
        <v>0.36219088623351242</v>
      </c>
      <c r="H36" s="13">
        <f t="shared" si="1"/>
        <v>74.878739210637164</v>
      </c>
      <c r="I36" s="16">
        <f t="shared" si="8"/>
        <v>112.63792151435656</v>
      </c>
      <c r="J36" s="13">
        <f t="shared" si="2"/>
        <v>66.274452905659246</v>
      </c>
      <c r="K36" s="13">
        <f t="shared" si="3"/>
        <v>46.363468608697318</v>
      </c>
      <c r="L36" s="13">
        <f t="shared" si="4"/>
        <v>1.2344741403810238</v>
      </c>
      <c r="M36" s="13">
        <f t="shared" si="9"/>
        <v>2.8289846270267498</v>
      </c>
      <c r="N36" s="13">
        <f t="shared" si="5"/>
        <v>0.14828567132842579</v>
      </c>
      <c r="O36" s="13">
        <f t="shared" si="6"/>
        <v>0.51047655756193822</v>
      </c>
      <c r="Q36" s="41">
        <v>12.40069824157937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91.445984108628579</v>
      </c>
      <c r="G37" s="13">
        <f t="shared" si="0"/>
        <v>0.68629196646867063</v>
      </c>
      <c r="H37" s="13">
        <f t="shared" si="1"/>
        <v>90.759692142159906</v>
      </c>
      <c r="I37" s="16">
        <f t="shared" si="8"/>
        <v>135.88868661047619</v>
      </c>
      <c r="J37" s="13">
        <f t="shared" si="2"/>
        <v>71.513669862355428</v>
      </c>
      <c r="K37" s="13">
        <f t="shared" si="3"/>
        <v>64.375016748120757</v>
      </c>
      <c r="L37" s="13">
        <f t="shared" si="4"/>
        <v>1.9690237708939291</v>
      </c>
      <c r="M37" s="13">
        <f t="shared" si="9"/>
        <v>4.6497227265922527</v>
      </c>
      <c r="N37" s="13">
        <f t="shared" si="5"/>
        <v>0.24372251776016846</v>
      </c>
      <c r="O37" s="13">
        <f t="shared" si="6"/>
        <v>0.93001448422883914</v>
      </c>
      <c r="Q37" s="41">
        <v>12.777955666642731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19.9610711826776</v>
      </c>
      <c r="G38" s="13">
        <f t="shared" si="0"/>
        <v>0</v>
      </c>
      <c r="H38" s="13">
        <f t="shared" si="1"/>
        <v>19.9610711826776</v>
      </c>
      <c r="I38" s="16">
        <f t="shared" si="8"/>
        <v>82.36706415990443</v>
      </c>
      <c r="J38" s="13">
        <f t="shared" si="2"/>
        <v>60.309988838743308</v>
      </c>
      <c r="K38" s="13">
        <f t="shared" si="3"/>
        <v>22.057075321161122</v>
      </c>
      <c r="L38" s="13">
        <f t="shared" si="4"/>
        <v>0.24320720040144936</v>
      </c>
      <c r="M38" s="13">
        <f t="shared" si="9"/>
        <v>4.6492074092335338</v>
      </c>
      <c r="N38" s="13">
        <f t="shared" si="5"/>
        <v>0.24369550659165423</v>
      </c>
      <c r="O38" s="13">
        <f t="shared" si="6"/>
        <v>0.24369550659165423</v>
      </c>
      <c r="Q38" s="41">
        <v>13.52920637541045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9.2358089814427302</v>
      </c>
      <c r="G39" s="13">
        <f t="shared" si="0"/>
        <v>0</v>
      </c>
      <c r="H39" s="13">
        <f t="shared" si="1"/>
        <v>9.2358089814427302</v>
      </c>
      <c r="I39" s="16">
        <f t="shared" si="8"/>
        <v>31.049677102202402</v>
      </c>
      <c r="J39" s="13">
        <f t="shared" si="2"/>
        <v>30.286137578465539</v>
      </c>
      <c r="K39" s="13">
        <f t="shared" si="3"/>
        <v>0.7635395237368634</v>
      </c>
      <c r="L39" s="13">
        <f t="shared" si="4"/>
        <v>0</v>
      </c>
      <c r="M39" s="13">
        <f t="shared" si="9"/>
        <v>4.4055119026418792</v>
      </c>
      <c r="N39" s="13">
        <f t="shared" si="5"/>
        <v>0.23092182396028421</v>
      </c>
      <c r="O39" s="13">
        <f t="shared" si="6"/>
        <v>0.23092182396028421</v>
      </c>
      <c r="Q39" s="41">
        <v>19.793194096258219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0.86706349901716506</v>
      </c>
      <c r="G40" s="13">
        <f t="shared" si="0"/>
        <v>0</v>
      </c>
      <c r="H40" s="13">
        <f t="shared" si="1"/>
        <v>0.86706349901716506</v>
      </c>
      <c r="I40" s="16">
        <f t="shared" si="8"/>
        <v>1.6306030227540285</v>
      </c>
      <c r="J40" s="13">
        <f t="shared" si="2"/>
        <v>1.6305112798782282</v>
      </c>
      <c r="K40" s="13">
        <f t="shared" si="3"/>
        <v>9.1742875800271406E-5</v>
      </c>
      <c r="L40" s="13">
        <f t="shared" si="4"/>
        <v>0</v>
      </c>
      <c r="M40" s="13">
        <f t="shared" si="9"/>
        <v>4.1745900786815948</v>
      </c>
      <c r="N40" s="13">
        <f t="shared" si="5"/>
        <v>0.21881769396141465</v>
      </c>
      <c r="O40" s="13">
        <f t="shared" si="6"/>
        <v>0.21881769396141465</v>
      </c>
      <c r="Q40" s="41">
        <v>21.376310289038759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9.9647806051749583</v>
      </c>
      <c r="G41" s="18">
        <f t="shared" si="0"/>
        <v>0</v>
      </c>
      <c r="H41" s="18">
        <f t="shared" si="1"/>
        <v>9.9647806051749583</v>
      </c>
      <c r="I41" s="17">
        <f t="shared" si="8"/>
        <v>9.9648723480507577</v>
      </c>
      <c r="J41" s="18">
        <f t="shared" si="2"/>
        <v>9.9472251379975702</v>
      </c>
      <c r="K41" s="18">
        <f t="shared" si="3"/>
        <v>1.7647210053187479E-2</v>
      </c>
      <c r="L41" s="18">
        <f t="shared" si="4"/>
        <v>0</v>
      </c>
      <c r="M41" s="18">
        <f t="shared" si="9"/>
        <v>3.9557723847201802</v>
      </c>
      <c r="N41" s="18">
        <f t="shared" si="5"/>
        <v>0.20734802094247407</v>
      </c>
      <c r="O41" s="18">
        <f t="shared" si="6"/>
        <v>0.20734802094247407</v>
      </c>
      <c r="Q41" s="42">
        <v>22.569126193548382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5.1274527629430544</v>
      </c>
      <c r="G42" s="13">
        <f t="shared" si="0"/>
        <v>0</v>
      </c>
      <c r="H42" s="13">
        <f t="shared" si="1"/>
        <v>5.1274527629430544</v>
      </c>
      <c r="I42" s="16">
        <f t="shared" si="8"/>
        <v>5.1450999729962419</v>
      </c>
      <c r="J42" s="13">
        <f t="shared" si="2"/>
        <v>5.1422590511903339</v>
      </c>
      <c r="K42" s="13">
        <f t="shared" si="3"/>
        <v>2.8409218059080033E-3</v>
      </c>
      <c r="L42" s="13">
        <f t="shared" si="4"/>
        <v>0</v>
      </c>
      <c r="M42" s="13">
        <f t="shared" si="9"/>
        <v>3.7484243637777062</v>
      </c>
      <c r="N42" s="13">
        <f t="shared" si="5"/>
        <v>0.19647954884462818</v>
      </c>
      <c r="O42" s="13">
        <f t="shared" si="6"/>
        <v>0.19647954884462818</v>
      </c>
      <c r="Q42" s="41">
        <v>21.472810230086591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16.465087623081519</v>
      </c>
      <c r="G43" s="13">
        <f t="shared" si="0"/>
        <v>0</v>
      </c>
      <c r="H43" s="13">
        <f t="shared" si="1"/>
        <v>16.465087623081519</v>
      </c>
      <c r="I43" s="16">
        <f t="shared" si="8"/>
        <v>16.467928544887428</v>
      </c>
      <c r="J43" s="13">
        <f t="shared" si="2"/>
        <v>16.335222473816565</v>
      </c>
      <c r="K43" s="13">
        <f t="shared" si="3"/>
        <v>0.13270607107086363</v>
      </c>
      <c r="L43" s="13">
        <f t="shared" si="4"/>
        <v>0</v>
      </c>
      <c r="M43" s="13">
        <f t="shared" si="9"/>
        <v>3.5519448149330781</v>
      </c>
      <c r="N43" s="13">
        <f t="shared" si="5"/>
        <v>0.18618076477758544</v>
      </c>
      <c r="O43" s="13">
        <f t="shared" si="6"/>
        <v>0.18618076477758544</v>
      </c>
      <c r="Q43" s="41">
        <v>18.89363042769482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2.1170835128142742</v>
      </c>
      <c r="G44" s="13">
        <f t="shared" si="0"/>
        <v>0</v>
      </c>
      <c r="H44" s="13">
        <f t="shared" si="1"/>
        <v>2.1170835128142742</v>
      </c>
      <c r="I44" s="16">
        <f t="shared" si="8"/>
        <v>2.2497895838851378</v>
      </c>
      <c r="J44" s="13">
        <f t="shared" si="2"/>
        <v>2.2492807436283075</v>
      </c>
      <c r="K44" s="13">
        <f t="shared" si="3"/>
        <v>5.0884025683028966E-4</v>
      </c>
      <c r="L44" s="13">
        <f t="shared" si="4"/>
        <v>0</v>
      </c>
      <c r="M44" s="13">
        <f t="shared" si="9"/>
        <v>3.3657640501554926</v>
      </c>
      <c r="N44" s="13">
        <f t="shared" si="5"/>
        <v>0.17642180764868093</v>
      </c>
      <c r="O44" s="13">
        <f t="shared" si="6"/>
        <v>0.17642180764868093</v>
      </c>
      <c r="Q44" s="41">
        <v>16.08449756683293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20.2940403033775</v>
      </c>
      <c r="G45" s="13">
        <f t="shared" si="0"/>
        <v>0</v>
      </c>
      <c r="H45" s="13">
        <f t="shared" si="1"/>
        <v>20.2940403033775</v>
      </c>
      <c r="I45" s="16">
        <f t="shared" si="8"/>
        <v>20.294549143634331</v>
      </c>
      <c r="J45" s="13">
        <f t="shared" si="2"/>
        <v>19.657522199089684</v>
      </c>
      <c r="K45" s="13">
        <f t="shared" si="3"/>
        <v>0.63702694454464748</v>
      </c>
      <c r="L45" s="13">
        <f t="shared" si="4"/>
        <v>0</v>
      </c>
      <c r="M45" s="13">
        <f t="shared" si="9"/>
        <v>3.1893422425068119</v>
      </c>
      <c r="N45" s="13">
        <f t="shared" si="5"/>
        <v>0.1671743815813099</v>
      </c>
      <c r="O45" s="13">
        <f t="shared" si="6"/>
        <v>0.1671743815813099</v>
      </c>
      <c r="Q45" s="41">
        <v>11.87353594687885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17.730172454120801</v>
      </c>
      <c r="G46" s="13">
        <f t="shared" si="0"/>
        <v>0</v>
      </c>
      <c r="H46" s="13">
        <f t="shared" si="1"/>
        <v>17.730172454120801</v>
      </c>
      <c r="I46" s="16">
        <f t="shared" si="8"/>
        <v>18.367199398665448</v>
      </c>
      <c r="J46" s="13">
        <f t="shared" si="2"/>
        <v>17.718957145347055</v>
      </c>
      <c r="K46" s="13">
        <f t="shared" si="3"/>
        <v>0.64824225331839358</v>
      </c>
      <c r="L46" s="13">
        <f t="shared" si="4"/>
        <v>0</v>
      </c>
      <c r="M46" s="13">
        <f t="shared" si="9"/>
        <v>3.022167860925502</v>
      </c>
      <c r="N46" s="13">
        <f t="shared" si="5"/>
        <v>0.15841167387167041</v>
      </c>
      <c r="O46" s="13">
        <f t="shared" si="6"/>
        <v>0.15841167387167041</v>
      </c>
      <c r="Q46" s="41">
        <v>9.4663326225806479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22.424745943447341</v>
      </c>
      <c r="G47" s="13">
        <f t="shared" si="0"/>
        <v>0</v>
      </c>
      <c r="H47" s="13">
        <f t="shared" si="1"/>
        <v>22.424745943447341</v>
      </c>
      <c r="I47" s="16">
        <f t="shared" si="8"/>
        <v>23.072988196765735</v>
      </c>
      <c r="J47" s="13">
        <f t="shared" si="2"/>
        <v>22.255147083876281</v>
      </c>
      <c r="K47" s="13">
        <f t="shared" si="3"/>
        <v>0.81784111288945383</v>
      </c>
      <c r="L47" s="13">
        <f t="shared" si="4"/>
        <v>0</v>
      </c>
      <c r="M47" s="13">
        <f t="shared" si="9"/>
        <v>2.8637561870538315</v>
      </c>
      <c r="N47" s="13">
        <f t="shared" si="5"/>
        <v>0.15010827724593179</v>
      </c>
      <c r="O47" s="13">
        <f t="shared" si="6"/>
        <v>0.15010827724593179</v>
      </c>
      <c r="Q47" s="41">
        <v>12.818661384006059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131.8402343350586</v>
      </c>
      <c r="G48" s="13">
        <f t="shared" si="0"/>
        <v>1.494176970997271</v>
      </c>
      <c r="H48" s="13">
        <f t="shared" si="1"/>
        <v>130.34605736406132</v>
      </c>
      <c r="I48" s="16">
        <f t="shared" si="8"/>
        <v>131.16389847695078</v>
      </c>
      <c r="J48" s="13">
        <f t="shared" si="2"/>
        <v>70.446317564565888</v>
      </c>
      <c r="K48" s="13">
        <f t="shared" si="3"/>
        <v>60.717580912384889</v>
      </c>
      <c r="L48" s="13">
        <f t="shared" si="4"/>
        <v>1.819865679597817</v>
      </c>
      <c r="M48" s="13">
        <f t="shared" si="9"/>
        <v>4.5335135894057172</v>
      </c>
      <c r="N48" s="13">
        <f t="shared" si="5"/>
        <v>0.23763123336166911</v>
      </c>
      <c r="O48" s="13">
        <f t="shared" si="6"/>
        <v>1.73180820435894</v>
      </c>
      <c r="Q48" s="41">
        <v>12.67528105896921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29.546279448121201</v>
      </c>
      <c r="G49" s="13">
        <f t="shared" si="0"/>
        <v>0</v>
      </c>
      <c r="H49" s="13">
        <f t="shared" si="1"/>
        <v>29.546279448121201</v>
      </c>
      <c r="I49" s="16">
        <f t="shared" si="8"/>
        <v>88.443994680908276</v>
      </c>
      <c r="J49" s="13">
        <f t="shared" si="2"/>
        <v>66.37548391756188</v>
      </c>
      <c r="K49" s="13">
        <f t="shared" si="3"/>
        <v>22.068510763346396</v>
      </c>
      <c r="L49" s="13">
        <f t="shared" si="4"/>
        <v>0.24367356230254317</v>
      </c>
      <c r="M49" s="13">
        <f t="shared" si="9"/>
        <v>4.5395559183465917</v>
      </c>
      <c r="N49" s="13">
        <f t="shared" si="5"/>
        <v>0.2379479515208365</v>
      </c>
      <c r="O49" s="13">
        <f t="shared" si="6"/>
        <v>0.2379479515208365</v>
      </c>
      <c r="Q49" s="41">
        <v>15.3452994550436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43.955107233911797</v>
      </c>
      <c r="G50" s="13">
        <f t="shared" si="0"/>
        <v>0</v>
      </c>
      <c r="H50" s="13">
        <f t="shared" si="1"/>
        <v>43.955107233911797</v>
      </c>
      <c r="I50" s="16">
        <f t="shared" si="8"/>
        <v>65.779944434955638</v>
      </c>
      <c r="J50" s="13">
        <f t="shared" si="2"/>
        <v>53.628429214788724</v>
      </c>
      <c r="K50" s="13">
        <f t="shared" si="3"/>
        <v>12.151515220166914</v>
      </c>
      <c r="L50" s="13">
        <f t="shared" si="4"/>
        <v>0</v>
      </c>
      <c r="M50" s="13">
        <f t="shared" si="9"/>
        <v>4.3016079668257552</v>
      </c>
      <c r="N50" s="13">
        <f t="shared" si="5"/>
        <v>0.22547553601337772</v>
      </c>
      <c r="O50" s="13">
        <f t="shared" si="6"/>
        <v>0.22547553601337772</v>
      </c>
      <c r="Q50" s="41">
        <v>14.17853282793719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1.044347528356413</v>
      </c>
      <c r="G51" s="13">
        <f t="shared" si="0"/>
        <v>0</v>
      </c>
      <c r="H51" s="13">
        <f t="shared" si="1"/>
        <v>1.044347528356413</v>
      </c>
      <c r="I51" s="16">
        <f t="shared" si="8"/>
        <v>13.195862748523327</v>
      </c>
      <c r="J51" s="13">
        <f t="shared" si="2"/>
        <v>13.147786176048015</v>
      </c>
      <c r="K51" s="13">
        <f t="shared" si="3"/>
        <v>4.8076572475311607E-2</v>
      </c>
      <c r="L51" s="13">
        <f t="shared" si="4"/>
        <v>0</v>
      </c>
      <c r="M51" s="13">
        <f t="shared" si="9"/>
        <v>4.0761324308123772</v>
      </c>
      <c r="N51" s="13">
        <f t="shared" si="5"/>
        <v>0.21365688174906655</v>
      </c>
      <c r="O51" s="13">
        <f t="shared" si="6"/>
        <v>0.21365688174906655</v>
      </c>
      <c r="Q51" s="41">
        <v>21.418083349753822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10.69885113054622</v>
      </c>
      <c r="G52" s="13">
        <f t="shared" si="0"/>
        <v>0</v>
      </c>
      <c r="H52" s="13">
        <f t="shared" si="1"/>
        <v>10.69885113054622</v>
      </c>
      <c r="I52" s="16">
        <f t="shared" si="8"/>
        <v>10.746927703021532</v>
      </c>
      <c r="J52" s="13">
        <f t="shared" si="2"/>
        <v>10.722891744460153</v>
      </c>
      <c r="K52" s="13">
        <f t="shared" si="3"/>
        <v>2.4035958561379189E-2</v>
      </c>
      <c r="L52" s="13">
        <f t="shared" si="4"/>
        <v>0</v>
      </c>
      <c r="M52" s="13">
        <f t="shared" si="9"/>
        <v>3.8624755490633107</v>
      </c>
      <c r="N52" s="13">
        <f t="shared" si="5"/>
        <v>0.20245772080580038</v>
      </c>
      <c r="O52" s="13">
        <f t="shared" si="6"/>
        <v>0.20245772080580038</v>
      </c>
      <c r="Q52" s="41">
        <v>21.980717193548379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2.3403049325020491</v>
      </c>
      <c r="G53" s="18">
        <f t="shared" si="0"/>
        <v>0</v>
      </c>
      <c r="H53" s="18">
        <f t="shared" si="1"/>
        <v>2.3403049325020491</v>
      </c>
      <c r="I53" s="17">
        <f t="shared" si="8"/>
        <v>2.3643408910634283</v>
      </c>
      <c r="J53" s="18">
        <f t="shared" si="2"/>
        <v>2.3641495784210727</v>
      </c>
      <c r="K53" s="18">
        <f t="shared" si="3"/>
        <v>1.9131264235561218E-4</v>
      </c>
      <c r="L53" s="18">
        <f t="shared" si="4"/>
        <v>0</v>
      </c>
      <c r="M53" s="18">
        <f t="shared" si="9"/>
        <v>3.6600178282575104</v>
      </c>
      <c r="N53" s="18">
        <f t="shared" si="5"/>
        <v>0.19184558146842134</v>
      </c>
      <c r="O53" s="18">
        <f t="shared" si="6"/>
        <v>0.19184558146842134</v>
      </c>
      <c r="Q53" s="42">
        <v>24.072973138431021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4.3601767786020647</v>
      </c>
      <c r="G54" s="13">
        <f t="shared" si="0"/>
        <v>0</v>
      </c>
      <c r="H54" s="13">
        <f t="shared" si="1"/>
        <v>4.3601767786020647</v>
      </c>
      <c r="I54" s="16">
        <f t="shared" si="8"/>
        <v>4.3603680912444203</v>
      </c>
      <c r="J54" s="13">
        <f t="shared" si="2"/>
        <v>4.3587390336375886</v>
      </c>
      <c r="K54" s="13">
        <f t="shared" si="3"/>
        <v>1.6290576068316298E-3</v>
      </c>
      <c r="L54" s="13">
        <f t="shared" si="4"/>
        <v>0</v>
      </c>
      <c r="M54" s="13">
        <f t="shared" si="9"/>
        <v>3.4681722467890892</v>
      </c>
      <c r="N54" s="13">
        <f t="shared" si="5"/>
        <v>0.18178969407770912</v>
      </c>
      <c r="O54" s="13">
        <f t="shared" si="6"/>
        <v>0.18178969407770912</v>
      </c>
      <c r="Q54" s="41">
        <v>21.89686501787423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7.4533333329999998</v>
      </c>
      <c r="G55" s="13">
        <f t="shared" si="0"/>
        <v>0</v>
      </c>
      <c r="H55" s="13">
        <f t="shared" si="1"/>
        <v>7.4533333329999998</v>
      </c>
      <c r="I55" s="16">
        <f t="shared" si="8"/>
        <v>7.4549623906068314</v>
      </c>
      <c r="J55" s="13">
        <f t="shared" si="2"/>
        <v>7.4360853410797985</v>
      </c>
      <c r="K55" s="13">
        <f t="shared" si="3"/>
        <v>1.8877049527032952E-2</v>
      </c>
      <c r="L55" s="13">
        <f t="shared" si="4"/>
        <v>0</v>
      </c>
      <c r="M55" s="13">
        <f t="shared" si="9"/>
        <v>3.2863825527113799</v>
      </c>
      <c r="N55" s="13">
        <f t="shared" si="5"/>
        <v>0.1722609018144462</v>
      </c>
      <c r="O55" s="13">
        <f t="shared" si="6"/>
        <v>0.1722609018144462</v>
      </c>
      <c r="Q55" s="41">
        <v>15.921072678982879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13.371094710345121</v>
      </c>
      <c r="G56" s="13">
        <f t="shared" si="0"/>
        <v>0</v>
      </c>
      <c r="H56" s="13">
        <f t="shared" si="1"/>
        <v>13.371094710345121</v>
      </c>
      <c r="I56" s="16">
        <f t="shared" si="8"/>
        <v>13.389971759872154</v>
      </c>
      <c r="J56" s="13">
        <f t="shared" si="2"/>
        <v>13.22934935114176</v>
      </c>
      <c r="K56" s="13">
        <f t="shared" si="3"/>
        <v>0.16062240873039357</v>
      </c>
      <c r="L56" s="13">
        <f t="shared" si="4"/>
        <v>0</v>
      </c>
      <c r="M56" s="13">
        <f t="shared" si="9"/>
        <v>3.1141216508969336</v>
      </c>
      <c r="N56" s="13">
        <f t="shared" si="5"/>
        <v>0.16323157615987674</v>
      </c>
      <c r="O56" s="13">
        <f t="shared" si="6"/>
        <v>0.16323157615987674</v>
      </c>
      <c r="Q56" s="41">
        <v>13.04734139067814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5.2979595392451868</v>
      </c>
      <c r="G57" s="13">
        <f t="shared" si="0"/>
        <v>0</v>
      </c>
      <c r="H57" s="13">
        <f t="shared" si="1"/>
        <v>5.2979595392451868</v>
      </c>
      <c r="I57" s="16">
        <f t="shared" si="8"/>
        <v>5.4585819479755804</v>
      </c>
      <c r="J57" s="13">
        <f t="shared" si="2"/>
        <v>5.4366767385031665</v>
      </c>
      <c r="K57" s="13">
        <f t="shared" si="3"/>
        <v>2.1905209472413922E-2</v>
      </c>
      <c r="L57" s="13">
        <f t="shared" si="4"/>
        <v>0</v>
      </c>
      <c r="M57" s="13">
        <f t="shared" si="9"/>
        <v>2.9508900747370568</v>
      </c>
      <c r="N57" s="13">
        <f t="shared" si="5"/>
        <v>0.15467553678743814</v>
      </c>
      <c r="O57" s="13">
        <f t="shared" si="6"/>
        <v>0.15467553678743814</v>
      </c>
      <c r="Q57" s="41">
        <v>7.9180224225806466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21.03449327059252</v>
      </c>
      <c r="G58" s="13">
        <f t="shared" si="0"/>
        <v>0</v>
      </c>
      <c r="H58" s="13">
        <f t="shared" si="1"/>
        <v>21.03449327059252</v>
      </c>
      <c r="I58" s="16">
        <f t="shared" si="8"/>
        <v>21.056398480064935</v>
      </c>
      <c r="J58" s="13">
        <f t="shared" si="2"/>
        <v>20.176260955300901</v>
      </c>
      <c r="K58" s="13">
        <f t="shared" si="3"/>
        <v>0.8801375247640344</v>
      </c>
      <c r="L58" s="13">
        <f t="shared" si="4"/>
        <v>0</v>
      </c>
      <c r="M58" s="13">
        <f t="shared" si="9"/>
        <v>2.7962145379496186</v>
      </c>
      <c r="N58" s="13">
        <f t="shared" si="5"/>
        <v>0.14656797565349317</v>
      </c>
      <c r="O58" s="13">
        <f t="shared" si="6"/>
        <v>0.14656797565349317</v>
      </c>
      <c r="Q58" s="41">
        <v>10.171489630131161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33.932201863731777</v>
      </c>
      <c r="G59" s="13">
        <f t="shared" si="0"/>
        <v>0</v>
      </c>
      <c r="H59" s="13">
        <f t="shared" si="1"/>
        <v>33.932201863731777</v>
      </c>
      <c r="I59" s="16">
        <f t="shared" si="8"/>
        <v>34.812339388495815</v>
      </c>
      <c r="J59" s="13">
        <f t="shared" si="2"/>
        <v>31.976386674106593</v>
      </c>
      <c r="K59" s="13">
        <f t="shared" si="3"/>
        <v>2.8359527143892223</v>
      </c>
      <c r="L59" s="13">
        <f t="shared" si="4"/>
        <v>0</v>
      </c>
      <c r="M59" s="13">
        <f t="shared" si="9"/>
        <v>2.6496465622961254</v>
      </c>
      <c r="N59" s="13">
        <f t="shared" si="5"/>
        <v>0.13888538506696571</v>
      </c>
      <c r="O59" s="13">
        <f t="shared" si="6"/>
        <v>0.13888538506696571</v>
      </c>
      <c r="Q59" s="41">
        <v>12.20585544322971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17.45394752747432</v>
      </c>
      <c r="G60" s="13">
        <f t="shared" si="0"/>
        <v>0</v>
      </c>
      <c r="H60" s="13">
        <f t="shared" si="1"/>
        <v>17.45394752747432</v>
      </c>
      <c r="I60" s="16">
        <f t="shared" si="8"/>
        <v>20.289900241863542</v>
      </c>
      <c r="J60" s="13">
        <f t="shared" si="2"/>
        <v>19.893871992840314</v>
      </c>
      <c r="K60" s="13">
        <f t="shared" si="3"/>
        <v>0.39602824902322808</v>
      </c>
      <c r="L60" s="13">
        <f t="shared" si="4"/>
        <v>0</v>
      </c>
      <c r="M60" s="13">
        <f t="shared" si="9"/>
        <v>2.5107611772291598</v>
      </c>
      <c r="N60" s="13">
        <f t="shared" si="5"/>
        <v>0.13160548952931944</v>
      </c>
      <c r="O60" s="13">
        <f t="shared" si="6"/>
        <v>0.13160548952931944</v>
      </c>
      <c r="Q60" s="41">
        <v>15.451960969337639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69.995667077336378</v>
      </c>
      <c r="G61" s="13">
        <f t="shared" si="0"/>
        <v>0.25728562584282655</v>
      </c>
      <c r="H61" s="13">
        <f t="shared" si="1"/>
        <v>69.738381451493552</v>
      </c>
      <c r="I61" s="16">
        <f t="shared" si="8"/>
        <v>70.134409700516784</v>
      </c>
      <c r="J61" s="13">
        <f t="shared" si="2"/>
        <v>57.933834238326988</v>
      </c>
      <c r="K61" s="13">
        <f t="shared" si="3"/>
        <v>12.200575462189796</v>
      </c>
      <c r="L61" s="13">
        <f t="shared" si="4"/>
        <v>0</v>
      </c>
      <c r="M61" s="13">
        <f t="shared" si="9"/>
        <v>2.3791556876998405</v>
      </c>
      <c r="N61" s="13">
        <f t="shared" si="5"/>
        <v>0.12470718114725106</v>
      </c>
      <c r="O61" s="13">
        <f t="shared" si="6"/>
        <v>0.38199280699007759</v>
      </c>
      <c r="Q61" s="41">
        <v>15.67736903081952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7.4710503261287382</v>
      </c>
      <c r="G62" s="13">
        <f t="shared" si="0"/>
        <v>0</v>
      </c>
      <c r="H62" s="13">
        <f t="shared" si="1"/>
        <v>7.4710503261287382</v>
      </c>
      <c r="I62" s="16">
        <f t="shared" si="8"/>
        <v>19.671625788318536</v>
      </c>
      <c r="J62" s="13">
        <f t="shared" si="2"/>
        <v>19.450474875074249</v>
      </c>
      <c r="K62" s="13">
        <f t="shared" si="3"/>
        <v>0.22115091324428704</v>
      </c>
      <c r="L62" s="13">
        <f t="shared" si="4"/>
        <v>0</v>
      </c>
      <c r="M62" s="13">
        <f t="shared" si="9"/>
        <v>2.2544485065525897</v>
      </c>
      <c r="N62" s="13">
        <f t="shared" si="5"/>
        <v>0.1181704584308286</v>
      </c>
      <c r="O62" s="13">
        <f t="shared" si="6"/>
        <v>0.1181704584308286</v>
      </c>
      <c r="Q62" s="41">
        <v>19.01898528217011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7.4071194878971083</v>
      </c>
      <c r="G63" s="13">
        <f t="shared" si="0"/>
        <v>0</v>
      </c>
      <c r="H63" s="13">
        <f t="shared" si="1"/>
        <v>7.4071194878971083</v>
      </c>
      <c r="I63" s="16">
        <f t="shared" si="8"/>
        <v>7.6282704011413953</v>
      </c>
      <c r="J63" s="13">
        <f t="shared" si="2"/>
        <v>7.6201895107281254</v>
      </c>
      <c r="K63" s="13">
        <f t="shared" si="3"/>
        <v>8.08089041326987E-3</v>
      </c>
      <c r="L63" s="13">
        <f t="shared" si="4"/>
        <v>0</v>
      </c>
      <c r="M63" s="13">
        <f t="shared" si="9"/>
        <v>2.1362780481217611</v>
      </c>
      <c r="N63" s="13">
        <f t="shared" si="5"/>
        <v>0.1119763682996214</v>
      </c>
      <c r="O63" s="13">
        <f t="shared" si="6"/>
        <v>0.1119763682996214</v>
      </c>
      <c r="Q63" s="41">
        <v>22.43101107962389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1.231169834023794</v>
      </c>
      <c r="G64" s="13">
        <f t="shared" si="0"/>
        <v>0</v>
      </c>
      <c r="H64" s="13">
        <f t="shared" si="1"/>
        <v>1.231169834023794</v>
      </c>
      <c r="I64" s="16">
        <f t="shared" si="8"/>
        <v>1.2392507244370639</v>
      </c>
      <c r="J64" s="13">
        <f t="shared" si="2"/>
        <v>1.2392271871778584</v>
      </c>
      <c r="K64" s="13">
        <f t="shared" si="3"/>
        <v>2.3537259205452798E-5</v>
      </c>
      <c r="L64" s="13">
        <f t="shared" si="4"/>
        <v>0</v>
      </c>
      <c r="M64" s="13">
        <f t="shared" si="9"/>
        <v>2.0243016798221398</v>
      </c>
      <c r="N64" s="13">
        <f t="shared" si="5"/>
        <v>0.10610695112866998</v>
      </c>
      <c r="O64" s="13">
        <f t="shared" si="6"/>
        <v>0.10610695112866998</v>
      </c>
      <c r="Q64" s="41">
        <v>25.201554193548379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50.039093637603401</v>
      </c>
      <c r="G65" s="18">
        <f t="shared" si="0"/>
        <v>0</v>
      </c>
      <c r="H65" s="18">
        <f t="shared" si="1"/>
        <v>50.039093637603401</v>
      </c>
      <c r="I65" s="17">
        <f t="shared" si="8"/>
        <v>50.039117174862604</v>
      </c>
      <c r="J65" s="18">
        <f t="shared" si="2"/>
        <v>48.245433159975754</v>
      </c>
      <c r="K65" s="18">
        <f t="shared" si="3"/>
        <v>1.7936840148868498</v>
      </c>
      <c r="L65" s="18">
        <f t="shared" si="4"/>
        <v>0</v>
      </c>
      <c r="M65" s="18">
        <f t="shared" si="9"/>
        <v>1.9181947286934697</v>
      </c>
      <c r="N65" s="18">
        <f t="shared" si="5"/>
        <v>0.10054518867495746</v>
      </c>
      <c r="O65" s="18">
        <f t="shared" si="6"/>
        <v>0.10054518867495746</v>
      </c>
      <c r="Q65" s="42">
        <v>23.760605739040919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200.8562619308488</v>
      </c>
      <c r="G66" s="13">
        <f t="shared" si="0"/>
        <v>2.8744975229130749</v>
      </c>
      <c r="H66" s="13">
        <f t="shared" si="1"/>
        <v>197.98176440793571</v>
      </c>
      <c r="I66" s="16">
        <f t="shared" si="8"/>
        <v>199.77544842282256</v>
      </c>
      <c r="J66" s="13">
        <f t="shared" si="2"/>
        <v>121.68146047353291</v>
      </c>
      <c r="K66" s="13">
        <f t="shared" si="3"/>
        <v>78.093987949289655</v>
      </c>
      <c r="L66" s="13">
        <f t="shared" si="4"/>
        <v>2.528512891364302</v>
      </c>
      <c r="M66" s="13">
        <f t="shared" si="9"/>
        <v>4.3461624313828144</v>
      </c>
      <c r="N66" s="13">
        <f t="shared" si="5"/>
        <v>0.22781092823304691</v>
      </c>
      <c r="O66" s="13">
        <f t="shared" si="6"/>
        <v>3.1023084511461216</v>
      </c>
      <c r="Q66" s="41">
        <v>21.350049605516048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52.067522582877658</v>
      </c>
      <c r="G67" s="13">
        <f t="shared" si="0"/>
        <v>0</v>
      </c>
      <c r="H67" s="13">
        <f t="shared" si="1"/>
        <v>52.067522582877658</v>
      </c>
      <c r="I67" s="16">
        <f t="shared" si="8"/>
        <v>127.63299764080301</v>
      </c>
      <c r="J67" s="13">
        <f t="shared" si="2"/>
        <v>85.45513018681045</v>
      </c>
      <c r="K67" s="13">
        <f t="shared" si="3"/>
        <v>42.177867453992562</v>
      </c>
      <c r="L67" s="13">
        <f t="shared" si="4"/>
        <v>1.0637763326266048</v>
      </c>
      <c r="M67" s="13">
        <f t="shared" si="9"/>
        <v>5.1821278357763729</v>
      </c>
      <c r="N67" s="13">
        <f t="shared" si="5"/>
        <v>0.27162936754642025</v>
      </c>
      <c r="O67" s="13">
        <f t="shared" si="6"/>
        <v>0.27162936754642025</v>
      </c>
      <c r="Q67" s="41">
        <v>17.281304111793581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128.18903509845299</v>
      </c>
      <c r="G68" s="13">
        <f t="shared" si="0"/>
        <v>1.4211529862651588</v>
      </c>
      <c r="H68" s="13">
        <f t="shared" si="1"/>
        <v>126.76788211218783</v>
      </c>
      <c r="I68" s="16">
        <f t="shared" si="8"/>
        <v>167.88197323355377</v>
      </c>
      <c r="J68" s="13">
        <f t="shared" si="2"/>
        <v>69.822018751717195</v>
      </c>
      <c r="K68" s="13">
        <f t="shared" si="3"/>
        <v>98.05995448183657</v>
      </c>
      <c r="L68" s="13">
        <f t="shared" si="4"/>
        <v>3.3427679029706967</v>
      </c>
      <c r="M68" s="13">
        <f t="shared" si="9"/>
        <v>8.2532663712006489</v>
      </c>
      <c r="N68" s="13">
        <f t="shared" si="5"/>
        <v>0.43260791621623634</v>
      </c>
      <c r="O68" s="13">
        <f t="shared" si="6"/>
        <v>1.8537609024813952</v>
      </c>
      <c r="Q68" s="41">
        <v>11.437076206840089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70.205661060710113</v>
      </c>
      <c r="G69" s="13">
        <f t="shared" si="0"/>
        <v>0.26148550551030125</v>
      </c>
      <c r="H69" s="13">
        <f t="shared" si="1"/>
        <v>69.944175555199806</v>
      </c>
      <c r="I69" s="16">
        <f t="shared" si="8"/>
        <v>164.66136213406566</v>
      </c>
      <c r="J69" s="13">
        <f t="shared" si="2"/>
        <v>67.473952684901334</v>
      </c>
      <c r="K69" s="13">
        <f t="shared" si="3"/>
        <v>97.187409449164321</v>
      </c>
      <c r="L69" s="13">
        <f t="shared" si="4"/>
        <v>3.3071836418958576</v>
      </c>
      <c r="M69" s="13">
        <f t="shared" si="9"/>
        <v>11.12784209688027</v>
      </c>
      <c r="N69" s="13">
        <f t="shared" si="5"/>
        <v>0.58328331656819765</v>
      </c>
      <c r="O69" s="13">
        <f t="shared" si="6"/>
        <v>0.8447688220784989</v>
      </c>
      <c r="Q69" s="41">
        <v>10.88398088756375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134.85529969891019</v>
      </c>
      <c r="G70" s="13">
        <f t="shared" ref="G70:G133" si="15">IF((F70-$J$2)&gt;0,$I$2*(F70-$J$2),0)</f>
        <v>1.5544782782743027</v>
      </c>
      <c r="H70" s="13">
        <f t="shared" ref="H70:H133" si="16">F70-G70</f>
        <v>133.30082142063588</v>
      </c>
      <c r="I70" s="16">
        <f t="shared" si="8"/>
        <v>227.18104722790434</v>
      </c>
      <c r="J70" s="13">
        <f t="shared" ref="J70:J133" si="17">I70/SQRT(1+(I70/($K$2*(300+(25*Q70)+0.05*(Q70)^3)))^2)</f>
        <v>61.997310406136918</v>
      </c>
      <c r="K70" s="13">
        <f t="shared" ref="K70:K133" si="18">I70-J70</f>
        <v>165.18373682176741</v>
      </c>
      <c r="L70" s="13">
        <f t="shared" ref="L70:L133" si="19">IF(K70&gt;$N$2,(K70-$N$2)/$L$2,0)</f>
        <v>6.0802199606594582</v>
      </c>
      <c r="M70" s="13">
        <f t="shared" si="9"/>
        <v>16.624778740971529</v>
      </c>
      <c r="N70" s="13">
        <f t="shared" ref="N70:N133" si="20">$M$2*M70</f>
        <v>0.87141388211870063</v>
      </c>
      <c r="O70" s="13">
        <f t="shared" ref="O70:O133" si="21">N70+G70</f>
        <v>2.4258921603930035</v>
      </c>
      <c r="Q70" s="41">
        <v>8.8140090225806471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34.686841216189819</v>
      </c>
      <c r="G71" s="13">
        <f t="shared" si="15"/>
        <v>0</v>
      </c>
      <c r="H71" s="13">
        <f t="shared" si="16"/>
        <v>34.686841216189819</v>
      </c>
      <c r="I71" s="16">
        <f t="shared" ref="I71:I134" si="24">H71+K70-L70</f>
        <v>193.79035807729775</v>
      </c>
      <c r="J71" s="13">
        <f t="shared" si="17"/>
        <v>71.80729001934796</v>
      </c>
      <c r="K71" s="13">
        <f t="shared" si="18"/>
        <v>121.98306805794979</v>
      </c>
      <c r="L71" s="13">
        <f t="shared" si="19"/>
        <v>4.3184038728510039</v>
      </c>
      <c r="M71" s="13">
        <f t="shared" ref="M71:M134" si="25">L71+M70-N70</f>
        <v>20.07176873170383</v>
      </c>
      <c r="N71" s="13">
        <f t="shared" si="20"/>
        <v>1.0520932749845815</v>
      </c>
      <c r="O71" s="13">
        <f t="shared" si="21"/>
        <v>1.0520932749845815</v>
      </c>
      <c r="Q71" s="41">
        <v>11.53953335546592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33.478020352189027</v>
      </c>
      <c r="G72" s="13">
        <f t="shared" si="15"/>
        <v>0</v>
      </c>
      <c r="H72" s="13">
        <f t="shared" si="16"/>
        <v>33.478020352189027</v>
      </c>
      <c r="I72" s="16">
        <f t="shared" si="24"/>
        <v>151.14268453728781</v>
      </c>
      <c r="J72" s="13">
        <f t="shared" si="17"/>
        <v>67.459418410704941</v>
      </c>
      <c r="K72" s="13">
        <f t="shared" si="18"/>
        <v>83.683266126582865</v>
      </c>
      <c r="L72" s="13">
        <f t="shared" si="19"/>
        <v>2.7564556638669213</v>
      </c>
      <c r="M72" s="13">
        <f t="shared" si="25"/>
        <v>21.776131120586168</v>
      </c>
      <c r="N72" s="13">
        <f t="shared" si="20"/>
        <v>1.1414301058064433</v>
      </c>
      <c r="O72" s="13">
        <f t="shared" si="21"/>
        <v>1.1414301058064433</v>
      </c>
      <c r="Q72" s="41">
        <v>11.16570089666091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135.6993299376839</v>
      </c>
      <c r="G73" s="13">
        <f t="shared" si="15"/>
        <v>1.5713588830497771</v>
      </c>
      <c r="H73" s="13">
        <f t="shared" si="16"/>
        <v>134.12797105463412</v>
      </c>
      <c r="I73" s="16">
        <f t="shared" si="24"/>
        <v>215.05478151735008</v>
      </c>
      <c r="J73" s="13">
        <f t="shared" si="17"/>
        <v>79.013504547693515</v>
      </c>
      <c r="K73" s="13">
        <f t="shared" si="18"/>
        <v>136.04127696965656</v>
      </c>
      <c r="L73" s="13">
        <f t="shared" si="19"/>
        <v>4.8917278360013476</v>
      </c>
      <c r="M73" s="13">
        <f t="shared" si="25"/>
        <v>25.526428850781073</v>
      </c>
      <c r="N73" s="13">
        <f t="shared" si="20"/>
        <v>1.3380078500934096</v>
      </c>
      <c r="O73" s="13">
        <f t="shared" si="21"/>
        <v>2.9093667331431865</v>
      </c>
      <c r="Q73" s="41">
        <v>12.92548487294302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30.407265570444739</v>
      </c>
      <c r="G74" s="13">
        <f t="shared" si="15"/>
        <v>0</v>
      </c>
      <c r="H74" s="13">
        <f t="shared" si="16"/>
        <v>30.407265570444739</v>
      </c>
      <c r="I74" s="16">
        <f t="shared" si="24"/>
        <v>161.55681470409996</v>
      </c>
      <c r="J74" s="13">
        <f t="shared" si="17"/>
        <v>85.354403449083861</v>
      </c>
      <c r="K74" s="13">
        <f t="shared" si="18"/>
        <v>76.202411255016102</v>
      </c>
      <c r="L74" s="13">
        <f t="shared" si="19"/>
        <v>2.4513703297638232</v>
      </c>
      <c r="M74" s="13">
        <f t="shared" si="25"/>
        <v>26.639791330451487</v>
      </c>
      <c r="N74" s="13">
        <f t="shared" si="20"/>
        <v>1.3963664926793622</v>
      </c>
      <c r="O74" s="13">
        <f t="shared" si="21"/>
        <v>1.3963664926793622</v>
      </c>
      <c r="Q74" s="41">
        <v>15.35914589997849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13.367355868227531</v>
      </c>
      <c r="G75" s="13">
        <f t="shared" si="15"/>
        <v>0</v>
      </c>
      <c r="H75" s="13">
        <f t="shared" si="16"/>
        <v>13.367355868227531</v>
      </c>
      <c r="I75" s="16">
        <f t="shared" si="24"/>
        <v>87.118396793479818</v>
      </c>
      <c r="J75" s="13">
        <f t="shared" si="17"/>
        <v>73.579181663566303</v>
      </c>
      <c r="K75" s="13">
        <f t="shared" si="18"/>
        <v>13.539215129913515</v>
      </c>
      <c r="L75" s="13">
        <f t="shared" si="19"/>
        <v>0</v>
      </c>
      <c r="M75" s="13">
        <f t="shared" si="25"/>
        <v>25.243424837772125</v>
      </c>
      <c r="N75" s="13">
        <f t="shared" si="20"/>
        <v>1.3231737503755274</v>
      </c>
      <c r="O75" s="13">
        <f t="shared" si="21"/>
        <v>1.3231737503755274</v>
      </c>
      <c r="Q75" s="41">
        <v>19.79434055697406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11.177571641786731</v>
      </c>
      <c r="G76" s="13">
        <f t="shared" si="15"/>
        <v>0</v>
      </c>
      <c r="H76" s="13">
        <f t="shared" si="16"/>
        <v>11.177571641786731</v>
      </c>
      <c r="I76" s="16">
        <f t="shared" si="24"/>
        <v>24.716786771700246</v>
      </c>
      <c r="J76" s="13">
        <f t="shared" si="17"/>
        <v>24.432090037050916</v>
      </c>
      <c r="K76" s="13">
        <f t="shared" si="18"/>
        <v>0.2846967346493301</v>
      </c>
      <c r="L76" s="13">
        <f t="shared" si="19"/>
        <v>0</v>
      </c>
      <c r="M76" s="13">
        <f t="shared" si="25"/>
        <v>23.920251087396597</v>
      </c>
      <c r="N76" s="13">
        <f t="shared" si="20"/>
        <v>1.2538175205875983</v>
      </c>
      <c r="O76" s="13">
        <f t="shared" si="21"/>
        <v>1.2538175205875983</v>
      </c>
      <c r="Q76" s="41">
        <v>22.070518022939218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0.8881053144308132</v>
      </c>
      <c r="G77" s="18">
        <f t="shared" si="15"/>
        <v>0</v>
      </c>
      <c r="H77" s="18">
        <f t="shared" si="16"/>
        <v>0.8881053144308132</v>
      </c>
      <c r="I77" s="17">
        <f t="shared" si="24"/>
        <v>1.1728020490801434</v>
      </c>
      <c r="J77" s="18">
        <f t="shared" si="17"/>
        <v>1.1727743383292879</v>
      </c>
      <c r="K77" s="18">
        <f t="shared" si="18"/>
        <v>2.7710750855503008E-5</v>
      </c>
      <c r="L77" s="18">
        <f t="shared" si="19"/>
        <v>0</v>
      </c>
      <c r="M77" s="18">
        <f t="shared" si="25"/>
        <v>22.666433566808998</v>
      </c>
      <c r="N77" s="18">
        <f t="shared" si="20"/>
        <v>1.1880967064879195</v>
      </c>
      <c r="O77" s="18">
        <f t="shared" si="21"/>
        <v>1.1880967064879195</v>
      </c>
      <c r="Q77" s="42">
        <v>22.853987193548381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3.1219795843295781</v>
      </c>
      <c r="G78" s="13">
        <f t="shared" si="15"/>
        <v>0</v>
      </c>
      <c r="H78" s="13">
        <f t="shared" si="16"/>
        <v>3.1219795843295781</v>
      </c>
      <c r="I78" s="16">
        <f t="shared" si="24"/>
        <v>3.1220072950804338</v>
      </c>
      <c r="J78" s="13">
        <f t="shared" si="17"/>
        <v>3.1212993743551993</v>
      </c>
      <c r="K78" s="13">
        <f t="shared" si="18"/>
        <v>7.079207252345121E-4</v>
      </c>
      <c r="L78" s="13">
        <f t="shared" si="19"/>
        <v>0</v>
      </c>
      <c r="M78" s="13">
        <f t="shared" si="25"/>
        <v>21.478336860321079</v>
      </c>
      <c r="N78" s="13">
        <f t="shared" si="20"/>
        <v>1.1258207520548216</v>
      </c>
      <c r="O78" s="13">
        <f t="shared" si="21"/>
        <v>1.1258207520548216</v>
      </c>
      <c r="Q78" s="41">
        <v>20.704883815816309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18.3649853532918</v>
      </c>
      <c r="G79" s="13">
        <f t="shared" si="15"/>
        <v>0</v>
      </c>
      <c r="H79" s="13">
        <f t="shared" si="16"/>
        <v>18.3649853532918</v>
      </c>
      <c r="I79" s="16">
        <f t="shared" si="24"/>
        <v>18.365693274017033</v>
      </c>
      <c r="J79" s="13">
        <f t="shared" si="17"/>
        <v>18.143119092737393</v>
      </c>
      <c r="K79" s="13">
        <f t="shared" si="18"/>
        <v>0.22257418127964002</v>
      </c>
      <c r="L79" s="13">
        <f t="shared" si="19"/>
        <v>0</v>
      </c>
      <c r="M79" s="13">
        <f t="shared" si="25"/>
        <v>20.352516108266258</v>
      </c>
      <c r="N79" s="13">
        <f t="shared" si="20"/>
        <v>1.0668090895597238</v>
      </c>
      <c r="O79" s="13">
        <f t="shared" si="21"/>
        <v>1.0668090895597238</v>
      </c>
      <c r="Q79" s="41">
        <v>17.506709584936409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29.74503414157379</v>
      </c>
      <c r="G80" s="13">
        <f t="shared" si="15"/>
        <v>0</v>
      </c>
      <c r="H80" s="13">
        <f t="shared" si="16"/>
        <v>29.74503414157379</v>
      </c>
      <c r="I80" s="16">
        <f t="shared" si="24"/>
        <v>29.96760832285343</v>
      </c>
      <c r="J80" s="13">
        <f t="shared" si="17"/>
        <v>28.375483360664088</v>
      </c>
      <c r="K80" s="13">
        <f t="shared" si="18"/>
        <v>1.5921249621893416</v>
      </c>
      <c r="L80" s="13">
        <f t="shared" si="19"/>
        <v>0</v>
      </c>
      <c r="M80" s="13">
        <f t="shared" si="25"/>
        <v>19.285707018706535</v>
      </c>
      <c r="N80" s="13">
        <f t="shared" si="20"/>
        <v>1.010890616015069</v>
      </c>
      <c r="O80" s="13">
        <f t="shared" si="21"/>
        <v>1.010890616015069</v>
      </c>
      <c r="Q80" s="41">
        <v>13.4763508230123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2.770711957410918</v>
      </c>
      <c r="G81" s="13">
        <f t="shared" si="15"/>
        <v>0</v>
      </c>
      <c r="H81" s="13">
        <f t="shared" si="16"/>
        <v>2.770711957410918</v>
      </c>
      <c r="I81" s="16">
        <f t="shared" si="24"/>
        <v>4.3628369196002597</v>
      </c>
      <c r="J81" s="13">
        <f t="shared" si="17"/>
        <v>4.3537482358444048</v>
      </c>
      <c r="K81" s="13">
        <f t="shared" si="18"/>
        <v>9.0886837558548095E-3</v>
      </c>
      <c r="L81" s="13">
        <f t="shared" si="19"/>
        <v>0</v>
      </c>
      <c r="M81" s="13">
        <f t="shared" si="25"/>
        <v>18.274816402691467</v>
      </c>
      <c r="N81" s="13">
        <f t="shared" si="20"/>
        <v>0.95790319706506055</v>
      </c>
      <c r="O81" s="13">
        <f t="shared" si="21"/>
        <v>0.95790319706506055</v>
      </c>
      <c r="Q81" s="41">
        <v>9.5102540225806464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7.4533333329999998</v>
      </c>
      <c r="G82" s="13">
        <f t="shared" si="15"/>
        <v>0</v>
      </c>
      <c r="H82" s="13">
        <f t="shared" si="16"/>
        <v>7.4533333329999998</v>
      </c>
      <c r="I82" s="16">
        <f t="shared" si="24"/>
        <v>7.4624220167558546</v>
      </c>
      <c r="J82" s="13">
        <f t="shared" si="17"/>
        <v>7.4184421195068841</v>
      </c>
      <c r="K82" s="13">
        <f t="shared" si="18"/>
        <v>4.3979897248970445E-2</v>
      </c>
      <c r="L82" s="13">
        <f t="shared" si="19"/>
        <v>0</v>
      </c>
      <c r="M82" s="13">
        <f t="shared" si="25"/>
        <v>17.316913205626406</v>
      </c>
      <c r="N82" s="13">
        <f t="shared" si="20"/>
        <v>0.90769319688074535</v>
      </c>
      <c r="O82" s="13">
        <f t="shared" si="21"/>
        <v>0.90769319688074535</v>
      </c>
      <c r="Q82" s="41">
        <v>9.7196103000822056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130.5448285808738</v>
      </c>
      <c r="G83" s="13">
        <f t="shared" si="15"/>
        <v>1.468268855913575</v>
      </c>
      <c r="H83" s="13">
        <f t="shared" si="16"/>
        <v>129.07655972496022</v>
      </c>
      <c r="I83" s="16">
        <f t="shared" si="24"/>
        <v>129.12053962220918</v>
      </c>
      <c r="J83" s="13">
        <f t="shared" si="17"/>
        <v>64.967977171512572</v>
      </c>
      <c r="K83" s="13">
        <f t="shared" si="18"/>
        <v>64.152562450696607</v>
      </c>
      <c r="L83" s="13">
        <f t="shared" si="19"/>
        <v>1.9599516067071503</v>
      </c>
      <c r="M83" s="13">
        <f t="shared" si="25"/>
        <v>18.36917161545281</v>
      </c>
      <c r="N83" s="13">
        <f t="shared" si="20"/>
        <v>0.96284897369954059</v>
      </c>
      <c r="O83" s="13">
        <f t="shared" si="21"/>
        <v>2.4311178296131155</v>
      </c>
      <c r="Q83" s="41">
        <v>11.124828625793389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11.844277741186261</v>
      </c>
      <c r="G84" s="13">
        <f t="shared" si="15"/>
        <v>0</v>
      </c>
      <c r="H84" s="13">
        <f t="shared" si="16"/>
        <v>11.844277741186261</v>
      </c>
      <c r="I84" s="16">
        <f t="shared" si="24"/>
        <v>74.036888585175717</v>
      </c>
      <c r="J84" s="13">
        <f t="shared" si="17"/>
        <v>60.064329396505613</v>
      </c>
      <c r="K84" s="13">
        <f t="shared" si="18"/>
        <v>13.972559188670104</v>
      </c>
      <c r="L84" s="13">
        <f t="shared" si="19"/>
        <v>0</v>
      </c>
      <c r="M84" s="13">
        <f t="shared" si="25"/>
        <v>17.40632264175327</v>
      </c>
      <c r="N84" s="13">
        <f t="shared" si="20"/>
        <v>0.91237973286701624</v>
      </c>
      <c r="O84" s="13">
        <f t="shared" si="21"/>
        <v>0.91237973286701624</v>
      </c>
      <c r="Q84" s="41">
        <v>15.669398760334349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11.308865686151339</v>
      </c>
      <c r="G85" s="13">
        <f t="shared" si="15"/>
        <v>0</v>
      </c>
      <c r="H85" s="13">
        <f t="shared" si="16"/>
        <v>11.308865686151339</v>
      </c>
      <c r="I85" s="16">
        <f t="shared" si="24"/>
        <v>25.281424874821443</v>
      </c>
      <c r="J85" s="13">
        <f t="shared" si="17"/>
        <v>24.690110697005512</v>
      </c>
      <c r="K85" s="13">
        <f t="shared" si="18"/>
        <v>0.59131417781593143</v>
      </c>
      <c r="L85" s="13">
        <f t="shared" si="19"/>
        <v>0</v>
      </c>
      <c r="M85" s="13">
        <f t="shared" si="25"/>
        <v>16.493942908886254</v>
      </c>
      <c r="N85" s="13">
        <f t="shared" si="20"/>
        <v>0.86455591654008646</v>
      </c>
      <c r="O85" s="13">
        <f t="shared" si="21"/>
        <v>0.86455591654008646</v>
      </c>
      <c r="Q85" s="41">
        <v>17.254353288414361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14.17168564437401</v>
      </c>
      <c r="G86" s="13">
        <f t="shared" si="15"/>
        <v>0</v>
      </c>
      <c r="H86" s="13">
        <f t="shared" si="16"/>
        <v>14.17168564437401</v>
      </c>
      <c r="I86" s="16">
        <f t="shared" si="24"/>
        <v>14.762999822189942</v>
      </c>
      <c r="J86" s="13">
        <f t="shared" si="17"/>
        <v>14.667085981008807</v>
      </c>
      <c r="K86" s="13">
        <f t="shared" si="18"/>
        <v>9.5913841181134885E-2</v>
      </c>
      <c r="L86" s="13">
        <f t="shared" si="19"/>
        <v>0</v>
      </c>
      <c r="M86" s="13">
        <f t="shared" si="25"/>
        <v>15.629386992346168</v>
      </c>
      <c r="N86" s="13">
        <f t="shared" si="20"/>
        <v>0.81923886063941576</v>
      </c>
      <c r="O86" s="13">
        <f t="shared" si="21"/>
        <v>0.81923886063941576</v>
      </c>
      <c r="Q86" s="41">
        <v>18.887814412285319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4.0198362786388424</v>
      </c>
      <c r="G87" s="13">
        <f t="shared" si="15"/>
        <v>0</v>
      </c>
      <c r="H87" s="13">
        <f t="shared" si="16"/>
        <v>4.0198362786388424</v>
      </c>
      <c r="I87" s="16">
        <f t="shared" si="24"/>
        <v>4.1157501198199773</v>
      </c>
      <c r="J87" s="13">
        <f t="shared" si="17"/>
        <v>4.1142460905697895</v>
      </c>
      <c r="K87" s="13">
        <f t="shared" si="18"/>
        <v>1.5040292501877772E-3</v>
      </c>
      <c r="L87" s="13">
        <f t="shared" si="19"/>
        <v>0</v>
      </c>
      <c r="M87" s="13">
        <f t="shared" si="25"/>
        <v>14.810148131706752</v>
      </c>
      <c r="N87" s="13">
        <f t="shared" si="20"/>
        <v>0.77629716938111903</v>
      </c>
      <c r="O87" s="13">
        <f t="shared" si="21"/>
        <v>0.77629716938111903</v>
      </c>
      <c r="Q87" s="41">
        <v>21.23659157283986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3.4072526802076801</v>
      </c>
      <c r="G88" s="13">
        <f t="shared" si="15"/>
        <v>0</v>
      </c>
      <c r="H88" s="13">
        <f t="shared" si="16"/>
        <v>3.4072526802076801</v>
      </c>
      <c r="I88" s="16">
        <f t="shared" si="24"/>
        <v>3.4087567094578679</v>
      </c>
      <c r="J88" s="13">
        <f t="shared" si="17"/>
        <v>3.4079925008134393</v>
      </c>
      <c r="K88" s="13">
        <f t="shared" si="18"/>
        <v>7.6420864442861003E-4</v>
      </c>
      <c r="L88" s="13">
        <f t="shared" si="19"/>
        <v>0</v>
      </c>
      <c r="M88" s="13">
        <f t="shared" si="25"/>
        <v>14.033850962325634</v>
      </c>
      <c r="N88" s="13">
        <f t="shared" si="20"/>
        <v>0.73560633429764255</v>
      </c>
      <c r="O88" s="13">
        <f t="shared" si="21"/>
        <v>0.73560633429764255</v>
      </c>
      <c r="Q88" s="41">
        <v>22.027964431080381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6.6978104948156494</v>
      </c>
      <c r="G89" s="18">
        <f t="shared" si="15"/>
        <v>0</v>
      </c>
      <c r="H89" s="18">
        <f t="shared" si="16"/>
        <v>6.6978104948156494</v>
      </c>
      <c r="I89" s="17">
        <f t="shared" si="24"/>
        <v>6.6985747034600784</v>
      </c>
      <c r="J89" s="18">
        <f t="shared" si="17"/>
        <v>6.6938540948911482</v>
      </c>
      <c r="K89" s="18">
        <f t="shared" si="18"/>
        <v>4.7206085689301958E-3</v>
      </c>
      <c r="L89" s="18">
        <f t="shared" si="19"/>
        <v>0</v>
      </c>
      <c r="M89" s="18">
        <f t="shared" si="25"/>
        <v>13.298244628027991</v>
      </c>
      <c r="N89" s="18">
        <f t="shared" si="20"/>
        <v>0.69704837322826374</v>
      </c>
      <c r="O89" s="18">
        <f t="shared" si="21"/>
        <v>0.69704837322826374</v>
      </c>
      <c r="Q89" s="42">
        <v>23.484207193548379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3.556920018847689</v>
      </c>
      <c r="G90" s="13">
        <f t="shared" si="15"/>
        <v>0</v>
      </c>
      <c r="H90" s="13">
        <f t="shared" si="16"/>
        <v>3.556920018847689</v>
      </c>
      <c r="I90" s="16">
        <f t="shared" si="24"/>
        <v>3.5616406274166192</v>
      </c>
      <c r="J90" s="13">
        <f t="shared" si="17"/>
        <v>3.5606231266306301</v>
      </c>
      <c r="K90" s="13">
        <f t="shared" si="18"/>
        <v>1.0175007859891672E-3</v>
      </c>
      <c r="L90" s="13">
        <f t="shared" si="19"/>
        <v>0</v>
      </c>
      <c r="M90" s="13">
        <f t="shared" si="25"/>
        <v>12.601196254799728</v>
      </c>
      <c r="N90" s="13">
        <f t="shared" si="20"/>
        <v>0.66051148823247174</v>
      </c>
      <c r="O90" s="13">
        <f t="shared" si="21"/>
        <v>0.66051148823247174</v>
      </c>
      <c r="Q90" s="41">
        <v>20.93356440582042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6.6949249362002323</v>
      </c>
      <c r="G91" s="13">
        <f t="shared" si="15"/>
        <v>0</v>
      </c>
      <c r="H91" s="13">
        <f t="shared" si="16"/>
        <v>6.6949249362002323</v>
      </c>
      <c r="I91" s="16">
        <f t="shared" si="24"/>
        <v>6.6959424369862219</v>
      </c>
      <c r="J91" s="13">
        <f t="shared" si="17"/>
        <v>6.6894435540924349</v>
      </c>
      <c r="K91" s="13">
        <f t="shared" si="18"/>
        <v>6.4988828937870835E-3</v>
      </c>
      <c r="L91" s="13">
        <f t="shared" si="19"/>
        <v>0</v>
      </c>
      <c r="M91" s="13">
        <f t="shared" si="25"/>
        <v>11.940684766567257</v>
      </c>
      <c r="N91" s="13">
        <f t="shared" si="20"/>
        <v>0.62588974143435328</v>
      </c>
      <c r="O91" s="13">
        <f t="shared" si="21"/>
        <v>0.62588974143435328</v>
      </c>
      <c r="Q91" s="41">
        <v>21.205850184214981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13.54219862637647</v>
      </c>
      <c r="G92" s="13">
        <f t="shared" si="15"/>
        <v>0</v>
      </c>
      <c r="H92" s="13">
        <f t="shared" si="16"/>
        <v>13.54219862637647</v>
      </c>
      <c r="I92" s="16">
        <f t="shared" si="24"/>
        <v>13.548697509270257</v>
      </c>
      <c r="J92" s="13">
        <f t="shared" si="17"/>
        <v>13.412894399949122</v>
      </c>
      <c r="K92" s="13">
        <f t="shared" si="18"/>
        <v>0.13580310932113449</v>
      </c>
      <c r="L92" s="13">
        <f t="shared" si="19"/>
        <v>0</v>
      </c>
      <c r="M92" s="13">
        <f t="shared" si="25"/>
        <v>11.314795025132904</v>
      </c>
      <c r="N92" s="13">
        <f t="shared" si="20"/>
        <v>0.59308274785810633</v>
      </c>
      <c r="O92" s="13">
        <f t="shared" si="21"/>
        <v>0.59308274785810633</v>
      </c>
      <c r="Q92" s="41">
        <v>14.541897959501741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31.22159108489441</v>
      </c>
      <c r="G93" s="13">
        <f t="shared" si="15"/>
        <v>0</v>
      </c>
      <c r="H93" s="13">
        <f t="shared" si="16"/>
        <v>31.22159108489441</v>
      </c>
      <c r="I93" s="16">
        <f t="shared" si="24"/>
        <v>31.357394194215544</v>
      </c>
      <c r="J93" s="13">
        <f t="shared" si="17"/>
        <v>29.620559702990619</v>
      </c>
      <c r="K93" s="13">
        <f t="shared" si="18"/>
        <v>1.7368344912249256</v>
      </c>
      <c r="L93" s="13">
        <f t="shared" si="19"/>
        <v>0</v>
      </c>
      <c r="M93" s="13">
        <f t="shared" si="25"/>
        <v>10.721712277274797</v>
      </c>
      <c r="N93" s="13">
        <f t="shared" si="20"/>
        <v>0.56199538436406105</v>
      </c>
      <c r="O93" s="13">
        <f t="shared" si="21"/>
        <v>0.56199538436406105</v>
      </c>
      <c r="Q93" s="41">
        <v>13.805712697856229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55.566087976604017</v>
      </c>
      <c r="G94" s="13">
        <f t="shared" si="15"/>
        <v>0</v>
      </c>
      <c r="H94" s="13">
        <f t="shared" si="16"/>
        <v>55.566087976604017</v>
      </c>
      <c r="I94" s="16">
        <f t="shared" si="24"/>
        <v>57.302922467828942</v>
      </c>
      <c r="J94" s="13">
        <f t="shared" si="17"/>
        <v>44.041591587434958</v>
      </c>
      <c r="K94" s="13">
        <f t="shared" si="18"/>
        <v>13.261330880393984</v>
      </c>
      <c r="L94" s="13">
        <f t="shared" si="19"/>
        <v>0</v>
      </c>
      <c r="M94" s="13">
        <f t="shared" si="25"/>
        <v>10.159716892910737</v>
      </c>
      <c r="N94" s="13">
        <f t="shared" si="20"/>
        <v>0.53253751384127668</v>
      </c>
      <c r="O94" s="13">
        <f t="shared" si="21"/>
        <v>0.53253751384127668</v>
      </c>
      <c r="Q94" s="41">
        <v>9.8094027225806464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13.366830739382189</v>
      </c>
      <c r="G95" s="13">
        <f t="shared" si="15"/>
        <v>0</v>
      </c>
      <c r="H95" s="13">
        <f t="shared" si="16"/>
        <v>13.366830739382189</v>
      </c>
      <c r="I95" s="16">
        <f t="shared" si="24"/>
        <v>26.628161619776172</v>
      </c>
      <c r="J95" s="13">
        <f t="shared" si="17"/>
        <v>25.307136193782068</v>
      </c>
      <c r="K95" s="13">
        <f t="shared" si="18"/>
        <v>1.3210254259941046</v>
      </c>
      <c r="L95" s="13">
        <f t="shared" si="19"/>
        <v>0</v>
      </c>
      <c r="M95" s="13">
        <f t="shared" si="25"/>
        <v>9.6271793790694602</v>
      </c>
      <c r="N95" s="13">
        <f t="shared" si="20"/>
        <v>0.50462372385701681</v>
      </c>
      <c r="O95" s="13">
        <f t="shared" si="21"/>
        <v>0.50462372385701681</v>
      </c>
      <c r="Q95" s="41">
        <v>12.29165931256269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30.318649494151899</v>
      </c>
      <c r="G96" s="13">
        <f t="shared" si="15"/>
        <v>0</v>
      </c>
      <c r="H96" s="13">
        <f t="shared" si="16"/>
        <v>30.318649494151899</v>
      </c>
      <c r="I96" s="16">
        <f t="shared" si="24"/>
        <v>31.639674920146003</v>
      </c>
      <c r="J96" s="13">
        <f t="shared" si="17"/>
        <v>29.885127647175679</v>
      </c>
      <c r="K96" s="13">
        <f t="shared" si="18"/>
        <v>1.7545472729703242</v>
      </c>
      <c r="L96" s="13">
        <f t="shared" si="19"/>
        <v>0</v>
      </c>
      <c r="M96" s="13">
        <f t="shared" si="25"/>
        <v>9.1225556552124427</v>
      </c>
      <c r="N96" s="13">
        <f t="shared" si="20"/>
        <v>0.4781730790053223</v>
      </c>
      <c r="O96" s="13">
        <f t="shared" si="21"/>
        <v>0.4781730790053223</v>
      </c>
      <c r="Q96" s="41">
        <v>13.926191951284279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76.995633987289963</v>
      </c>
      <c r="G97" s="13">
        <f t="shared" si="15"/>
        <v>0.39728496404189828</v>
      </c>
      <c r="H97" s="13">
        <f t="shared" si="16"/>
        <v>76.598349023248062</v>
      </c>
      <c r="I97" s="16">
        <f t="shared" si="24"/>
        <v>78.35289629621839</v>
      </c>
      <c r="J97" s="13">
        <f t="shared" si="17"/>
        <v>61.705466322743128</v>
      </c>
      <c r="K97" s="13">
        <f t="shared" si="18"/>
        <v>16.647429973475262</v>
      </c>
      <c r="L97" s="13">
        <f t="shared" si="19"/>
        <v>2.2590240627124027E-2</v>
      </c>
      <c r="M97" s="13">
        <f t="shared" si="25"/>
        <v>8.6669728168342441</v>
      </c>
      <c r="N97" s="13">
        <f t="shared" si="20"/>
        <v>0.45429298917053856</v>
      </c>
      <c r="O97" s="13">
        <f t="shared" si="21"/>
        <v>0.85157795321243679</v>
      </c>
      <c r="Q97" s="41">
        <v>15.301540281878159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56.412081300124811</v>
      </c>
      <c r="G98" s="13">
        <f t="shared" si="15"/>
        <v>0</v>
      </c>
      <c r="H98" s="13">
        <f t="shared" si="16"/>
        <v>56.412081300124811</v>
      </c>
      <c r="I98" s="16">
        <f t="shared" si="24"/>
        <v>73.036921032972941</v>
      </c>
      <c r="J98" s="13">
        <f t="shared" si="17"/>
        <v>59.054820818753676</v>
      </c>
      <c r="K98" s="13">
        <f t="shared" si="18"/>
        <v>13.982100214219265</v>
      </c>
      <c r="L98" s="13">
        <f t="shared" si="19"/>
        <v>0</v>
      </c>
      <c r="M98" s="13">
        <f t="shared" si="25"/>
        <v>8.2126798276637061</v>
      </c>
      <c r="N98" s="13">
        <f t="shared" si="20"/>
        <v>0.43048050880730981</v>
      </c>
      <c r="O98" s="13">
        <f t="shared" si="21"/>
        <v>0.43048050880730981</v>
      </c>
      <c r="Q98" s="41">
        <v>15.335303764926611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1.6167534819646761</v>
      </c>
      <c r="G99" s="13">
        <f t="shared" si="15"/>
        <v>0</v>
      </c>
      <c r="H99" s="13">
        <f t="shared" si="16"/>
        <v>1.6167534819646761</v>
      </c>
      <c r="I99" s="16">
        <f t="shared" si="24"/>
        <v>15.598853696183941</v>
      </c>
      <c r="J99" s="13">
        <f t="shared" si="17"/>
        <v>15.508793772331684</v>
      </c>
      <c r="K99" s="13">
        <f t="shared" si="18"/>
        <v>9.0059923852257029E-2</v>
      </c>
      <c r="L99" s="13">
        <f t="shared" si="19"/>
        <v>0</v>
      </c>
      <c r="M99" s="13">
        <f t="shared" si="25"/>
        <v>7.7821993188563958</v>
      </c>
      <c r="N99" s="13">
        <f t="shared" si="20"/>
        <v>0.40791619699293857</v>
      </c>
      <c r="O99" s="13">
        <f t="shared" si="21"/>
        <v>0.40791619699293857</v>
      </c>
      <c r="Q99" s="41">
        <v>20.50656231792636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1.6126126330487389</v>
      </c>
      <c r="G100" s="13">
        <f t="shared" si="15"/>
        <v>0</v>
      </c>
      <c r="H100" s="13">
        <f t="shared" si="16"/>
        <v>1.6126126330487389</v>
      </c>
      <c r="I100" s="16">
        <f t="shared" si="24"/>
        <v>1.7026725569009959</v>
      </c>
      <c r="J100" s="13">
        <f t="shared" si="17"/>
        <v>1.7025879264359856</v>
      </c>
      <c r="K100" s="13">
        <f t="shared" si="18"/>
        <v>8.4630465010393507E-5</v>
      </c>
      <c r="L100" s="13">
        <f t="shared" si="19"/>
        <v>0</v>
      </c>
      <c r="M100" s="13">
        <f t="shared" si="25"/>
        <v>7.3742831218634572</v>
      </c>
      <c r="N100" s="13">
        <f t="shared" si="20"/>
        <v>0.38653462901304858</v>
      </c>
      <c r="O100" s="13">
        <f t="shared" si="21"/>
        <v>0.38653462901304858</v>
      </c>
      <c r="Q100" s="41">
        <v>22.867462193548381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43.920587727479663</v>
      </c>
      <c r="G101" s="18">
        <f t="shared" si="15"/>
        <v>0</v>
      </c>
      <c r="H101" s="18">
        <f t="shared" si="16"/>
        <v>43.920587727479663</v>
      </c>
      <c r="I101" s="17">
        <f t="shared" si="24"/>
        <v>43.920672357944675</v>
      </c>
      <c r="J101" s="18">
        <f t="shared" si="17"/>
        <v>42.759653240005562</v>
      </c>
      <c r="K101" s="18">
        <f t="shared" si="18"/>
        <v>1.1610191179391123</v>
      </c>
      <c r="L101" s="18">
        <f t="shared" si="19"/>
        <v>0</v>
      </c>
      <c r="M101" s="18">
        <f t="shared" si="25"/>
        <v>6.9877484928504083</v>
      </c>
      <c r="N101" s="18">
        <f t="shared" si="20"/>
        <v>0.36627380949239796</v>
      </c>
      <c r="O101" s="18">
        <f t="shared" si="21"/>
        <v>0.36627380949239796</v>
      </c>
      <c r="P101" s="3"/>
      <c r="Q101" s="42">
        <v>24.177344732761838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14.133855687449691</v>
      </c>
      <c r="G102" s="13">
        <f t="shared" si="15"/>
        <v>0</v>
      </c>
      <c r="H102" s="13">
        <f t="shared" si="16"/>
        <v>14.133855687449691</v>
      </c>
      <c r="I102" s="16">
        <f t="shared" si="24"/>
        <v>15.294874805388803</v>
      </c>
      <c r="J102" s="13">
        <f t="shared" si="17"/>
        <v>15.216175059976754</v>
      </c>
      <c r="K102" s="13">
        <f t="shared" si="18"/>
        <v>7.8699745412048827E-2</v>
      </c>
      <c r="L102" s="13">
        <f t="shared" si="19"/>
        <v>0</v>
      </c>
      <c r="M102" s="13">
        <f t="shared" si="25"/>
        <v>6.6214746833580103</v>
      </c>
      <c r="N102" s="13">
        <f t="shared" si="20"/>
        <v>0.34707499264068425</v>
      </c>
      <c r="O102" s="13">
        <f t="shared" si="21"/>
        <v>0.34707499264068425</v>
      </c>
      <c r="Q102" s="41">
        <v>21.04863306351286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9.9620620950582399</v>
      </c>
      <c r="G103" s="13">
        <f t="shared" si="15"/>
        <v>0</v>
      </c>
      <c r="H103" s="13">
        <f t="shared" si="16"/>
        <v>9.9620620950582399</v>
      </c>
      <c r="I103" s="16">
        <f t="shared" si="24"/>
        <v>10.040761840470289</v>
      </c>
      <c r="J103" s="13">
        <f t="shared" si="17"/>
        <v>10.000783785103986</v>
      </c>
      <c r="K103" s="13">
        <f t="shared" si="18"/>
        <v>3.9978055366303167E-2</v>
      </c>
      <c r="L103" s="13">
        <f t="shared" si="19"/>
        <v>0</v>
      </c>
      <c r="M103" s="13">
        <f t="shared" si="25"/>
        <v>6.2743996907173258</v>
      </c>
      <c r="N103" s="13">
        <f t="shared" si="20"/>
        <v>0.32888251192044682</v>
      </c>
      <c r="O103" s="13">
        <f t="shared" si="21"/>
        <v>0.32888251192044682</v>
      </c>
      <c r="Q103" s="41">
        <v>16.923233394144091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75.298223821811661</v>
      </c>
      <c r="G104" s="13">
        <f t="shared" si="15"/>
        <v>0.36333676073233223</v>
      </c>
      <c r="H104" s="13">
        <f t="shared" si="16"/>
        <v>74.934887061079323</v>
      </c>
      <c r="I104" s="16">
        <f t="shared" si="24"/>
        <v>74.974865116445628</v>
      </c>
      <c r="J104" s="13">
        <f t="shared" si="17"/>
        <v>55.69100177069361</v>
      </c>
      <c r="K104" s="13">
        <f t="shared" si="18"/>
        <v>19.283863345752017</v>
      </c>
      <c r="L104" s="13">
        <f t="shared" si="19"/>
        <v>0.13010965786361345</v>
      </c>
      <c r="M104" s="13">
        <f t="shared" si="25"/>
        <v>6.0756268366604926</v>
      </c>
      <c r="N104" s="13">
        <f t="shared" si="20"/>
        <v>0.31846352065973327</v>
      </c>
      <c r="O104" s="13">
        <f t="shared" si="21"/>
        <v>0.6818002813920655</v>
      </c>
      <c r="Q104" s="41">
        <v>12.616737588276949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17.654982194249168</v>
      </c>
      <c r="G105" s="13">
        <f t="shared" si="15"/>
        <v>0</v>
      </c>
      <c r="H105" s="13">
        <f t="shared" si="16"/>
        <v>17.654982194249168</v>
      </c>
      <c r="I105" s="16">
        <f t="shared" si="24"/>
        <v>36.808735882137569</v>
      </c>
      <c r="J105" s="13">
        <f t="shared" si="17"/>
        <v>32.470756434355501</v>
      </c>
      <c r="K105" s="13">
        <f t="shared" si="18"/>
        <v>4.3379794477820681</v>
      </c>
      <c r="L105" s="13">
        <f t="shared" si="19"/>
        <v>0</v>
      </c>
      <c r="M105" s="13">
        <f t="shared" si="25"/>
        <v>5.7571633160007591</v>
      </c>
      <c r="N105" s="13">
        <f t="shared" si="20"/>
        <v>0.30177075516942575</v>
      </c>
      <c r="O105" s="13">
        <f t="shared" si="21"/>
        <v>0.30177075516942575</v>
      </c>
      <c r="Q105" s="41">
        <v>9.8319246225806474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20.12118883132506</v>
      </c>
      <c r="G106" s="13">
        <f t="shared" si="15"/>
        <v>0</v>
      </c>
      <c r="H106" s="13">
        <f t="shared" si="16"/>
        <v>20.12118883132506</v>
      </c>
      <c r="I106" s="16">
        <f t="shared" si="24"/>
        <v>24.459168279107129</v>
      </c>
      <c r="J106" s="13">
        <f t="shared" si="17"/>
        <v>23.292029358687316</v>
      </c>
      <c r="K106" s="13">
        <f t="shared" si="18"/>
        <v>1.1671389204198128</v>
      </c>
      <c r="L106" s="13">
        <f t="shared" si="19"/>
        <v>0</v>
      </c>
      <c r="M106" s="13">
        <f t="shared" si="25"/>
        <v>5.4553925608313332</v>
      </c>
      <c r="N106" s="13">
        <f t="shared" si="20"/>
        <v>0.28595296719345692</v>
      </c>
      <c r="O106" s="13">
        <f t="shared" si="21"/>
        <v>0.28595296719345692</v>
      </c>
      <c r="Q106" s="41">
        <v>11.347135420897221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19.99032254525412</v>
      </c>
      <c r="G107" s="13">
        <f t="shared" si="15"/>
        <v>0</v>
      </c>
      <c r="H107" s="13">
        <f t="shared" si="16"/>
        <v>19.99032254525412</v>
      </c>
      <c r="I107" s="16">
        <f t="shared" si="24"/>
        <v>21.157461465673933</v>
      </c>
      <c r="J107" s="13">
        <f t="shared" si="17"/>
        <v>20.518167115113819</v>
      </c>
      <c r="K107" s="13">
        <f t="shared" si="18"/>
        <v>0.63929435056011386</v>
      </c>
      <c r="L107" s="13">
        <f t="shared" si="19"/>
        <v>0</v>
      </c>
      <c r="M107" s="13">
        <f t="shared" si="25"/>
        <v>5.1694395936378763</v>
      </c>
      <c r="N107" s="13">
        <f t="shared" si="20"/>
        <v>0.2709642934115134</v>
      </c>
      <c r="O107" s="13">
        <f t="shared" si="21"/>
        <v>0.2709642934115134</v>
      </c>
      <c r="Q107" s="41">
        <v>12.77808237485857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140.8707589158239</v>
      </c>
      <c r="G108" s="13">
        <f t="shared" si="15"/>
        <v>1.6747874626125769</v>
      </c>
      <c r="H108" s="13">
        <f t="shared" si="16"/>
        <v>139.19597145321131</v>
      </c>
      <c r="I108" s="16">
        <f t="shared" si="24"/>
        <v>139.83526580377142</v>
      </c>
      <c r="J108" s="13">
        <f t="shared" si="17"/>
        <v>71.299335589042997</v>
      </c>
      <c r="K108" s="13">
        <f t="shared" si="18"/>
        <v>68.535930214728424</v>
      </c>
      <c r="L108" s="13">
        <f t="shared" si="19"/>
        <v>2.1387147616868321</v>
      </c>
      <c r="M108" s="13">
        <f t="shared" si="25"/>
        <v>7.0371900619131953</v>
      </c>
      <c r="N108" s="13">
        <f t="shared" si="20"/>
        <v>0.36886536696852024</v>
      </c>
      <c r="O108" s="13">
        <f t="shared" si="21"/>
        <v>2.043652829581097</v>
      </c>
      <c r="Q108" s="41">
        <v>12.564141445027991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50.935351140107102</v>
      </c>
      <c r="G109" s="13">
        <f t="shared" si="15"/>
        <v>0</v>
      </c>
      <c r="H109" s="13">
        <f t="shared" si="16"/>
        <v>50.935351140107102</v>
      </c>
      <c r="I109" s="16">
        <f t="shared" si="24"/>
        <v>117.3325665931487</v>
      </c>
      <c r="J109" s="13">
        <f t="shared" si="17"/>
        <v>74.8782531701398</v>
      </c>
      <c r="K109" s="13">
        <f t="shared" si="18"/>
        <v>42.454313423008898</v>
      </c>
      <c r="L109" s="13">
        <f t="shared" si="19"/>
        <v>1.0750503931807482</v>
      </c>
      <c r="M109" s="13">
        <f t="shared" si="25"/>
        <v>7.7433750881254229</v>
      </c>
      <c r="N109" s="13">
        <f t="shared" si="20"/>
        <v>0.40588116397693996</v>
      </c>
      <c r="O109" s="13">
        <f t="shared" si="21"/>
        <v>0.40588116397693996</v>
      </c>
      <c r="Q109" s="41">
        <v>14.884270667782699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9.4053362545741255</v>
      </c>
      <c r="G110" s="13">
        <f t="shared" si="15"/>
        <v>0</v>
      </c>
      <c r="H110" s="13">
        <f t="shared" si="16"/>
        <v>9.4053362545741255</v>
      </c>
      <c r="I110" s="16">
        <f t="shared" si="24"/>
        <v>50.784599284402276</v>
      </c>
      <c r="J110" s="13">
        <f t="shared" si="17"/>
        <v>46.667189070426772</v>
      </c>
      <c r="K110" s="13">
        <f t="shared" si="18"/>
        <v>4.1174102139755036</v>
      </c>
      <c r="L110" s="13">
        <f t="shared" si="19"/>
        <v>0</v>
      </c>
      <c r="M110" s="13">
        <f t="shared" si="25"/>
        <v>7.3374939241484824</v>
      </c>
      <c r="N110" s="13">
        <f t="shared" si="20"/>
        <v>0.38460626544801474</v>
      </c>
      <c r="O110" s="13">
        <f t="shared" si="21"/>
        <v>0.38460626544801474</v>
      </c>
      <c r="Q110" s="41">
        <v>17.678119320747442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6.7733333330000001</v>
      </c>
      <c r="G111" s="13">
        <f t="shared" si="15"/>
        <v>0</v>
      </c>
      <c r="H111" s="13">
        <f t="shared" si="16"/>
        <v>6.7733333330000001</v>
      </c>
      <c r="I111" s="16">
        <f t="shared" si="24"/>
        <v>10.890743546975504</v>
      </c>
      <c r="J111" s="13">
        <f t="shared" si="17"/>
        <v>10.866829282735536</v>
      </c>
      <c r="K111" s="13">
        <f t="shared" si="18"/>
        <v>2.3914264239968119E-2</v>
      </c>
      <c r="L111" s="13">
        <f t="shared" si="19"/>
        <v>0</v>
      </c>
      <c r="M111" s="13">
        <f t="shared" si="25"/>
        <v>6.952887658700468</v>
      </c>
      <c r="N111" s="13">
        <f t="shared" si="20"/>
        <v>0.36444652413156314</v>
      </c>
      <c r="O111" s="13">
        <f t="shared" si="21"/>
        <v>0.36444652413156314</v>
      </c>
      <c r="Q111" s="41">
        <v>22.299664833817189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0.98856231653726268</v>
      </c>
      <c r="G112" s="13">
        <f t="shared" si="15"/>
        <v>0</v>
      </c>
      <c r="H112" s="13">
        <f t="shared" si="16"/>
        <v>0.98856231653726268</v>
      </c>
      <c r="I112" s="16">
        <f t="shared" si="24"/>
        <v>1.0124765807772307</v>
      </c>
      <c r="J112" s="13">
        <f t="shared" si="17"/>
        <v>1.0124620495246803</v>
      </c>
      <c r="K112" s="13">
        <f t="shared" si="18"/>
        <v>1.4531252550353813E-5</v>
      </c>
      <c r="L112" s="13">
        <f t="shared" si="19"/>
        <v>0</v>
      </c>
      <c r="M112" s="13">
        <f t="shared" si="25"/>
        <v>6.5884411345689049</v>
      </c>
      <c r="N112" s="13">
        <f t="shared" si="20"/>
        <v>0.34534348731126119</v>
      </c>
      <c r="O112" s="13">
        <f t="shared" si="21"/>
        <v>0.34534348731126119</v>
      </c>
      <c r="Q112" s="41">
        <v>24.311815853226751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20.46914457554432</v>
      </c>
      <c r="G113" s="18">
        <f t="shared" si="15"/>
        <v>0</v>
      </c>
      <c r="H113" s="18">
        <f t="shared" si="16"/>
        <v>20.46914457554432</v>
      </c>
      <c r="I113" s="17">
        <f t="shared" si="24"/>
        <v>20.469159106796869</v>
      </c>
      <c r="J113" s="18">
        <f t="shared" si="17"/>
        <v>20.322395100252514</v>
      </c>
      <c r="K113" s="18">
        <f t="shared" si="18"/>
        <v>0.1467640065443554</v>
      </c>
      <c r="L113" s="18">
        <f t="shared" si="19"/>
        <v>0</v>
      </c>
      <c r="M113" s="18">
        <f t="shared" si="25"/>
        <v>6.2430976472576436</v>
      </c>
      <c r="N113" s="18">
        <f t="shared" si="20"/>
        <v>0.32724176616169415</v>
      </c>
      <c r="O113" s="18">
        <f t="shared" si="21"/>
        <v>0.32724176616169415</v>
      </c>
      <c r="P113" s="3"/>
      <c r="Q113" s="42">
        <v>22.804589193548381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11.66155802622383</v>
      </c>
      <c r="G114" s="13">
        <f t="shared" si="15"/>
        <v>0</v>
      </c>
      <c r="H114" s="13">
        <f t="shared" si="16"/>
        <v>11.66155802622383</v>
      </c>
      <c r="I114" s="16">
        <f t="shared" si="24"/>
        <v>11.808322032768185</v>
      </c>
      <c r="J114" s="13">
        <f t="shared" si="17"/>
        <v>11.78043339098603</v>
      </c>
      <c r="K114" s="13">
        <f t="shared" si="18"/>
        <v>2.7888641782155332E-2</v>
      </c>
      <c r="L114" s="13">
        <f t="shared" si="19"/>
        <v>0</v>
      </c>
      <c r="M114" s="13">
        <f t="shared" si="25"/>
        <v>5.9158558810959496</v>
      </c>
      <c r="N114" s="13">
        <f t="shared" si="20"/>
        <v>0.31008887514970362</v>
      </c>
      <c r="O114" s="13">
        <f t="shared" si="21"/>
        <v>0.31008887514970362</v>
      </c>
      <c r="Q114" s="41">
        <v>22.92900775476949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27.41297661932942</v>
      </c>
      <c r="G115" s="13">
        <f t="shared" si="15"/>
        <v>0</v>
      </c>
      <c r="H115" s="13">
        <f t="shared" si="16"/>
        <v>27.41297661932942</v>
      </c>
      <c r="I115" s="16">
        <f t="shared" si="24"/>
        <v>27.440865261111576</v>
      </c>
      <c r="J115" s="13">
        <f t="shared" si="17"/>
        <v>26.811310160237593</v>
      </c>
      <c r="K115" s="13">
        <f t="shared" si="18"/>
        <v>0.62955510087398281</v>
      </c>
      <c r="L115" s="13">
        <f t="shared" si="19"/>
        <v>0</v>
      </c>
      <c r="M115" s="13">
        <f t="shared" si="25"/>
        <v>5.6057670059462463</v>
      </c>
      <c r="N115" s="13">
        <f t="shared" si="20"/>
        <v>0.293835079853765</v>
      </c>
      <c r="O115" s="13">
        <f t="shared" si="21"/>
        <v>0.293835079853765</v>
      </c>
      <c r="Q115" s="41">
        <v>18.556220336311181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19.607488721798031</v>
      </c>
      <c r="G116" s="13">
        <f t="shared" si="15"/>
        <v>0</v>
      </c>
      <c r="H116" s="13">
        <f t="shared" si="16"/>
        <v>19.607488721798031</v>
      </c>
      <c r="I116" s="16">
        <f t="shared" si="24"/>
        <v>20.237043822672014</v>
      </c>
      <c r="J116" s="13">
        <f t="shared" si="17"/>
        <v>19.852895649660883</v>
      </c>
      <c r="K116" s="13">
        <f t="shared" si="18"/>
        <v>0.38414817301113047</v>
      </c>
      <c r="L116" s="13">
        <f t="shared" si="19"/>
        <v>0</v>
      </c>
      <c r="M116" s="13">
        <f t="shared" si="25"/>
        <v>5.3119319260924813</v>
      </c>
      <c r="N116" s="13">
        <f t="shared" si="20"/>
        <v>0.2784332527601513</v>
      </c>
      <c r="O116" s="13">
        <f t="shared" si="21"/>
        <v>0.2784332527601513</v>
      </c>
      <c r="Q116" s="41">
        <v>15.61978672637083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45.136465302707052</v>
      </c>
      <c r="G117" s="13">
        <f t="shared" si="15"/>
        <v>0</v>
      </c>
      <c r="H117" s="13">
        <f t="shared" si="16"/>
        <v>45.136465302707052</v>
      </c>
      <c r="I117" s="16">
        <f t="shared" si="24"/>
        <v>45.520613475718179</v>
      </c>
      <c r="J117" s="13">
        <f t="shared" si="17"/>
        <v>38.32994607257686</v>
      </c>
      <c r="K117" s="13">
        <f t="shared" si="18"/>
        <v>7.1906674031413189</v>
      </c>
      <c r="L117" s="13">
        <f t="shared" si="19"/>
        <v>0</v>
      </c>
      <c r="M117" s="13">
        <f t="shared" si="25"/>
        <v>5.0334986733323301</v>
      </c>
      <c r="N117" s="13">
        <f t="shared" si="20"/>
        <v>0.26383873661776797</v>
      </c>
      <c r="O117" s="13">
        <f t="shared" si="21"/>
        <v>0.26383873661776797</v>
      </c>
      <c r="Q117" s="41">
        <v>10.28455444417251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91.83974160436594</v>
      </c>
      <c r="G118" s="13">
        <f t="shared" si="15"/>
        <v>0.69416711638341777</v>
      </c>
      <c r="H118" s="13">
        <f t="shared" si="16"/>
        <v>91.145574487982529</v>
      </c>
      <c r="I118" s="16">
        <f t="shared" si="24"/>
        <v>98.336241891123848</v>
      </c>
      <c r="J118" s="13">
        <f t="shared" si="17"/>
        <v>55.556413630773577</v>
      </c>
      <c r="K118" s="13">
        <f t="shared" si="18"/>
        <v>42.779828260350271</v>
      </c>
      <c r="L118" s="13">
        <f t="shared" si="19"/>
        <v>1.0883255876084954</v>
      </c>
      <c r="M118" s="13">
        <f t="shared" si="25"/>
        <v>5.8579855243230572</v>
      </c>
      <c r="N118" s="13">
        <f t="shared" si="20"/>
        <v>0.30705550953078092</v>
      </c>
      <c r="O118" s="13">
        <f t="shared" si="21"/>
        <v>1.0012226259141987</v>
      </c>
      <c r="Q118" s="41">
        <v>9.4759480225806456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5.1831980401210984</v>
      </c>
      <c r="G119" s="13">
        <f t="shared" si="15"/>
        <v>0</v>
      </c>
      <c r="H119" s="13">
        <f t="shared" si="16"/>
        <v>5.1831980401210984</v>
      </c>
      <c r="I119" s="16">
        <f t="shared" si="24"/>
        <v>46.874700712862875</v>
      </c>
      <c r="J119" s="13">
        <f t="shared" si="17"/>
        <v>39.716872558126433</v>
      </c>
      <c r="K119" s="13">
        <f t="shared" si="18"/>
        <v>7.1578281547364426</v>
      </c>
      <c r="L119" s="13">
        <f t="shared" si="19"/>
        <v>0</v>
      </c>
      <c r="M119" s="13">
        <f t="shared" si="25"/>
        <v>5.550930014792276</v>
      </c>
      <c r="N119" s="13">
        <f t="shared" si="20"/>
        <v>0.29096071285678216</v>
      </c>
      <c r="O119" s="13">
        <f t="shared" si="21"/>
        <v>0.29096071285678216</v>
      </c>
      <c r="Q119" s="41">
        <v>11.04606049532017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33.640573707167633</v>
      </c>
      <c r="G120" s="13">
        <f t="shared" si="15"/>
        <v>0</v>
      </c>
      <c r="H120" s="13">
        <f t="shared" si="16"/>
        <v>33.640573707167633</v>
      </c>
      <c r="I120" s="16">
        <f t="shared" si="24"/>
        <v>40.798401861904075</v>
      </c>
      <c r="J120" s="13">
        <f t="shared" si="17"/>
        <v>37.41996840995904</v>
      </c>
      <c r="K120" s="13">
        <f t="shared" si="18"/>
        <v>3.3784334519450354</v>
      </c>
      <c r="L120" s="13">
        <f t="shared" si="19"/>
        <v>0</v>
      </c>
      <c r="M120" s="13">
        <f t="shared" si="25"/>
        <v>5.2599693019354934</v>
      </c>
      <c r="N120" s="13">
        <f t="shared" si="20"/>
        <v>0.27570955022267807</v>
      </c>
      <c r="O120" s="13">
        <f t="shared" si="21"/>
        <v>0.27570955022267807</v>
      </c>
      <c r="Q120" s="41">
        <v>14.380618435301439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51.398391800220018</v>
      </c>
      <c r="G121" s="13">
        <f t="shared" si="15"/>
        <v>0</v>
      </c>
      <c r="H121" s="13">
        <f t="shared" si="16"/>
        <v>51.398391800220018</v>
      </c>
      <c r="I121" s="16">
        <f t="shared" si="24"/>
        <v>54.776825252165054</v>
      </c>
      <c r="J121" s="13">
        <f t="shared" si="17"/>
        <v>47.660105611032961</v>
      </c>
      <c r="K121" s="13">
        <f t="shared" si="18"/>
        <v>7.116719641132093</v>
      </c>
      <c r="L121" s="13">
        <f t="shared" si="19"/>
        <v>0</v>
      </c>
      <c r="M121" s="13">
        <f t="shared" si="25"/>
        <v>4.9842597517128153</v>
      </c>
      <c r="N121" s="13">
        <f t="shared" si="20"/>
        <v>0.26125780122558406</v>
      </c>
      <c r="O121" s="13">
        <f t="shared" si="21"/>
        <v>0.26125780122558406</v>
      </c>
      <c r="Q121" s="41">
        <v>14.800155185353249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19.970387881146571</v>
      </c>
      <c r="G122" s="13">
        <f t="shared" si="15"/>
        <v>0</v>
      </c>
      <c r="H122" s="13">
        <f t="shared" si="16"/>
        <v>19.970387881146571</v>
      </c>
      <c r="I122" s="16">
        <f t="shared" si="24"/>
        <v>27.087107522278664</v>
      </c>
      <c r="J122" s="13">
        <f t="shared" si="17"/>
        <v>26.558689826959</v>
      </c>
      <c r="K122" s="13">
        <f t="shared" si="18"/>
        <v>0.5284176953196642</v>
      </c>
      <c r="L122" s="13">
        <f t="shared" si="19"/>
        <v>0</v>
      </c>
      <c r="M122" s="13">
        <f t="shared" si="25"/>
        <v>4.7230019504872311</v>
      </c>
      <c r="N122" s="13">
        <f t="shared" si="20"/>
        <v>0.24756356334446819</v>
      </c>
      <c r="O122" s="13">
        <f t="shared" si="21"/>
        <v>0.24756356334446819</v>
      </c>
      <c r="Q122" s="41">
        <v>19.555391802337979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19.966933204043968</v>
      </c>
      <c r="G123" s="13">
        <f t="shared" si="15"/>
        <v>0</v>
      </c>
      <c r="H123" s="13">
        <f t="shared" si="16"/>
        <v>19.966933204043968</v>
      </c>
      <c r="I123" s="16">
        <f t="shared" si="24"/>
        <v>20.495350899363633</v>
      </c>
      <c r="J123" s="13">
        <f t="shared" si="17"/>
        <v>20.337459790620986</v>
      </c>
      <c r="K123" s="13">
        <f t="shared" si="18"/>
        <v>0.15789110874264622</v>
      </c>
      <c r="L123" s="13">
        <f t="shared" si="19"/>
        <v>0</v>
      </c>
      <c r="M123" s="13">
        <f t="shared" si="25"/>
        <v>4.4754383871427628</v>
      </c>
      <c r="N123" s="13">
        <f t="shared" si="20"/>
        <v>0.23458713044473414</v>
      </c>
      <c r="O123" s="13">
        <f t="shared" si="21"/>
        <v>0.23458713044473414</v>
      </c>
      <c r="Q123" s="41">
        <v>22.307563304000791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7.6022947149822784</v>
      </c>
      <c r="G124" s="13">
        <f t="shared" si="15"/>
        <v>0</v>
      </c>
      <c r="H124" s="13">
        <f t="shared" si="16"/>
        <v>7.6022947149822784</v>
      </c>
      <c r="I124" s="16">
        <f t="shared" si="24"/>
        <v>7.7601858237249246</v>
      </c>
      <c r="J124" s="13">
        <f t="shared" si="17"/>
        <v>7.752955689571813</v>
      </c>
      <c r="K124" s="13">
        <f t="shared" si="18"/>
        <v>7.2301341531115781E-3</v>
      </c>
      <c r="L124" s="13">
        <f t="shared" si="19"/>
        <v>0</v>
      </c>
      <c r="M124" s="13">
        <f t="shared" si="25"/>
        <v>4.2408512566980283</v>
      </c>
      <c r="N124" s="13">
        <f t="shared" si="20"/>
        <v>0.2222908776511775</v>
      </c>
      <c r="O124" s="13">
        <f t="shared" si="21"/>
        <v>0.2222908776511775</v>
      </c>
      <c r="Q124" s="41">
        <v>23.588757193548378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7.2708531674162717</v>
      </c>
      <c r="G125" s="18">
        <f t="shared" si="15"/>
        <v>0</v>
      </c>
      <c r="H125" s="18">
        <f t="shared" si="16"/>
        <v>7.2708531674162717</v>
      </c>
      <c r="I125" s="17">
        <f t="shared" si="24"/>
        <v>7.2780833015693833</v>
      </c>
      <c r="J125" s="18">
        <f t="shared" si="17"/>
        <v>7.2723299263918619</v>
      </c>
      <c r="K125" s="18">
        <f t="shared" si="18"/>
        <v>5.7533751775213915E-3</v>
      </c>
      <c r="L125" s="18">
        <f t="shared" si="19"/>
        <v>0</v>
      </c>
      <c r="M125" s="18">
        <f t="shared" si="25"/>
        <v>4.0185603790468507</v>
      </c>
      <c r="N125" s="18">
        <f t="shared" si="20"/>
        <v>0.21063915225550672</v>
      </c>
      <c r="O125" s="18">
        <f t="shared" si="21"/>
        <v>0.21063915225550672</v>
      </c>
      <c r="P125" s="3"/>
      <c r="Q125" s="42">
        <v>23.847387776465268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21.10739046111129</v>
      </c>
      <c r="G126" s="13">
        <f t="shared" si="15"/>
        <v>0</v>
      </c>
      <c r="H126" s="13">
        <f t="shared" si="16"/>
        <v>21.10739046111129</v>
      </c>
      <c r="I126" s="16">
        <f t="shared" si="24"/>
        <v>21.113143836288813</v>
      </c>
      <c r="J126" s="13">
        <f t="shared" si="17"/>
        <v>20.949197706485954</v>
      </c>
      <c r="K126" s="13">
        <f t="shared" si="18"/>
        <v>0.16394612980285928</v>
      </c>
      <c r="L126" s="13">
        <f t="shared" si="19"/>
        <v>0</v>
      </c>
      <c r="M126" s="13">
        <f t="shared" si="25"/>
        <v>3.8079212267913438</v>
      </c>
      <c r="N126" s="13">
        <f t="shared" si="20"/>
        <v>0.19959817034211755</v>
      </c>
      <c r="O126" s="13">
        <f t="shared" si="21"/>
        <v>0.19959817034211755</v>
      </c>
      <c r="Q126" s="41">
        <v>22.671938593597769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58.0819490333228</v>
      </c>
      <c r="G127" s="13">
        <f t="shared" si="15"/>
        <v>1.9011264962555004E-2</v>
      </c>
      <c r="H127" s="13">
        <f t="shared" si="16"/>
        <v>58.062937768360243</v>
      </c>
      <c r="I127" s="16">
        <f t="shared" si="24"/>
        <v>58.226883898163102</v>
      </c>
      <c r="J127" s="13">
        <f t="shared" si="17"/>
        <v>52.727398428145946</v>
      </c>
      <c r="K127" s="13">
        <f t="shared" si="18"/>
        <v>5.4994854700171558</v>
      </c>
      <c r="L127" s="13">
        <f t="shared" si="19"/>
        <v>0</v>
      </c>
      <c r="M127" s="13">
        <f t="shared" si="25"/>
        <v>3.6083230564492261</v>
      </c>
      <c r="N127" s="13">
        <f t="shared" si="20"/>
        <v>0.18913591883239009</v>
      </c>
      <c r="O127" s="13">
        <f t="shared" si="21"/>
        <v>0.2081471837949451</v>
      </c>
      <c r="Q127" s="41">
        <v>18.375121796706761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25.385008532533242</v>
      </c>
      <c r="G128" s="13">
        <f t="shared" si="15"/>
        <v>0</v>
      </c>
      <c r="H128" s="13">
        <f t="shared" si="16"/>
        <v>25.385008532533242</v>
      </c>
      <c r="I128" s="16">
        <f t="shared" si="24"/>
        <v>30.884494002550397</v>
      </c>
      <c r="J128" s="13">
        <f t="shared" si="17"/>
        <v>29.167600386429392</v>
      </c>
      <c r="K128" s="13">
        <f t="shared" si="18"/>
        <v>1.7168936161210056</v>
      </c>
      <c r="L128" s="13">
        <f t="shared" si="19"/>
        <v>0</v>
      </c>
      <c r="M128" s="13">
        <f t="shared" si="25"/>
        <v>3.4191871376168361</v>
      </c>
      <c r="N128" s="13">
        <f t="shared" si="20"/>
        <v>0.17922206266348756</v>
      </c>
      <c r="O128" s="13">
        <f t="shared" si="21"/>
        <v>0.17922206266348756</v>
      </c>
      <c r="Q128" s="41">
        <v>13.55641908206225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38.681941895788071</v>
      </c>
      <c r="G129" s="13">
        <f t="shared" si="15"/>
        <v>0</v>
      </c>
      <c r="H129" s="13">
        <f t="shared" si="16"/>
        <v>38.681941895788071</v>
      </c>
      <c r="I129" s="16">
        <f t="shared" si="24"/>
        <v>40.398835511909077</v>
      </c>
      <c r="J129" s="13">
        <f t="shared" si="17"/>
        <v>36.569375348780419</v>
      </c>
      <c r="K129" s="13">
        <f t="shared" si="18"/>
        <v>3.8294601631286582</v>
      </c>
      <c r="L129" s="13">
        <f t="shared" si="19"/>
        <v>0</v>
      </c>
      <c r="M129" s="13">
        <f t="shared" si="25"/>
        <v>3.2399650749533486</v>
      </c>
      <c r="N129" s="13">
        <f t="shared" si="20"/>
        <v>0.16982785683252419</v>
      </c>
      <c r="O129" s="13">
        <f t="shared" si="21"/>
        <v>0.16982785683252419</v>
      </c>
      <c r="Q129" s="41">
        <v>13.112669056857991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16.759503237188369</v>
      </c>
      <c r="G130" s="13">
        <f t="shared" si="15"/>
        <v>0</v>
      </c>
      <c r="H130" s="13">
        <f t="shared" si="16"/>
        <v>16.759503237188369</v>
      </c>
      <c r="I130" s="16">
        <f t="shared" si="24"/>
        <v>20.588963400317027</v>
      </c>
      <c r="J130" s="13">
        <f t="shared" si="17"/>
        <v>19.759356260846243</v>
      </c>
      <c r="K130" s="13">
        <f t="shared" si="18"/>
        <v>0.82960713947078446</v>
      </c>
      <c r="L130" s="13">
        <f t="shared" si="19"/>
        <v>0</v>
      </c>
      <c r="M130" s="13">
        <f t="shared" si="25"/>
        <v>3.0701372181208244</v>
      </c>
      <c r="N130" s="13">
        <f t="shared" si="20"/>
        <v>0.16092606305107621</v>
      </c>
      <c r="O130" s="13">
        <f t="shared" si="21"/>
        <v>0.16092606305107621</v>
      </c>
      <c r="Q130" s="41">
        <v>10.12766242258065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29.460135564636872</v>
      </c>
      <c r="G131" s="13">
        <f t="shared" si="15"/>
        <v>0</v>
      </c>
      <c r="H131" s="13">
        <f t="shared" si="16"/>
        <v>29.460135564636872</v>
      </c>
      <c r="I131" s="16">
        <f t="shared" si="24"/>
        <v>30.289742704107656</v>
      </c>
      <c r="J131" s="13">
        <f t="shared" si="17"/>
        <v>28.347550534379959</v>
      </c>
      <c r="K131" s="13">
        <f t="shared" si="18"/>
        <v>1.9421921697276971</v>
      </c>
      <c r="L131" s="13">
        <f t="shared" si="19"/>
        <v>0</v>
      </c>
      <c r="M131" s="13">
        <f t="shared" si="25"/>
        <v>2.9092111550697481</v>
      </c>
      <c r="N131" s="13">
        <f t="shared" si="20"/>
        <v>0.15249087076837747</v>
      </c>
      <c r="O131" s="13">
        <f t="shared" si="21"/>
        <v>0.15249087076837747</v>
      </c>
      <c r="Q131" s="41">
        <v>12.12853018553256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30.429336587369509</v>
      </c>
      <c r="G132" s="13">
        <f t="shared" si="15"/>
        <v>0</v>
      </c>
      <c r="H132" s="13">
        <f t="shared" si="16"/>
        <v>30.429336587369509</v>
      </c>
      <c r="I132" s="16">
        <f t="shared" si="24"/>
        <v>32.371528757097209</v>
      </c>
      <c r="J132" s="13">
        <f t="shared" si="17"/>
        <v>30.765026935224761</v>
      </c>
      <c r="K132" s="13">
        <f t="shared" si="18"/>
        <v>1.6065018218724489</v>
      </c>
      <c r="L132" s="13">
        <f t="shared" si="19"/>
        <v>0</v>
      </c>
      <c r="M132" s="13">
        <f t="shared" si="25"/>
        <v>2.7567202843013705</v>
      </c>
      <c r="N132" s="13">
        <f t="shared" si="20"/>
        <v>0.14449782233420819</v>
      </c>
      <c r="O132" s="13">
        <f t="shared" si="21"/>
        <v>0.14449782233420819</v>
      </c>
      <c r="Q132" s="41">
        <v>15.12285876840957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20.190583583961221</v>
      </c>
      <c r="G133" s="13">
        <f t="shared" si="15"/>
        <v>0</v>
      </c>
      <c r="H133" s="13">
        <f t="shared" si="16"/>
        <v>20.190583583961221</v>
      </c>
      <c r="I133" s="16">
        <f t="shared" si="24"/>
        <v>21.79708540583367</v>
      </c>
      <c r="J133" s="13">
        <f t="shared" si="17"/>
        <v>21.357401140863573</v>
      </c>
      <c r="K133" s="13">
        <f t="shared" si="18"/>
        <v>0.43968426497009716</v>
      </c>
      <c r="L133" s="13">
        <f t="shared" si="19"/>
        <v>0</v>
      </c>
      <c r="M133" s="13">
        <f t="shared" si="25"/>
        <v>2.6122224619671623</v>
      </c>
      <c r="N133" s="13">
        <f t="shared" si="20"/>
        <v>0.1369237420844886</v>
      </c>
      <c r="O133" s="13">
        <f t="shared" si="21"/>
        <v>0.1369237420844886</v>
      </c>
      <c r="Q133" s="41">
        <v>16.233225097628178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84.323830834007936</v>
      </c>
      <c r="G134" s="13">
        <f t="shared" ref="G134:G197" si="28">IF((F134-$J$2)&gt;0,$I$2*(F134-$J$2),0)</f>
        <v>0.54384890097625771</v>
      </c>
      <c r="H134" s="13">
        <f t="shared" ref="H134:H197" si="29">F134-G134</f>
        <v>83.779981933031678</v>
      </c>
      <c r="I134" s="16">
        <f t="shared" si="24"/>
        <v>84.219666198001775</v>
      </c>
      <c r="J134" s="13">
        <f t="shared" ref="J134:J197" si="30">I134/SQRT(1+(I134/($K$2*(300+(25*Q134)+0.05*(Q134)^3)))^2)</f>
        <v>65.685045865962394</v>
      </c>
      <c r="K134" s="13">
        <f t="shared" ref="K134:K197" si="31">I134-J134</f>
        <v>18.534620332039381</v>
      </c>
      <c r="L134" s="13">
        <f t="shared" ref="L134:L197" si="32">IF(K134&gt;$N$2,(K134-$N$2)/$L$2,0)</f>
        <v>9.9553918033433039E-2</v>
      </c>
      <c r="M134" s="13">
        <f t="shared" si="25"/>
        <v>2.574852637916107</v>
      </c>
      <c r="N134" s="13">
        <f t="shared" ref="N134:N197" si="33">$M$2*M134</f>
        <v>0.13496494407834322</v>
      </c>
      <c r="O134" s="13">
        <f t="shared" ref="O134:O197" si="34">N134+G134</f>
        <v>0.67881384505460096</v>
      </c>
      <c r="Q134" s="41">
        <v>15.9743361505157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13.509646418363451</v>
      </c>
      <c r="G135" s="13">
        <f t="shared" si="28"/>
        <v>0</v>
      </c>
      <c r="H135" s="13">
        <f t="shared" si="29"/>
        <v>13.509646418363451</v>
      </c>
      <c r="I135" s="16">
        <f t="shared" ref="I135:I198" si="36">H135+K134-L134</f>
        <v>31.944712832369401</v>
      </c>
      <c r="J135" s="13">
        <f t="shared" si="30"/>
        <v>31.215923550394692</v>
      </c>
      <c r="K135" s="13">
        <f t="shared" si="31"/>
        <v>0.72878928197470927</v>
      </c>
      <c r="L135" s="13">
        <f t="shared" si="32"/>
        <v>0</v>
      </c>
      <c r="M135" s="13">
        <f t="shared" ref="M135:M198" si="37">L135+M134-N134</f>
        <v>2.4398876938377638</v>
      </c>
      <c r="N135" s="13">
        <f t="shared" si="33"/>
        <v>0.12789054461103525</v>
      </c>
      <c r="O135" s="13">
        <f t="shared" si="34"/>
        <v>0.12789054461103525</v>
      </c>
      <c r="Q135" s="41">
        <v>20.743303884662261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0.5100776691444423</v>
      </c>
      <c r="G136" s="13">
        <f t="shared" si="28"/>
        <v>0</v>
      </c>
      <c r="H136" s="13">
        <f t="shared" si="29"/>
        <v>0.5100776691444423</v>
      </c>
      <c r="I136" s="16">
        <f t="shared" si="36"/>
        <v>1.2388669511191517</v>
      </c>
      <c r="J136" s="13">
        <f t="shared" si="30"/>
        <v>1.238832476414566</v>
      </c>
      <c r="K136" s="13">
        <f t="shared" si="31"/>
        <v>3.4474704585729654E-5</v>
      </c>
      <c r="L136" s="13">
        <f t="shared" si="32"/>
        <v>0</v>
      </c>
      <c r="M136" s="13">
        <f t="shared" si="37"/>
        <v>2.3119971492267286</v>
      </c>
      <c r="N136" s="13">
        <f t="shared" si="33"/>
        <v>0.12118696090010614</v>
      </c>
      <c r="O136" s="13">
        <f t="shared" si="34"/>
        <v>0.12118696090010614</v>
      </c>
      <c r="Q136" s="41">
        <v>22.470643183469811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4.8532010206612508</v>
      </c>
      <c r="G137" s="18">
        <f t="shared" si="28"/>
        <v>0</v>
      </c>
      <c r="H137" s="18">
        <f t="shared" si="29"/>
        <v>4.8532010206612508</v>
      </c>
      <c r="I137" s="17">
        <f t="shared" si="36"/>
        <v>4.853235495365837</v>
      </c>
      <c r="J137" s="18">
        <f t="shared" si="30"/>
        <v>4.8513074513115395</v>
      </c>
      <c r="K137" s="18">
        <f t="shared" si="31"/>
        <v>1.9280440542974731E-3</v>
      </c>
      <c r="L137" s="18">
        <f t="shared" si="32"/>
        <v>0</v>
      </c>
      <c r="M137" s="18">
        <f t="shared" si="37"/>
        <v>2.1908101883266227</v>
      </c>
      <c r="N137" s="18">
        <f t="shared" si="33"/>
        <v>0.11483475605542637</v>
      </c>
      <c r="O137" s="18">
        <f t="shared" si="34"/>
        <v>0.11483475605542637</v>
      </c>
      <c r="P137" s="3"/>
      <c r="Q137" s="42">
        <v>22.980088193548379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40.444098439264799</v>
      </c>
      <c r="G138" s="13">
        <f t="shared" si="28"/>
        <v>0</v>
      </c>
      <c r="H138" s="13">
        <f t="shared" si="29"/>
        <v>40.444098439264799</v>
      </c>
      <c r="I138" s="16">
        <f t="shared" si="36"/>
        <v>40.446026483319095</v>
      </c>
      <c r="J138" s="13">
        <f t="shared" si="30"/>
        <v>38.844144577720691</v>
      </c>
      <c r="K138" s="13">
        <f t="shared" si="31"/>
        <v>1.6018819055984039</v>
      </c>
      <c r="L138" s="13">
        <f t="shared" si="32"/>
        <v>0</v>
      </c>
      <c r="M138" s="13">
        <f t="shared" si="37"/>
        <v>2.0759754322711963</v>
      </c>
      <c r="N138" s="13">
        <f t="shared" si="33"/>
        <v>0.1088155120019825</v>
      </c>
      <c r="O138" s="13">
        <f t="shared" si="34"/>
        <v>0.1088155120019825</v>
      </c>
      <c r="Q138" s="41">
        <v>19.996306611449828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9.5728365231352495</v>
      </c>
      <c r="G139" s="13">
        <f t="shared" si="28"/>
        <v>0</v>
      </c>
      <c r="H139" s="13">
        <f t="shared" si="29"/>
        <v>9.5728365231352495</v>
      </c>
      <c r="I139" s="16">
        <f t="shared" si="36"/>
        <v>11.174718428733653</v>
      </c>
      <c r="J139" s="13">
        <f t="shared" si="30"/>
        <v>11.136430163278058</v>
      </c>
      <c r="K139" s="13">
        <f t="shared" si="31"/>
        <v>3.8288265455594939E-2</v>
      </c>
      <c r="L139" s="13">
        <f t="shared" si="32"/>
        <v>0</v>
      </c>
      <c r="M139" s="13">
        <f t="shared" si="37"/>
        <v>1.9671599202692138</v>
      </c>
      <c r="N139" s="13">
        <f t="shared" si="33"/>
        <v>0.10311177607708319</v>
      </c>
      <c r="O139" s="13">
        <f t="shared" si="34"/>
        <v>0.10311177607708319</v>
      </c>
      <c r="Q139" s="41">
        <v>19.50584967532313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13.51787737406252</v>
      </c>
      <c r="G140" s="13">
        <f t="shared" si="28"/>
        <v>0</v>
      </c>
      <c r="H140" s="13">
        <f t="shared" si="29"/>
        <v>13.51787737406252</v>
      </c>
      <c r="I140" s="16">
        <f t="shared" si="36"/>
        <v>13.556165639518115</v>
      </c>
      <c r="J140" s="13">
        <f t="shared" si="30"/>
        <v>13.409872111717192</v>
      </c>
      <c r="K140" s="13">
        <f t="shared" si="31"/>
        <v>0.14629352780092297</v>
      </c>
      <c r="L140" s="13">
        <f t="shared" si="32"/>
        <v>0</v>
      </c>
      <c r="M140" s="13">
        <f t="shared" si="37"/>
        <v>1.8640481441921306</v>
      </c>
      <c r="N140" s="13">
        <f t="shared" si="33"/>
        <v>9.7707010426756433E-2</v>
      </c>
      <c r="O140" s="13">
        <f t="shared" si="34"/>
        <v>9.7707010426756433E-2</v>
      </c>
      <c r="Q140" s="41">
        <v>14.00821042861744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66.670290613011503</v>
      </c>
      <c r="G141" s="13">
        <f t="shared" si="28"/>
        <v>0.19077809655632905</v>
      </c>
      <c r="H141" s="13">
        <f t="shared" si="29"/>
        <v>66.479512516455173</v>
      </c>
      <c r="I141" s="16">
        <f t="shared" si="36"/>
        <v>66.625806044256095</v>
      </c>
      <c r="J141" s="13">
        <f t="shared" si="30"/>
        <v>49.564752911101166</v>
      </c>
      <c r="K141" s="13">
        <f t="shared" si="31"/>
        <v>17.061053133154928</v>
      </c>
      <c r="L141" s="13">
        <f t="shared" si="32"/>
        <v>3.9458681738483423E-2</v>
      </c>
      <c r="M141" s="13">
        <f t="shared" si="37"/>
        <v>1.8057998155038577</v>
      </c>
      <c r="N141" s="13">
        <f t="shared" si="33"/>
        <v>9.4653832816393391E-2</v>
      </c>
      <c r="O141" s="13">
        <f t="shared" si="34"/>
        <v>0.28543192937272244</v>
      </c>
      <c r="Q141" s="41">
        <v>10.924236480268361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7.4714628810010266</v>
      </c>
      <c r="G142" s="13">
        <f t="shared" si="28"/>
        <v>0</v>
      </c>
      <c r="H142" s="13">
        <f t="shared" si="29"/>
        <v>7.4714628810010266</v>
      </c>
      <c r="I142" s="16">
        <f t="shared" si="36"/>
        <v>24.493057332417472</v>
      </c>
      <c r="J142" s="13">
        <f t="shared" si="30"/>
        <v>23.086972579163074</v>
      </c>
      <c r="K142" s="13">
        <f t="shared" si="31"/>
        <v>1.4060847532543974</v>
      </c>
      <c r="L142" s="13">
        <f t="shared" si="32"/>
        <v>0</v>
      </c>
      <c r="M142" s="13">
        <f t="shared" si="37"/>
        <v>1.7111459826874644</v>
      </c>
      <c r="N142" s="13">
        <f t="shared" si="33"/>
        <v>8.9692403542831367E-2</v>
      </c>
      <c r="O142" s="13">
        <f t="shared" si="34"/>
        <v>8.9692403542831367E-2</v>
      </c>
      <c r="Q142" s="41">
        <v>9.8732370225806463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10.7088226221552</v>
      </c>
      <c r="G143" s="13">
        <f t="shared" si="28"/>
        <v>0</v>
      </c>
      <c r="H143" s="13">
        <f t="shared" si="29"/>
        <v>10.7088226221552</v>
      </c>
      <c r="I143" s="16">
        <f t="shared" si="36"/>
        <v>12.114907375409597</v>
      </c>
      <c r="J143" s="13">
        <f t="shared" si="30"/>
        <v>11.947267208026403</v>
      </c>
      <c r="K143" s="13">
        <f t="shared" si="31"/>
        <v>0.16764016738319398</v>
      </c>
      <c r="L143" s="13">
        <f t="shared" si="32"/>
        <v>0</v>
      </c>
      <c r="M143" s="13">
        <f t="shared" si="37"/>
        <v>1.621453579144633</v>
      </c>
      <c r="N143" s="13">
        <f t="shared" si="33"/>
        <v>8.4991035375133972E-2</v>
      </c>
      <c r="O143" s="13">
        <f t="shared" si="34"/>
        <v>8.4991035375133972E-2</v>
      </c>
      <c r="Q143" s="41">
        <v>10.49534559414176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78.070211799284579</v>
      </c>
      <c r="G144" s="13">
        <f t="shared" si="28"/>
        <v>0.41877652028179058</v>
      </c>
      <c r="H144" s="13">
        <f t="shared" si="29"/>
        <v>77.651435279002783</v>
      </c>
      <c r="I144" s="16">
        <f t="shared" si="36"/>
        <v>77.81907544638598</v>
      </c>
      <c r="J144" s="13">
        <f t="shared" si="30"/>
        <v>58.262901214714297</v>
      </c>
      <c r="K144" s="13">
        <f t="shared" si="31"/>
        <v>19.556174231671683</v>
      </c>
      <c r="L144" s="13">
        <f t="shared" si="32"/>
        <v>0.14121508084494608</v>
      </c>
      <c r="M144" s="13">
        <f t="shared" si="37"/>
        <v>1.6776776246144451</v>
      </c>
      <c r="N144" s="13">
        <f t="shared" si="33"/>
        <v>8.7938107002049598E-2</v>
      </c>
      <c r="O144" s="13">
        <f t="shared" si="34"/>
        <v>0.5067146272838402</v>
      </c>
      <c r="Q144" s="41">
        <v>13.42024409774884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22.391684854190881</v>
      </c>
      <c r="G145" s="13">
        <f t="shared" si="28"/>
        <v>0</v>
      </c>
      <c r="H145" s="13">
        <f t="shared" si="29"/>
        <v>22.391684854190881</v>
      </c>
      <c r="I145" s="16">
        <f t="shared" si="36"/>
        <v>41.806644005017617</v>
      </c>
      <c r="J145" s="13">
        <f t="shared" si="30"/>
        <v>37.86797356674743</v>
      </c>
      <c r="K145" s="13">
        <f t="shared" si="31"/>
        <v>3.9386704382701865</v>
      </c>
      <c r="L145" s="13">
        <f t="shared" si="32"/>
        <v>0</v>
      </c>
      <c r="M145" s="13">
        <f t="shared" si="37"/>
        <v>1.5897395176123956</v>
      </c>
      <c r="N145" s="13">
        <f t="shared" si="33"/>
        <v>8.332869304215304E-2</v>
      </c>
      <c r="O145" s="13">
        <f t="shared" si="34"/>
        <v>8.332869304215304E-2</v>
      </c>
      <c r="Q145" s="41">
        <v>13.662623740803999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3.0467373994662288</v>
      </c>
      <c r="G146" s="13">
        <f t="shared" si="28"/>
        <v>0</v>
      </c>
      <c r="H146" s="13">
        <f t="shared" si="29"/>
        <v>3.0467373994662288</v>
      </c>
      <c r="I146" s="16">
        <f t="shared" si="36"/>
        <v>6.9854078377364157</v>
      </c>
      <c r="J146" s="13">
        <f t="shared" si="30"/>
        <v>6.9759381366838786</v>
      </c>
      <c r="K146" s="13">
        <f t="shared" si="31"/>
        <v>9.4697010525370828E-3</v>
      </c>
      <c r="L146" s="13">
        <f t="shared" si="32"/>
        <v>0</v>
      </c>
      <c r="M146" s="13">
        <f t="shared" si="37"/>
        <v>1.5064108245702426</v>
      </c>
      <c r="N146" s="13">
        <f t="shared" si="33"/>
        <v>7.8960888752717034E-2</v>
      </c>
      <c r="O146" s="13">
        <f t="shared" si="34"/>
        <v>7.8960888752717034E-2</v>
      </c>
      <c r="Q146" s="41">
        <v>19.439980129178359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10.709916832932119</v>
      </c>
      <c r="G147" s="13">
        <f t="shared" si="28"/>
        <v>0</v>
      </c>
      <c r="H147" s="13">
        <f t="shared" si="29"/>
        <v>10.709916832932119</v>
      </c>
      <c r="I147" s="16">
        <f t="shared" si="36"/>
        <v>10.719386533984657</v>
      </c>
      <c r="J147" s="13">
        <f t="shared" si="30"/>
        <v>10.688502013316262</v>
      </c>
      <c r="K147" s="13">
        <f t="shared" si="31"/>
        <v>3.0884520668395865E-2</v>
      </c>
      <c r="L147" s="13">
        <f t="shared" si="32"/>
        <v>0</v>
      </c>
      <c r="M147" s="13">
        <f t="shared" si="37"/>
        <v>1.4274499358175254</v>
      </c>
      <c r="N147" s="13">
        <f t="shared" si="33"/>
        <v>7.4822029783486191E-2</v>
      </c>
      <c r="O147" s="13">
        <f t="shared" si="34"/>
        <v>7.4822029783486191E-2</v>
      </c>
      <c r="Q147" s="41">
        <v>20.14756310694489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13.390441394980741</v>
      </c>
      <c r="G148" s="13">
        <f t="shared" si="28"/>
        <v>0</v>
      </c>
      <c r="H148" s="13">
        <f t="shared" si="29"/>
        <v>13.390441394980741</v>
      </c>
      <c r="I148" s="16">
        <f t="shared" si="36"/>
        <v>13.421325915649136</v>
      </c>
      <c r="J148" s="13">
        <f t="shared" si="30"/>
        <v>13.381962953191321</v>
      </c>
      <c r="K148" s="13">
        <f t="shared" si="31"/>
        <v>3.9362962457815343E-2</v>
      </c>
      <c r="L148" s="13">
        <f t="shared" si="32"/>
        <v>0</v>
      </c>
      <c r="M148" s="13">
        <f t="shared" si="37"/>
        <v>1.3526279060340392</v>
      </c>
      <c r="N148" s="13">
        <f t="shared" si="33"/>
        <v>7.0900115606009534E-2</v>
      </c>
      <c r="O148" s="13">
        <f t="shared" si="34"/>
        <v>7.0900115606009534E-2</v>
      </c>
      <c r="Q148" s="41">
        <v>23.203837166435221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14.15996514914432</v>
      </c>
      <c r="G149" s="18">
        <f t="shared" si="28"/>
        <v>0</v>
      </c>
      <c r="H149" s="18">
        <f t="shared" si="29"/>
        <v>14.15996514914432</v>
      </c>
      <c r="I149" s="17">
        <f t="shared" si="36"/>
        <v>14.199328111602135</v>
      </c>
      <c r="J149" s="18">
        <f t="shared" si="30"/>
        <v>14.151638282791982</v>
      </c>
      <c r="K149" s="18">
        <f t="shared" si="31"/>
        <v>4.7689828810153045E-2</v>
      </c>
      <c r="L149" s="18">
        <f t="shared" si="32"/>
        <v>0</v>
      </c>
      <c r="M149" s="18">
        <f t="shared" si="37"/>
        <v>1.2817277904280295</v>
      </c>
      <c r="N149" s="18">
        <f t="shared" si="33"/>
        <v>6.718377471837815E-2</v>
      </c>
      <c r="O149" s="18">
        <f t="shared" si="34"/>
        <v>6.718377471837815E-2</v>
      </c>
      <c r="P149" s="3"/>
      <c r="Q149" s="42">
        <v>23.036832193548381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8.0502263313316487</v>
      </c>
      <c r="G150" s="13">
        <f t="shared" si="28"/>
        <v>0</v>
      </c>
      <c r="H150" s="13">
        <f t="shared" si="29"/>
        <v>8.0502263313316487</v>
      </c>
      <c r="I150" s="16">
        <f t="shared" si="36"/>
        <v>8.0979161601418017</v>
      </c>
      <c r="J150" s="13">
        <f t="shared" si="30"/>
        <v>8.0886596380138869</v>
      </c>
      <c r="K150" s="13">
        <f t="shared" si="31"/>
        <v>9.2565221279148346E-3</v>
      </c>
      <c r="L150" s="13">
        <f t="shared" si="32"/>
        <v>0</v>
      </c>
      <c r="M150" s="13">
        <f t="shared" si="37"/>
        <v>1.2145440157096514</v>
      </c>
      <c r="N150" s="13">
        <f t="shared" si="33"/>
        <v>6.3662231673811367E-2</v>
      </c>
      <c r="O150" s="13">
        <f t="shared" si="34"/>
        <v>6.3662231673811367E-2</v>
      </c>
      <c r="Q150" s="41">
        <v>22.73815499763143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45.112586917482268</v>
      </c>
      <c r="G151" s="13">
        <f t="shared" si="28"/>
        <v>0</v>
      </c>
      <c r="H151" s="13">
        <f t="shared" si="29"/>
        <v>45.112586917482268</v>
      </c>
      <c r="I151" s="16">
        <f t="shared" si="36"/>
        <v>45.121843439610181</v>
      </c>
      <c r="J151" s="13">
        <f t="shared" si="30"/>
        <v>42.604226120969081</v>
      </c>
      <c r="K151" s="13">
        <f t="shared" si="31"/>
        <v>2.5176173186411006</v>
      </c>
      <c r="L151" s="13">
        <f t="shared" si="32"/>
        <v>0</v>
      </c>
      <c r="M151" s="13">
        <f t="shared" si="37"/>
        <v>1.1508817840358401</v>
      </c>
      <c r="N151" s="13">
        <f t="shared" si="33"/>
        <v>6.0325275837491213E-2</v>
      </c>
      <c r="O151" s="13">
        <f t="shared" si="34"/>
        <v>6.0325275837491213E-2</v>
      </c>
      <c r="Q151" s="41">
        <v>18.939800422545819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91.103329028184632</v>
      </c>
      <c r="G152" s="13">
        <f t="shared" si="28"/>
        <v>0.67943886485979166</v>
      </c>
      <c r="H152" s="13">
        <f t="shared" si="29"/>
        <v>90.423890163324842</v>
      </c>
      <c r="I152" s="16">
        <f t="shared" si="36"/>
        <v>92.941507481965942</v>
      </c>
      <c r="J152" s="13">
        <f t="shared" si="30"/>
        <v>61.360733112768528</v>
      </c>
      <c r="K152" s="13">
        <f t="shared" si="31"/>
        <v>31.580774369197414</v>
      </c>
      <c r="L152" s="13">
        <f t="shared" si="32"/>
        <v>0.63160410902360287</v>
      </c>
      <c r="M152" s="13">
        <f t="shared" si="37"/>
        <v>1.7221606172219517</v>
      </c>
      <c r="N152" s="13">
        <f t="shared" si="33"/>
        <v>9.0269752907256973E-2</v>
      </c>
      <c r="O152" s="13">
        <f t="shared" si="34"/>
        <v>0.76970861776704869</v>
      </c>
      <c r="Q152" s="41">
        <v>12.35271002795913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7.5836692108226256</v>
      </c>
      <c r="G153" s="13">
        <f t="shared" si="28"/>
        <v>0</v>
      </c>
      <c r="H153" s="13">
        <f t="shared" si="29"/>
        <v>7.5836692108226256</v>
      </c>
      <c r="I153" s="16">
        <f t="shared" si="36"/>
        <v>38.532839470996436</v>
      </c>
      <c r="J153" s="13">
        <f t="shared" si="30"/>
        <v>34.384006629829727</v>
      </c>
      <c r="K153" s="13">
        <f t="shared" si="31"/>
        <v>4.1488328411667084</v>
      </c>
      <c r="L153" s="13">
        <f t="shared" si="32"/>
        <v>0</v>
      </c>
      <c r="M153" s="13">
        <f t="shared" si="37"/>
        <v>1.6318908643146948</v>
      </c>
      <c r="N153" s="13">
        <f t="shared" si="33"/>
        <v>8.5538122066062885E-2</v>
      </c>
      <c r="O153" s="13">
        <f t="shared" si="34"/>
        <v>8.5538122066062885E-2</v>
      </c>
      <c r="Q153" s="41">
        <v>11.320343889361419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33.91210228773236</v>
      </c>
      <c r="G154" s="13">
        <f t="shared" si="28"/>
        <v>0</v>
      </c>
      <c r="H154" s="13">
        <f t="shared" si="29"/>
        <v>33.91210228773236</v>
      </c>
      <c r="I154" s="16">
        <f t="shared" si="36"/>
        <v>38.060935128899068</v>
      </c>
      <c r="J154" s="13">
        <f t="shared" si="30"/>
        <v>33.714316840003008</v>
      </c>
      <c r="K154" s="13">
        <f t="shared" si="31"/>
        <v>4.3466182888960603</v>
      </c>
      <c r="L154" s="13">
        <f t="shared" si="32"/>
        <v>0</v>
      </c>
      <c r="M154" s="13">
        <f t="shared" si="37"/>
        <v>1.5463527422486318</v>
      </c>
      <c r="N154" s="13">
        <f t="shared" si="33"/>
        <v>8.1054507085068853E-2</v>
      </c>
      <c r="O154" s="13">
        <f t="shared" si="34"/>
        <v>8.1054507085068853E-2</v>
      </c>
      <c r="Q154" s="41">
        <v>10.615600322580651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14.156248290692879</v>
      </c>
      <c r="G155" s="13">
        <f t="shared" si="28"/>
        <v>0</v>
      </c>
      <c r="H155" s="13">
        <f t="shared" si="29"/>
        <v>14.156248290692879</v>
      </c>
      <c r="I155" s="16">
        <f t="shared" si="36"/>
        <v>18.50286657958894</v>
      </c>
      <c r="J155" s="13">
        <f t="shared" si="30"/>
        <v>18.039651073225492</v>
      </c>
      <c r="K155" s="13">
        <f t="shared" si="31"/>
        <v>0.4632155063634471</v>
      </c>
      <c r="L155" s="13">
        <f t="shared" si="32"/>
        <v>0</v>
      </c>
      <c r="M155" s="13">
        <f t="shared" si="37"/>
        <v>1.4652982351635631</v>
      </c>
      <c r="N155" s="13">
        <f t="shared" si="33"/>
        <v>7.6805907823525241E-2</v>
      </c>
      <c r="O155" s="13">
        <f t="shared" si="34"/>
        <v>7.6805907823525241E-2</v>
      </c>
      <c r="Q155" s="41">
        <v>12.250355236405939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71.765592911678667</v>
      </c>
      <c r="G156" s="13">
        <f t="shared" si="28"/>
        <v>0.29268414252967234</v>
      </c>
      <c r="H156" s="13">
        <f t="shared" si="29"/>
        <v>71.472908769149001</v>
      </c>
      <c r="I156" s="16">
        <f t="shared" si="36"/>
        <v>71.936124275512441</v>
      </c>
      <c r="J156" s="13">
        <f t="shared" si="30"/>
        <v>56.380225976950832</v>
      </c>
      <c r="K156" s="13">
        <f t="shared" si="31"/>
        <v>15.555898298561608</v>
      </c>
      <c r="L156" s="13">
        <f t="shared" si="32"/>
        <v>0</v>
      </c>
      <c r="M156" s="13">
        <f t="shared" si="37"/>
        <v>1.3884923273400378</v>
      </c>
      <c r="N156" s="13">
        <f t="shared" si="33"/>
        <v>7.2780005563472791E-2</v>
      </c>
      <c r="O156" s="13">
        <f t="shared" si="34"/>
        <v>0.36546414809314515</v>
      </c>
      <c r="Q156" s="41">
        <v>13.889706934026901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69.955050323603416</v>
      </c>
      <c r="G157" s="13">
        <f t="shared" si="28"/>
        <v>0.25647329076816733</v>
      </c>
      <c r="H157" s="13">
        <f t="shared" si="29"/>
        <v>69.698577032835246</v>
      </c>
      <c r="I157" s="16">
        <f t="shared" si="36"/>
        <v>85.254475331396861</v>
      </c>
      <c r="J157" s="13">
        <f t="shared" si="30"/>
        <v>59.722293009466391</v>
      </c>
      <c r="K157" s="13">
        <f t="shared" si="31"/>
        <v>25.53218232193047</v>
      </c>
      <c r="L157" s="13">
        <f t="shared" si="32"/>
        <v>0.38492953007841663</v>
      </c>
      <c r="M157" s="13">
        <f t="shared" si="37"/>
        <v>1.7006418518549815</v>
      </c>
      <c r="N157" s="13">
        <f t="shared" si="33"/>
        <v>8.914181303154485E-2</v>
      </c>
      <c r="O157" s="13">
        <f t="shared" si="34"/>
        <v>0.34561510379971216</v>
      </c>
      <c r="Q157" s="41">
        <v>12.70565716696702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45.105700416580447</v>
      </c>
      <c r="G158" s="13">
        <f t="shared" si="28"/>
        <v>0</v>
      </c>
      <c r="H158" s="13">
        <f t="shared" si="29"/>
        <v>45.105700416580447</v>
      </c>
      <c r="I158" s="16">
        <f t="shared" si="36"/>
        <v>70.252953208432487</v>
      </c>
      <c r="J158" s="13">
        <f t="shared" si="30"/>
        <v>58.168100347744321</v>
      </c>
      <c r="K158" s="13">
        <f t="shared" si="31"/>
        <v>12.084852860688166</v>
      </c>
      <c r="L158" s="13">
        <f t="shared" si="32"/>
        <v>0</v>
      </c>
      <c r="M158" s="13">
        <f t="shared" si="37"/>
        <v>1.6115000388234366</v>
      </c>
      <c r="N158" s="13">
        <f t="shared" si="33"/>
        <v>8.4469304930039832E-2</v>
      </c>
      <c r="O158" s="13">
        <f t="shared" si="34"/>
        <v>8.4469304930039832E-2</v>
      </c>
      <c r="Q158" s="41">
        <v>15.80763188662749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2.789078201545669</v>
      </c>
      <c r="G159" s="13">
        <f t="shared" si="28"/>
        <v>0</v>
      </c>
      <c r="H159" s="13">
        <f t="shared" si="29"/>
        <v>2.789078201545669</v>
      </c>
      <c r="I159" s="16">
        <f t="shared" si="36"/>
        <v>14.873931062233835</v>
      </c>
      <c r="J159" s="13">
        <f t="shared" si="30"/>
        <v>14.780567468362822</v>
      </c>
      <c r="K159" s="13">
        <f t="shared" si="31"/>
        <v>9.3363593871012895E-2</v>
      </c>
      <c r="L159" s="13">
        <f t="shared" si="32"/>
        <v>0</v>
      </c>
      <c r="M159" s="13">
        <f t="shared" si="37"/>
        <v>1.5270307338933968</v>
      </c>
      <c r="N159" s="13">
        <f t="shared" si="33"/>
        <v>8.0041713677498877E-2</v>
      </c>
      <c r="O159" s="13">
        <f t="shared" si="34"/>
        <v>8.0041713677498877E-2</v>
      </c>
      <c r="Q159" s="41">
        <v>19.239061156074371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0.30963549184814632</v>
      </c>
      <c r="G160" s="13">
        <f t="shared" si="28"/>
        <v>0</v>
      </c>
      <c r="H160" s="13">
        <f t="shared" si="29"/>
        <v>0.30963549184814632</v>
      </c>
      <c r="I160" s="16">
        <f t="shared" si="36"/>
        <v>0.40299908571915921</v>
      </c>
      <c r="J160" s="13">
        <f t="shared" si="30"/>
        <v>0.40299802519842143</v>
      </c>
      <c r="K160" s="13">
        <f t="shared" si="31"/>
        <v>1.0605207377833992E-6</v>
      </c>
      <c r="L160" s="13">
        <f t="shared" si="32"/>
        <v>0</v>
      </c>
      <c r="M160" s="13">
        <f t="shared" si="37"/>
        <v>1.4469890202158979</v>
      </c>
      <c r="N160" s="13">
        <f t="shared" si="33"/>
        <v>7.5846201572712407E-2</v>
      </c>
      <c r="O160" s="13">
        <f t="shared" si="34"/>
        <v>7.5846201572712407E-2</v>
      </c>
      <c r="Q160" s="41">
        <v>23.269477397093059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159.01709615501241</v>
      </c>
      <c r="G161" s="18">
        <f t="shared" si="28"/>
        <v>2.0377142073963475</v>
      </c>
      <c r="H161" s="18">
        <f t="shared" si="29"/>
        <v>156.97938194761608</v>
      </c>
      <c r="I161" s="17">
        <f t="shared" si="36"/>
        <v>156.97938300813681</v>
      </c>
      <c r="J161" s="18">
        <f t="shared" si="30"/>
        <v>112.38395996747177</v>
      </c>
      <c r="K161" s="18">
        <f t="shared" si="31"/>
        <v>44.59542304066504</v>
      </c>
      <c r="L161" s="18">
        <f t="shared" si="32"/>
        <v>1.1623694435123813</v>
      </c>
      <c r="M161" s="18">
        <f t="shared" si="37"/>
        <v>2.5335122621555666</v>
      </c>
      <c r="N161" s="18">
        <f t="shared" si="33"/>
        <v>0.13279802336974117</v>
      </c>
      <c r="O161" s="18">
        <f t="shared" si="34"/>
        <v>2.1705122307660885</v>
      </c>
      <c r="P161" s="3"/>
      <c r="Q161" s="42">
        <v>22.029026193548379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3.1356944550854289</v>
      </c>
      <c r="G162" s="13">
        <f t="shared" si="28"/>
        <v>0</v>
      </c>
      <c r="H162" s="13">
        <f t="shared" si="29"/>
        <v>3.1356944550854289</v>
      </c>
      <c r="I162" s="16">
        <f t="shared" si="36"/>
        <v>46.568748052238085</v>
      </c>
      <c r="J162" s="13">
        <f t="shared" si="30"/>
        <v>44.237524584433189</v>
      </c>
      <c r="K162" s="13">
        <f t="shared" si="31"/>
        <v>2.3312234678048966</v>
      </c>
      <c r="L162" s="13">
        <f t="shared" si="32"/>
        <v>0</v>
      </c>
      <c r="M162" s="13">
        <f t="shared" si="37"/>
        <v>2.4007142387858256</v>
      </c>
      <c r="N162" s="13">
        <f t="shared" si="33"/>
        <v>0.12583720645389732</v>
      </c>
      <c r="O162" s="13">
        <f t="shared" si="34"/>
        <v>0.12583720645389732</v>
      </c>
      <c r="Q162" s="41">
        <v>20.21603021849506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4.8090068406399773</v>
      </c>
      <c r="G163" s="13">
        <f t="shared" si="28"/>
        <v>0</v>
      </c>
      <c r="H163" s="13">
        <f t="shared" si="29"/>
        <v>4.8090068406399773</v>
      </c>
      <c r="I163" s="16">
        <f t="shared" si="36"/>
        <v>7.1402303084448739</v>
      </c>
      <c r="J163" s="13">
        <f t="shared" si="30"/>
        <v>7.1290821716878483</v>
      </c>
      <c r="K163" s="13">
        <f t="shared" si="31"/>
        <v>1.114813675702564E-2</v>
      </c>
      <c r="L163" s="13">
        <f t="shared" si="32"/>
        <v>0</v>
      </c>
      <c r="M163" s="13">
        <f t="shared" si="37"/>
        <v>2.2748770323319283</v>
      </c>
      <c r="N163" s="13">
        <f t="shared" si="33"/>
        <v>0.1192412516866488</v>
      </c>
      <c r="O163" s="13">
        <f t="shared" si="34"/>
        <v>0.1192412516866488</v>
      </c>
      <c r="Q163" s="41">
        <v>18.749920734644871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39.605246967486252</v>
      </c>
      <c r="G164" s="13">
        <f t="shared" si="28"/>
        <v>0</v>
      </c>
      <c r="H164" s="13">
        <f t="shared" si="29"/>
        <v>39.605246967486252</v>
      </c>
      <c r="I164" s="16">
        <f t="shared" si="36"/>
        <v>39.616395104243281</v>
      </c>
      <c r="J164" s="13">
        <f t="shared" si="30"/>
        <v>36.011449057797982</v>
      </c>
      <c r="K164" s="13">
        <f t="shared" si="31"/>
        <v>3.6049460464452991</v>
      </c>
      <c r="L164" s="13">
        <f t="shared" si="32"/>
        <v>0</v>
      </c>
      <c r="M164" s="13">
        <f t="shared" si="37"/>
        <v>2.1556357806452793</v>
      </c>
      <c r="N164" s="13">
        <f t="shared" si="33"/>
        <v>0.11299103424556642</v>
      </c>
      <c r="O164" s="13">
        <f t="shared" si="34"/>
        <v>0.11299103424556642</v>
      </c>
      <c r="Q164" s="41">
        <v>13.17185441340162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94.659475064819588</v>
      </c>
      <c r="G165" s="13">
        <f t="shared" si="28"/>
        <v>0.75056178559249076</v>
      </c>
      <c r="H165" s="13">
        <f t="shared" si="29"/>
        <v>93.908913279227093</v>
      </c>
      <c r="I165" s="16">
        <f t="shared" si="36"/>
        <v>97.513859325672399</v>
      </c>
      <c r="J165" s="13">
        <f t="shared" si="30"/>
        <v>58.006796578852864</v>
      </c>
      <c r="K165" s="13">
        <f t="shared" si="31"/>
        <v>39.507062746819535</v>
      </c>
      <c r="L165" s="13">
        <f t="shared" si="32"/>
        <v>0.95485517850704138</v>
      </c>
      <c r="M165" s="13">
        <f t="shared" si="37"/>
        <v>2.9974999249067542</v>
      </c>
      <c r="N165" s="13">
        <f t="shared" si="33"/>
        <v>0.15711866527138291</v>
      </c>
      <c r="O165" s="13">
        <f t="shared" si="34"/>
        <v>0.90768045086387361</v>
      </c>
      <c r="Q165" s="41">
        <v>10.515346674023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34.6544515753993</v>
      </c>
      <c r="G166" s="13">
        <f t="shared" si="28"/>
        <v>0</v>
      </c>
      <c r="H166" s="13">
        <f t="shared" si="29"/>
        <v>34.6544515753993</v>
      </c>
      <c r="I166" s="16">
        <f t="shared" si="36"/>
        <v>73.206659143711789</v>
      </c>
      <c r="J166" s="13">
        <f t="shared" si="30"/>
        <v>51.11114942892663</v>
      </c>
      <c r="K166" s="13">
        <f t="shared" si="31"/>
        <v>22.095509714785159</v>
      </c>
      <c r="L166" s="13">
        <f t="shared" si="32"/>
        <v>0.24477463754882758</v>
      </c>
      <c r="M166" s="13">
        <f t="shared" si="37"/>
        <v>3.0851558971841988</v>
      </c>
      <c r="N166" s="13">
        <f t="shared" si="33"/>
        <v>0.16171329069667825</v>
      </c>
      <c r="O166" s="13">
        <f t="shared" si="34"/>
        <v>0.16171329069667825</v>
      </c>
      <c r="Q166" s="41">
        <v>10.354781022580649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57.139475887339152</v>
      </c>
      <c r="G167" s="13">
        <f t="shared" si="28"/>
        <v>1.6180204288204436E-4</v>
      </c>
      <c r="H167" s="13">
        <f t="shared" si="29"/>
        <v>57.13931408529627</v>
      </c>
      <c r="I167" s="16">
        <f t="shared" si="36"/>
        <v>78.9900491625326</v>
      </c>
      <c r="J167" s="13">
        <f t="shared" si="30"/>
        <v>57.246185020908264</v>
      </c>
      <c r="K167" s="13">
        <f t="shared" si="31"/>
        <v>21.743864141624336</v>
      </c>
      <c r="L167" s="13">
        <f t="shared" si="32"/>
        <v>0.23043377557309241</v>
      </c>
      <c r="M167" s="13">
        <f t="shared" si="37"/>
        <v>3.1538763820606133</v>
      </c>
      <c r="N167" s="13">
        <f t="shared" si="33"/>
        <v>0.16531538281713773</v>
      </c>
      <c r="O167" s="13">
        <f t="shared" si="34"/>
        <v>0.16547718486001978</v>
      </c>
      <c r="Q167" s="41">
        <v>12.599255438773429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38.663640278227142</v>
      </c>
      <c r="G168" s="13">
        <f t="shared" si="28"/>
        <v>0</v>
      </c>
      <c r="H168" s="13">
        <f t="shared" si="29"/>
        <v>38.663640278227142</v>
      </c>
      <c r="I168" s="16">
        <f t="shared" si="36"/>
        <v>60.177070644278388</v>
      </c>
      <c r="J168" s="13">
        <f t="shared" si="30"/>
        <v>49.176135953688394</v>
      </c>
      <c r="K168" s="13">
        <f t="shared" si="31"/>
        <v>11.000934690589993</v>
      </c>
      <c r="L168" s="13">
        <f t="shared" si="32"/>
        <v>0</v>
      </c>
      <c r="M168" s="13">
        <f t="shared" si="37"/>
        <v>2.9885609992434756</v>
      </c>
      <c r="N168" s="13">
        <f t="shared" si="33"/>
        <v>0.15665011744674265</v>
      </c>
      <c r="O168" s="13">
        <f t="shared" si="34"/>
        <v>0.15665011744674265</v>
      </c>
      <c r="Q168" s="41">
        <v>12.988147268472909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9.366005887870779</v>
      </c>
      <c r="G169" s="13">
        <f t="shared" si="28"/>
        <v>0</v>
      </c>
      <c r="H169" s="13">
        <f t="shared" si="29"/>
        <v>9.366005887870779</v>
      </c>
      <c r="I169" s="16">
        <f t="shared" si="36"/>
        <v>20.36694057846077</v>
      </c>
      <c r="J169" s="13">
        <f t="shared" si="30"/>
        <v>20.012535171587519</v>
      </c>
      <c r="K169" s="13">
        <f t="shared" si="31"/>
        <v>0.35440540687325139</v>
      </c>
      <c r="L169" s="13">
        <f t="shared" si="32"/>
        <v>0</v>
      </c>
      <c r="M169" s="13">
        <f t="shared" si="37"/>
        <v>2.8319108817967331</v>
      </c>
      <c r="N169" s="13">
        <f t="shared" si="33"/>
        <v>0.14843905556703194</v>
      </c>
      <c r="O169" s="13">
        <f t="shared" si="34"/>
        <v>0.14843905556703194</v>
      </c>
      <c r="Q169" s="41">
        <v>16.349172030148871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21.299605763277281</v>
      </c>
      <c r="G170" s="13">
        <f t="shared" si="28"/>
        <v>0</v>
      </c>
      <c r="H170" s="13">
        <f t="shared" si="29"/>
        <v>21.299605763277281</v>
      </c>
      <c r="I170" s="16">
        <f t="shared" si="36"/>
        <v>21.654011170150532</v>
      </c>
      <c r="J170" s="13">
        <f t="shared" si="30"/>
        <v>21.219316710979609</v>
      </c>
      <c r="K170" s="13">
        <f t="shared" si="31"/>
        <v>0.43469445917092386</v>
      </c>
      <c r="L170" s="13">
        <f t="shared" si="32"/>
        <v>0</v>
      </c>
      <c r="M170" s="13">
        <f t="shared" si="37"/>
        <v>2.683471826229701</v>
      </c>
      <c r="N170" s="13">
        <f t="shared" si="33"/>
        <v>0.14065838938884603</v>
      </c>
      <c r="O170" s="13">
        <f t="shared" si="34"/>
        <v>0.14065838938884603</v>
      </c>
      <c r="Q170" s="41">
        <v>16.174821586198942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3.2673657329787762</v>
      </c>
      <c r="G171" s="13">
        <f t="shared" si="28"/>
        <v>0</v>
      </c>
      <c r="H171" s="13">
        <f t="shared" si="29"/>
        <v>3.2673657329787762</v>
      </c>
      <c r="I171" s="16">
        <f t="shared" si="36"/>
        <v>3.7020601921497001</v>
      </c>
      <c r="J171" s="13">
        <f t="shared" si="30"/>
        <v>3.7009888474607018</v>
      </c>
      <c r="K171" s="13">
        <f t="shared" si="31"/>
        <v>1.071344688998277E-3</v>
      </c>
      <c r="L171" s="13">
        <f t="shared" si="32"/>
        <v>0</v>
      </c>
      <c r="M171" s="13">
        <f t="shared" si="37"/>
        <v>2.5428134368408548</v>
      </c>
      <c r="N171" s="13">
        <f t="shared" si="33"/>
        <v>0.13328555904567749</v>
      </c>
      <c r="O171" s="13">
        <f t="shared" si="34"/>
        <v>0.13328555904567749</v>
      </c>
      <c r="Q171" s="41">
        <v>21.388959365643871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5.2087576057035578</v>
      </c>
      <c r="G172" s="13">
        <f t="shared" si="28"/>
        <v>0</v>
      </c>
      <c r="H172" s="13">
        <f t="shared" si="29"/>
        <v>5.2087576057035578</v>
      </c>
      <c r="I172" s="16">
        <f t="shared" si="36"/>
        <v>5.2098289503925557</v>
      </c>
      <c r="J172" s="13">
        <f t="shared" si="30"/>
        <v>5.2083055520283077</v>
      </c>
      <c r="K172" s="13">
        <f t="shared" si="31"/>
        <v>1.5233983642479743E-3</v>
      </c>
      <c r="L172" s="13">
        <f t="shared" si="32"/>
        <v>0</v>
      </c>
      <c r="M172" s="13">
        <f t="shared" si="37"/>
        <v>2.4095278777951772</v>
      </c>
      <c r="N172" s="13">
        <f t="shared" si="33"/>
        <v>0.12629918718184552</v>
      </c>
      <c r="O172" s="13">
        <f t="shared" si="34"/>
        <v>0.12629918718184552</v>
      </c>
      <c r="Q172" s="41">
        <v>26.19480270147718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2.1802082510473091</v>
      </c>
      <c r="G173" s="18">
        <f t="shared" si="28"/>
        <v>0</v>
      </c>
      <c r="H173" s="18">
        <f t="shared" si="29"/>
        <v>2.1802082510473091</v>
      </c>
      <c r="I173" s="17">
        <f t="shared" si="36"/>
        <v>2.1817316494115571</v>
      </c>
      <c r="J173" s="18">
        <f t="shared" si="30"/>
        <v>2.1815837624107055</v>
      </c>
      <c r="K173" s="18">
        <f t="shared" si="31"/>
        <v>1.4788700085155426E-4</v>
      </c>
      <c r="L173" s="18">
        <f t="shared" si="32"/>
        <v>0</v>
      </c>
      <c r="M173" s="18">
        <f t="shared" si="37"/>
        <v>2.2832286906133317</v>
      </c>
      <c r="N173" s="18">
        <f t="shared" si="33"/>
        <v>0.11967901696933438</v>
      </c>
      <c r="O173" s="18">
        <f t="shared" si="34"/>
        <v>0.11967901696933438</v>
      </c>
      <c r="P173" s="3"/>
      <c r="Q173" s="42">
        <v>24.189747193548381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5.3819656349925653</v>
      </c>
      <c r="G174" s="13">
        <f t="shared" si="28"/>
        <v>0</v>
      </c>
      <c r="H174" s="13">
        <f t="shared" si="29"/>
        <v>5.3819656349925653</v>
      </c>
      <c r="I174" s="16">
        <f t="shared" si="36"/>
        <v>5.3821135219934169</v>
      </c>
      <c r="J174" s="13">
        <f t="shared" si="30"/>
        <v>5.3793377101649975</v>
      </c>
      <c r="K174" s="13">
        <f t="shared" si="31"/>
        <v>2.77581182841935E-3</v>
      </c>
      <c r="L174" s="13">
        <f t="shared" si="32"/>
        <v>0</v>
      </c>
      <c r="M174" s="13">
        <f t="shared" si="37"/>
        <v>2.1635496736439972</v>
      </c>
      <c r="N174" s="13">
        <f t="shared" si="33"/>
        <v>0.11340585337357617</v>
      </c>
      <c r="O174" s="13">
        <f t="shared" si="34"/>
        <v>0.11340585337357617</v>
      </c>
      <c r="Q174" s="41">
        <v>22.59442091166229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22.461882911435531</v>
      </c>
      <c r="G175" s="13">
        <f t="shared" si="28"/>
        <v>0</v>
      </c>
      <c r="H175" s="13">
        <f t="shared" si="29"/>
        <v>22.461882911435531</v>
      </c>
      <c r="I175" s="16">
        <f t="shared" si="36"/>
        <v>22.464658723263952</v>
      </c>
      <c r="J175" s="13">
        <f t="shared" si="30"/>
        <v>22.108377372732836</v>
      </c>
      <c r="K175" s="13">
        <f t="shared" si="31"/>
        <v>0.3562813505311162</v>
      </c>
      <c r="L175" s="13">
        <f t="shared" si="32"/>
        <v>0</v>
      </c>
      <c r="M175" s="13">
        <f t="shared" si="37"/>
        <v>2.0501438202704212</v>
      </c>
      <c r="N175" s="13">
        <f t="shared" si="33"/>
        <v>0.10746150749788021</v>
      </c>
      <c r="O175" s="13">
        <f t="shared" si="34"/>
        <v>0.10746150749788021</v>
      </c>
      <c r="Q175" s="41">
        <v>18.414097717032181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52.075596433032942</v>
      </c>
      <c r="G176" s="13">
        <f t="shared" si="28"/>
        <v>0</v>
      </c>
      <c r="H176" s="13">
        <f t="shared" si="29"/>
        <v>52.075596433032942</v>
      </c>
      <c r="I176" s="16">
        <f t="shared" si="36"/>
        <v>52.431877783564062</v>
      </c>
      <c r="J176" s="13">
        <f t="shared" si="30"/>
        <v>44.378593069577192</v>
      </c>
      <c r="K176" s="13">
        <f t="shared" si="31"/>
        <v>8.0532847139868693</v>
      </c>
      <c r="L176" s="13">
        <f t="shared" si="32"/>
        <v>0</v>
      </c>
      <c r="M176" s="13">
        <f t="shared" si="37"/>
        <v>1.942682312772541</v>
      </c>
      <c r="N176" s="13">
        <f t="shared" si="33"/>
        <v>0.1018287438451362</v>
      </c>
      <c r="O176" s="13">
        <f t="shared" si="34"/>
        <v>0.1018287438451362</v>
      </c>
      <c r="Q176" s="41">
        <v>12.643666049949299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34.688028715506157</v>
      </c>
      <c r="G177" s="13">
        <f t="shared" si="28"/>
        <v>0</v>
      </c>
      <c r="H177" s="13">
        <f t="shared" si="29"/>
        <v>34.688028715506157</v>
      </c>
      <c r="I177" s="16">
        <f t="shared" si="36"/>
        <v>42.741313429493026</v>
      </c>
      <c r="J177" s="13">
        <f t="shared" si="30"/>
        <v>37.13249097383769</v>
      </c>
      <c r="K177" s="13">
        <f t="shared" si="31"/>
        <v>5.6088224556553357</v>
      </c>
      <c r="L177" s="13">
        <f t="shared" si="32"/>
        <v>0</v>
      </c>
      <c r="M177" s="13">
        <f t="shared" si="37"/>
        <v>1.8408535689274048</v>
      </c>
      <c r="N177" s="13">
        <f t="shared" si="33"/>
        <v>9.6491230343878298E-2</v>
      </c>
      <c r="O177" s="13">
        <f t="shared" si="34"/>
        <v>9.6491230343878298E-2</v>
      </c>
      <c r="Q177" s="41">
        <v>11.08639206448032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2.9964034801951129</v>
      </c>
      <c r="G178" s="13">
        <f t="shared" si="28"/>
        <v>0</v>
      </c>
      <c r="H178" s="13">
        <f t="shared" si="29"/>
        <v>2.9964034801951129</v>
      </c>
      <c r="I178" s="16">
        <f t="shared" si="36"/>
        <v>8.6052259358504486</v>
      </c>
      <c r="J178" s="13">
        <f t="shared" si="30"/>
        <v>8.5421896816401794</v>
      </c>
      <c r="K178" s="13">
        <f t="shared" si="31"/>
        <v>6.3036254210269149E-2</v>
      </c>
      <c r="L178" s="13">
        <f t="shared" si="32"/>
        <v>0</v>
      </c>
      <c r="M178" s="13">
        <f t="shared" si="37"/>
        <v>1.7443623385835265</v>
      </c>
      <c r="N178" s="13">
        <f t="shared" si="33"/>
        <v>9.1433490993811317E-2</v>
      </c>
      <c r="O178" s="13">
        <f t="shared" si="34"/>
        <v>9.1433490993811317E-2</v>
      </c>
      <c r="Q178" s="41">
        <v>10.209701022580649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203.67157380339941</v>
      </c>
      <c r="G179" s="13">
        <f t="shared" si="28"/>
        <v>2.9308037603640873</v>
      </c>
      <c r="H179" s="13">
        <f t="shared" si="29"/>
        <v>200.74077004303533</v>
      </c>
      <c r="I179" s="16">
        <f t="shared" si="36"/>
        <v>200.80380629724559</v>
      </c>
      <c r="J179" s="13">
        <f t="shared" si="30"/>
        <v>77.43787986377022</v>
      </c>
      <c r="K179" s="13">
        <f t="shared" si="31"/>
        <v>123.36592643347537</v>
      </c>
      <c r="L179" s="13">
        <f t="shared" si="32"/>
        <v>4.3747998084436066</v>
      </c>
      <c r="M179" s="13">
        <f t="shared" si="37"/>
        <v>6.0277286560333216</v>
      </c>
      <c r="N179" s="13">
        <f t="shared" si="33"/>
        <v>0.31595286231190933</v>
      </c>
      <c r="O179" s="13">
        <f t="shared" si="34"/>
        <v>3.2467566226759965</v>
      </c>
      <c r="Q179" s="41">
        <v>12.747977052919699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30.298012320320009</v>
      </c>
      <c r="G180" s="13">
        <f t="shared" si="28"/>
        <v>0</v>
      </c>
      <c r="H180" s="13">
        <f t="shared" si="29"/>
        <v>30.298012320320009</v>
      </c>
      <c r="I180" s="16">
        <f t="shared" si="36"/>
        <v>149.28913894535177</v>
      </c>
      <c r="J180" s="13">
        <f t="shared" si="30"/>
        <v>73.299289299805451</v>
      </c>
      <c r="K180" s="13">
        <f t="shared" si="31"/>
        <v>75.989849645546315</v>
      </c>
      <c r="L180" s="13">
        <f t="shared" si="32"/>
        <v>2.4427016106460306</v>
      </c>
      <c r="M180" s="13">
        <f t="shared" si="37"/>
        <v>8.1544774043674426</v>
      </c>
      <c r="N180" s="13">
        <f t="shared" si="33"/>
        <v>0.42742973740015011</v>
      </c>
      <c r="O180" s="13">
        <f t="shared" si="34"/>
        <v>0.42742973740015011</v>
      </c>
      <c r="Q180" s="41">
        <v>12.784422314286941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69.796721777264693</v>
      </c>
      <c r="G181" s="13">
        <f t="shared" si="28"/>
        <v>0.25330671984139286</v>
      </c>
      <c r="H181" s="13">
        <f t="shared" si="29"/>
        <v>69.543415057423303</v>
      </c>
      <c r="I181" s="16">
        <f t="shared" si="36"/>
        <v>143.09056309232361</v>
      </c>
      <c r="J181" s="13">
        <f t="shared" si="30"/>
        <v>84.442267497911445</v>
      </c>
      <c r="K181" s="13">
        <f t="shared" si="31"/>
        <v>58.648295594412161</v>
      </c>
      <c r="L181" s="13">
        <f t="shared" si="32"/>
        <v>1.7354757785200907</v>
      </c>
      <c r="M181" s="13">
        <f t="shared" si="37"/>
        <v>9.462523445487383</v>
      </c>
      <c r="N181" s="13">
        <f t="shared" si="33"/>
        <v>0.49599302455375183</v>
      </c>
      <c r="O181" s="13">
        <f t="shared" si="34"/>
        <v>0.74929974439514468</v>
      </c>
      <c r="Q181" s="41">
        <v>15.92636591351285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21.072902407102589</v>
      </c>
      <c r="G182" s="13">
        <f t="shared" si="28"/>
        <v>0</v>
      </c>
      <c r="H182" s="13">
        <f t="shared" si="29"/>
        <v>21.072902407102589</v>
      </c>
      <c r="I182" s="16">
        <f t="shared" si="36"/>
        <v>77.985722222994653</v>
      </c>
      <c r="J182" s="13">
        <f t="shared" si="30"/>
        <v>64.46949282412163</v>
      </c>
      <c r="K182" s="13">
        <f t="shared" si="31"/>
        <v>13.516229398873023</v>
      </c>
      <c r="L182" s="13">
        <f t="shared" si="32"/>
        <v>0</v>
      </c>
      <c r="M182" s="13">
        <f t="shared" si="37"/>
        <v>8.9665304209336316</v>
      </c>
      <c r="N182" s="13">
        <f t="shared" si="33"/>
        <v>0.46999477135805712</v>
      </c>
      <c r="O182" s="13">
        <f t="shared" si="34"/>
        <v>0.46999477135805712</v>
      </c>
      <c r="Q182" s="41">
        <v>17.22326340537175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3.5267143935683638</v>
      </c>
      <c r="G183" s="13">
        <f t="shared" si="28"/>
        <v>0</v>
      </c>
      <c r="H183" s="13">
        <f t="shared" si="29"/>
        <v>3.5267143935683638</v>
      </c>
      <c r="I183" s="16">
        <f t="shared" si="36"/>
        <v>17.042943792441385</v>
      </c>
      <c r="J183" s="13">
        <f t="shared" si="30"/>
        <v>16.960356906231834</v>
      </c>
      <c r="K183" s="13">
        <f t="shared" si="31"/>
        <v>8.2586886209551125E-2</v>
      </c>
      <c r="L183" s="13">
        <f t="shared" si="32"/>
        <v>0</v>
      </c>
      <c r="M183" s="13">
        <f t="shared" si="37"/>
        <v>8.4965356495755753</v>
      </c>
      <c r="N183" s="13">
        <f t="shared" si="33"/>
        <v>0.44535925742635829</v>
      </c>
      <c r="O183" s="13">
        <f t="shared" si="34"/>
        <v>0.44535925742635829</v>
      </c>
      <c r="Q183" s="41">
        <v>23.010180010213588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0.53179366873583056</v>
      </c>
      <c r="G184" s="13">
        <f t="shared" si="28"/>
        <v>0</v>
      </c>
      <c r="H184" s="13">
        <f t="shared" si="29"/>
        <v>0.53179366873583056</v>
      </c>
      <c r="I184" s="16">
        <f t="shared" si="36"/>
        <v>0.61438055494538168</v>
      </c>
      <c r="J184" s="13">
        <f t="shared" si="30"/>
        <v>0.61437631474265342</v>
      </c>
      <c r="K184" s="13">
        <f t="shared" si="31"/>
        <v>4.240202728267306E-6</v>
      </c>
      <c r="L184" s="13">
        <f t="shared" si="32"/>
        <v>0</v>
      </c>
      <c r="M184" s="13">
        <f t="shared" si="37"/>
        <v>8.0511763921492161</v>
      </c>
      <c r="N184" s="13">
        <f t="shared" si="33"/>
        <v>0.42201505264034467</v>
      </c>
      <c r="O184" s="13">
        <f t="shared" si="34"/>
        <v>0.42201505264034467</v>
      </c>
      <c r="Q184" s="41">
        <v>22.411298031770929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3.2728211967394332</v>
      </c>
      <c r="G185" s="18">
        <f t="shared" si="28"/>
        <v>0</v>
      </c>
      <c r="H185" s="18">
        <f t="shared" si="29"/>
        <v>3.2728211967394332</v>
      </c>
      <c r="I185" s="17">
        <f t="shared" si="36"/>
        <v>3.2728254369421617</v>
      </c>
      <c r="J185" s="18">
        <f t="shared" si="30"/>
        <v>3.2722007694392321</v>
      </c>
      <c r="K185" s="18">
        <f t="shared" si="31"/>
        <v>6.2466750292955453E-4</v>
      </c>
      <c r="L185" s="18">
        <f t="shared" si="32"/>
        <v>0</v>
      </c>
      <c r="M185" s="18">
        <f t="shared" si="37"/>
        <v>7.6291613395088715</v>
      </c>
      <c r="N185" s="18">
        <f t="shared" si="33"/>
        <v>0.39989447100351744</v>
      </c>
      <c r="O185" s="18">
        <f t="shared" si="34"/>
        <v>0.39989447100351744</v>
      </c>
      <c r="P185" s="3"/>
      <c r="Q185" s="42">
        <v>22.592179193548379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21.034848492498739</v>
      </c>
      <c r="G186" s="13">
        <f t="shared" si="28"/>
        <v>0</v>
      </c>
      <c r="H186" s="13">
        <f t="shared" si="29"/>
        <v>21.034848492498739</v>
      </c>
      <c r="I186" s="16">
        <f t="shared" si="36"/>
        <v>21.035473160001668</v>
      </c>
      <c r="J186" s="13">
        <f t="shared" si="30"/>
        <v>20.861561046220086</v>
      </c>
      <c r="K186" s="13">
        <f t="shared" si="31"/>
        <v>0.17391211378158289</v>
      </c>
      <c r="L186" s="13">
        <f t="shared" si="32"/>
        <v>0</v>
      </c>
      <c r="M186" s="13">
        <f t="shared" si="37"/>
        <v>7.2292668685053538</v>
      </c>
      <c r="N186" s="13">
        <f t="shared" si="33"/>
        <v>0.3789333743871654</v>
      </c>
      <c r="O186" s="13">
        <f t="shared" si="34"/>
        <v>0.3789333743871654</v>
      </c>
      <c r="Q186" s="41">
        <v>22.169632836999281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23.90121114493575</v>
      </c>
      <c r="G187" s="13">
        <f t="shared" si="28"/>
        <v>0</v>
      </c>
      <c r="H187" s="13">
        <f t="shared" si="29"/>
        <v>23.90121114493575</v>
      </c>
      <c r="I187" s="16">
        <f t="shared" si="36"/>
        <v>24.075123258717333</v>
      </c>
      <c r="J187" s="13">
        <f t="shared" si="30"/>
        <v>23.599770333369435</v>
      </c>
      <c r="K187" s="13">
        <f t="shared" si="31"/>
        <v>0.47535292534789875</v>
      </c>
      <c r="L187" s="13">
        <f t="shared" si="32"/>
        <v>0</v>
      </c>
      <c r="M187" s="13">
        <f t="shared" si="37"/>
        <v>6.8503334941181881</v>
      </c>
      <c r="N187" s="13">
        <f t="shared" si="33"/>
        <v>0.35907098656330422</v>
      </c>
      <c r="O187" s="13">
        <f t="shared" si="34"/>
        <v>0.35907098656330422</v>
      </c>
      <c r="Q187" s="41">
        <v>17.8016065794973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40.795027224009537</v>
      </c>
      <c r="G188" s="13">
        <f t="shared" si="28"/>
        <v>0</v>
      </c>
      <c r="H188" s="13">
        <f t="shared" si="29"/>
        <v>40.795027224009537</v>
      </c>
      <c r="I188" s="16">
        <f t="shared" si="36"/>
        <v>41.270380149357436</v>
      </c>
      <c r="J188" s="13">
        <f t="shared" si="30"/>
        <v>37.455588559940203</v>
      </c>
      <c r="K188" s="13">
        <f t="shared" si="31"/>
        <v>3.8147915894172328</v>
      </c>
      <c r="L188" s="13">
        <f t="shared" si="32"/>
        <v>0</v>
      </c>
      <c r="M188" s="13">
        <f t="shared" si="37"/>
        <v>6.4912625075548842</v>
      </c>
      <c r="N188" s="13">
        <f t="shared" si="33"/>
        <v>0.34024971698537088</v>
      </c>
      <c r="O188" s="13">
        <f t="shared" si="34"/>
        <v>0.34024971698537088</v>
      </c>
      <c r="Q188" s="41">
        <v>13.635159394535361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7.2859079643639424</v>
      </c>
      <c r="G189" s="13">
        <f t="shared" si="28"/>
        <v>0</v>
      </c>
      <c r="H189" s="13">
        <f t="shared" si="29"/>
        <v>7.2859079643639424</v>
      </c>
      <c r="I189" s="16">
        <f t="shared" si="36"/>
        <v>11.100699553781176</v>
      </c>
      <c r="J189" s="13">
        <f t="shared" si="30"/>
        <v>10.97009546216586</v>
      </c>
      <c r="K189" s="13">
        <f t="shared" si="31"/>
        <v>0.13060409161531616</v>
      </c>
      <c r="L189" s="13">
        <f t="shared" si="32"/>
        <v>0</v>
      </c>
      <c r="M189" s="13">
        <f t="shared" si="37"/>
        <v>6.1510127905695136</v>
      </c>
      <c r="N189" s="13">
        <f t="shared" si="33"/>
        <v>0.32241499380572969</v>
      </c>
      <c r="O189" s="13">
        <f t="shared" si="34"/>
        <v>0.32241499380572969</v>
      </c>
      <c r="Q189" s="41">
        <v>10.424517333301971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73.918397839201802</v>
      </c>
      <c r="G190" s="13">
        <f t="shared" si="28"/>
        <v>0.33574024108013506</v>
      </c>
      <c r="H190" s="13">
        <f t="shared" si="29"/>
        <v>73.582657598121671</v>
      </c>
      <c r="I190" s="16">
        <f t="shared" si="36"/>
        <v>73.713261689736981</v>
      </c>
      <c r="J190" s="13">
        <f t="shared" si="30"/>
        <v>49.868354328065294</v>
      </c>
      <c r="K190" s="13">
        <f t="shared" si="31"/>
        <v>23.844907361671687</v>
      </c>
      <c r="L190" s="13">
        <f t="shared" si="32"/>
        <v>0.31611883212852682</v>
      </c>
      <c r="M190" s="13">
        <f t="shared" si="37"/>
        <v>6.1447166288923105</v>
      </c>
      <c r="N190" s="13">
        <f t="shared" si="33"/>
        <v>0.32208497060511665</v>
      </c>
      <c r="O190" s="13">
        <f t="shared" si="34"/>
        <v>0.65782521168525165</v>
      </c>
      <c r="Q190" s="41">
        <v>9.5618145225806472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26.867947936757151</v>
      </c>
      <c r="G191" s="13">
        <f t="shared" si="28"/>
        <v>0</v>
      </c>
      <c r="H191" s="13">
        <f t="shared" si="29"/>
        <v>26.867947936757151</v>
      </c>
      <c r="I191" s="16">
        <f t="shared" si="36"/>
        <v>50.396736466300311</v>
      </c>
      <c r="J191" s="13">
        <f t="shared" si="30"/>
        <v>42.686993698617059</v>
      </c>
      <c r="K191" s="13">
        <f t="shared" si="31"/>
        <v>7.7097427676832524</v>
      </c>
      <c r="L191" s="13">
        <f t="shared" si="32"/>
        <v>0</v>
      </c>
      <c r="M191" s="13">
        <f t="shared" si="37"/>
        <v>5.822631658287194</v>
      </c>
      <c r="N191" s="13">
        <f t="shared" si="33"/>
        <v>0.30520238112948134</v>
      </c>
      <c r="O191" s="13">
        <f t="shared" si="34"/>
        <v>0.30520238112948134</v>
      </c>
      <c r="Q191" s="41">
        <v>12.100175548189871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34.65014237427981</v>
      </c>
      <c r="G192" s="13">
        <f t="shared" si="28"/>
        <v>0</v>
      </c>
      <c r="H192" s="13">
        <f t="shared" si="29"/>
        <v>34.65014237427981</v>
      </c>
      <c r="I192" s="16">
        <f t="shared" si="36"/>
        <v>42.359885141963062</v>
      </c>
      <c r="J192" s="13">
        <f t="shared" si="30"/>
        <v>38.857035343222563</v>
      </c>
      <c r="K192" s="13">
        <f t="shared" si="31"/>
        <v>3.502849798740499</v>
      </c>
      <c r="L192" s="13">
        <f t="shared" si="32"/>
        <v>0</v>
      </c>
      <c r="M192" s="13">
        <f t="shared" si="37"/>
        <v>5.5174292771577127</v>
      </c>
      <c r="N192" s="13">
        <f t="shared" si="33"/>
        <v>0.28920471909043932</v>
      </c>
      <c r="O192" s="13">
        <f t="shared" si="34"/>
        <v>0.28920471909043932</v>
      </c>
      <c r="Q192" s="41">
        <v>14.93278007675204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34.630922487197878</v>
      </c>
      <c r="G193" s="13">
        <f t="shared" si="28"/>
        <v>0</v>
      </c>
      <c r="H193" s="13">
        <f t="shared" si="29"/>
        <v>34.630922487197878</v>
      </c>
      <c r="I193" s="16">
        <f t="shared" si="36"/>
        <v>38.133772285938377</v>
      </c>
      <c r="J193" s="13">
        <f t="shared" si="30"/>
        <v>36.097819967802941</v>
      </c>
      <c r="K193" s="13">
        <f t="shared" si="31"/>
        <v>2.0359523181354362</v>
      </c>
      <c r="L193" s="13">
        <f t="shared" si="32"/>
        <v>0</v>
      </c>
      <c r="M193" s="13">
        <f t="shared" si="37"/>
        <v>5.2282245580672733</v>
      </c>
      <c r="N193" s="13">
        <f t="shared" si="33"/>
        <v>0.27404559962687886</v>
      </c>
      <c r="O193" s="13">
        <f t="shared" si="34"/>
        <v>0.27404559962687886</v>
      </c>
      <c r="Q193" s="41">
        <v>16.896680713164489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4.4489772105427301</v>
      </c>
      <c r="G194" s="13">
        <f t="shared" si="28"/>
        <v>0</v>
      </c>
      <c r="H194" s="13">
        <f t="shared" si="29"/>
        <v>4.4489772105427301</v>
      </c>
      <c r="I194" s="16">
        <f t="shared" si="36"/>
        <v>6.4849295286781663</v>
      </c>
      <c r="J194" s="13">
        <f t="shared" si="30"/>
        <v>6.4778528941283362</v>
      </c>
      <c r="K194" s="13">
        <f t="shared" si="31"/>
        <v>7.0766345498300964E-3</v>
      </c>
      <c r="L194" s="13">
        <f t="shared" si="32"/>
        <v>0</v>
      </c>
      <c r="M194" s="13">
        <f t="shared" si="37"/>
        <v>4.9541789584403944</v>
      </c>
      <c r="N194" s="13">
        <f t="shared" si="33"/>
        <v>0.2596810692130172</v>
      </c>
      <c r="O194" s="13">
        <f t="shared" si="34"/>
        <v>0.2596810692130172</v>
      </c>
      <c r="Q194" s="41">
        <v>19.924705274748799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12.22859880209695</v>
      </c>
      <c r="G195" s="13">
        <f t="shared" si="28"/>
        <v>0</v>
      </c>
      <c r="H195" s="13">
        <f t="shared" si="29"/>
        <v>12.22859880209695</v>
      </c>
      <c r="I195" s="16">
        <f t="shared" si="36"/>
        <v>12.23567543664678</v>
      </c>
      <c r="J195" s="13">
        <f t="shared" si="30"/>
        <v>12.189483483800101</v>
      </c>
      <c r="K195" s="13">
        <f t="shared" si="31"/>
        <v>4.6191952846678319E-2</v>
      </c>
      <c r="L195" s="13">
        <f t="shared" si="32"/>
        <v>0</v>
      </c>
      <c r="M195" s="13">
        <f t="shared" si="37"/>
        <v>4.6944978892273772</v>
      </c>
      <c r="N195" s="13">
        <f t="shared" si="33"/>
        <v>0.24606947821614203</v>
      </c>
      <c r="O195" s="13">
        <f t="shared" si="34"/>
        <v>0.24606947821614203</v>
      </c>
      <c r="Q195" s="41">
        <v>20.098214229813131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0.29217762386097479</v>
      </c>
      <c r="G196" s="13">
        <f t="shared" si="28"/>
        <v>0</v>
      </c>
      <c r="H196" s="13">
        <f t="shared" si="29"/>
        <v>0.29217762386097479</v>
      </c>
      <c r="I196" s="16">
        <f t="shared" si="36"/>
        <v>0.33836957670765311</v>
      </c>
      <c r="J196" s="13">
        <f t="shared" si="30"/>
        <v>0.3383689524634208</v>
      </c>
      <c r="K196" s="13">
        <f t="shared" si="31"/>
        <v>6.2424423230567072E-7</v>
      </c>
      <c r="L196" s="13">
        <f t="shared" si="32"/>
        <v>0</v>
      </c>
      <c r="M196" s="13">
        <f t="shared" si="37"/>
        <v>4.4484284110112355</v>
      </c>
      <c r="N196" s="13">
        <f t="shared" si="33"/>
        <v>0.23317136013443815</v>
      </c>
      <c r="O196" s="13">
        <f t="shared" si="34"/>
        <v>0.23317136013443815</v>
      </c>
      <c r="Q196" s="41">
        <v>23.309245774061569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0.87897636178432448</v>
      </c>
      <c r="G197" s="18">
        <f t="shared" si="28"/>
        <v>0</v>
      </c>
      <c r="H197" s="18">
        <f t="shared" si="29"/>
        <v>0.87897636178432448</v>
      </c>
      <c r="I197" s="17">
        <f t="shared" si="36"/>
        <v>0.87897698602855678</v>
      </c>
      <c r="J197" s="18">
        <f t="shared" si="30"/>
        <v>0.87896023749365915</v>
      </c>
      <c r="K197" s="18">
        <f t="shared" si="31"/>
        <v>1.6748534897637057E-5</v>
      </c>
      <c r="L197" s="18">
        <f t="shared" si="32"/>
        <v>0</v>
      </c>
      <c r="M197" s="18">
        <f t="shared" si="37"/>
        <v>4.2152570508767973</v>
      </c>
      <c r="N197" s="18">
        <f t="shared" si="33"/>
        <v>0.22094931716475383</v>
      </c>
      <c r="O197" s="18">
        <f t="shared" si="34"/>
        <v>0.22094931716475383</v>
      </c>
      <c r="P197" s="3"/>
      <c r="Q197" s="42">
        <v>20.294743015585471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4.1650033562342754</v>
      </c>
      <c r="G198" s="13">
        <f t="shared" ref="G198:G261" si="39">IF((F198-$J$2)&gt;0,$I$2*(F198-$J$2),0)</f>
        <v>0</v>
      </c>
      <c r="H198" s="13">
        <f t="shared" ref="H198:H261" si="40">F198-G198</f>
        <v>4.1650033562342754</v>
      </c>
      <c r="I198" s="16">
        <f t="shared" si="36"/>
        <v>4.1650201047691731</v>
      </c>
      <c r="J198" s="13">
        <f t="shared" ref="J198:J261" si="41">I198/SQRT(1+(I198/($K$2*(300+(25*Q198)+0.05*(Q198)^3)))^2)</f>
        <v>4.1635641593581605</v>
      </c>
      <c r="K198" s="13">
        <f t="shared" ref="K198:K261" si="42">I198-J198</f>
        <v>1.4559454110125714E-3</v>
      </c>
      <c r="L198" s="13">
        <f t="shared" ref="L198:L261" si="43">IF(K198&gt;$N$2,(K198-$N$2)/$L$2,0)</f>
        <v>0</v>
      </c>
      <c r="M198" s="13">
        <f t="shared" si="37"/>
        <v>3.9943077337120436</v>
      </c>
      <c r="N198" s="13">
        <f t="shared" ref="N198:N261" si="44">$M$2*M198</f>
        <v>0.20936791176851199</v>
      </c>
      <c r="O198" s="13">
        <f t="shared" ref="O198:O261" si="45">N198+G198</f>
        <v>0.20936791176851199</v>
      </c>
      <c r="Q198" s="41">
        <v>21.71903619354838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8.0874997098691299</v>
      </c>
      <c r="G199" s="13">
        <f t="shared" si="39"/>
        <v>0</v>
      </c>
      <c r="H199" s="13">
        <f t="shared" si="40"/>
        <v>8.0874997098691299</v>
      </c>
      <c r="I199" s="16">
        <f t="shared" ref="I199:I262" si="47">H199+K198-L198</f>
        <v>8.0889556552801416</v>
      </c>
      <c r="J199" s="13">
        <f t="shared" si="41"/>
        <v>8.0746665606286054</v>
      </c>
      <c r="K199" s="13">
        <f t="shared" si="42"/>
        <v>1.4289094651536161E-2</v>
      </c>
      <c r="L199" s="13">
        <f t="shared" si="43"/>
        <v>0</v>
      </c>
      <c r="M199" s="13">
        <f t="shared" ref="M199:M262" si="48">L199+M198-N198</f>
        <v>3.7849398219435315</v>
      </c>
      <c r="N199" s="13">
        <f t="shared" si="44"/>
        <v>0.19839356392136448</v>
      </c>
      <c r="O199" s="13">
        <f t="shared" si="45"/>
        <v>0.19839356392136448</v>
      </c>
      <c r="Q199" s="41">
        <v>19.637720799448399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1.9956934581290311</v>
      </c>
      <c r="G200" s="13">
        <f t="shared" si="39"/>
        <v>0</v>
      </c>
      <c r="H200" s="13">
        <f t="shared" si="40"/>
        <v>1.9956934581290311</v>
      </c>
      <c r="I200" s="16">
        <f t="shared" si="47"/>
        <v>2.009982552780567</v>
      </c>
      <c r="J200" s="13">
        <f t="shared" si="41"/>
        <v>2.0096215848481402</v>
      </c>
      <c r="K200" s="13">
        <f t="shared" si="42"/>
        <v>3.6096793242679226E-4</v>
      </c>
      <c r="L200" s="13">
        <f t="shared" si="43"/>
        <v>0</v>
      </c>
      <c r="M200" s="13">
        <f t="shared" si="48"/>
        <v>3.586546258022167</v>
      </c>
      <c r="N200" s="13">
        <f t="shared" si="44"/>
        <v>0.18799445374866705</v>
      </c>
      <c r="O200" s="13">
        <f t="shared" si="45"/>
        <v>0.18799445374866705</v>
      </c>
      <c r="Q200" s="41">
        <v>16.12217311262587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30.388084408448421</v>
      </c>
      <c r="G201" s="13">
        <f t="shared" si="39"/>
        <v>0</v>
      </c>
      <c r="H201" s="13">
        <f t="shared" si="40"/>
        <v>30.388084408448421</v>
      </c>
      <c r="I201" s="16">
        <f t="shared" si="47"/>
        <v>30.388445376380847</v>
      </c>
      <c r="J201" s="13">
        <f t="shared" si="41"/>
        <v>28.631274396044887</v>
      </c>
      <c r="K201" s="13">
        <f t="shared" si="42"/>
        <v>1.7571709803359603</v>
      </c>
      <c r="L201" s="13">
        <f t="shared" si="43"/>
        <v>0</v>
      </c>
      <c r="M201" s="13">
        <f t="shared" si="48"/>
        <v>3.3985518042735001</v>
      </c>
      <c r="N201" s="13">
        <f t="shared" si="44"/>
        <v>0.17814042926446891</v>
      </c>
      <c r="O201" s="13">
        <f t="shared" si="45"/>
        <v>0.17814042926446891</v>
      </c>
      <c r="Q201" s="41">
        <v>13.00793104701153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66.414925386979036</v>
      </c>
      <c r="G202" s="13">
        <f t="shared" si="39"/>
        <v>0.18567079203567971</v>
      </c>
      <c r="H202" s="13">
        <f t="shared" si="40"/>
        <v>66.229254594943356</v>
      </c>
      <c r="I202" s="16">
        <f t="shared" si="47"/>
        <v>67.986425575279313</v>
      </c>
      <c r="J202" s="13">
        <f t="shared" si="41"/>
        <v>47.796870186172882</v>
      </c>
      <c r="K202" s="13">
        <f t="shared" si="42"/>
        <v>20.189555389106431</v>
      </c>
      <c r="L202" s="13">
        <f t="shared" si="43"/>
        <v>0.16704572524964317</v>
      </c>
      <c r="M202" s="13">
        <f t="shared" si="48"/>
        <v>3.3874571002586746</v>
      </c>
      <c r="N202" s="13">
        <f t="shared" si="44"/>
        <v>0.17755888293250541</v>
      </c>
      <c r="O202" s="13">
        <f t="shared" si="45"/>
        <v>0.36322967496818515</v>
      </c>
      <c r="Q202" s="41">
        <v>9.4487536225806465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0.84459788159434368</v>
      </c>
      <c r="G203" s="13">
        <f t="shared" si="39"/>
        <v>0</v>
      </c>
      <c r="H203" s="13">
        <f t="shared" si="40"/>
        <v>0.84459788159434368</v>
      </c>
      <c r="I203" s="16">
        <f t="shared" si="47"/>
        <v>20.86710754545113</v>
      </c>
      <c r="J203" s="13">
        <f t="shared" si="41"/>
        <v>20.305032500252619</v>
      </c>
      <c r="K203" s="13">
        <f t="shared" si="42"/>
        <v>0.5620750451985117</v>
      </c>
      <c r="L203" s="13">
        <f t="shared" si="43"/>
        <v>0</v>
      </c>
      <c r="M203" s="13">
        <f t="shared" si="48"/>
        <v>3.2098982173261694</v>
      </c>
      <c r="N203" s="13">
        <f t="shared" si="44"/>
        <v>0.16825185527868458</v>
      </c>
      <c r="O203" s="13">
        <f t="shared" si="45"/>
        <v>0.16825185527868458</v>
      </c>
      <c r="Q203" s="41">
        <v>13.45141662625476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85.504723100181479</v>
      </c>
      <c r="G204" s="13">
        <f t="shared" si="39"/>
        <v>0.5674667462997286</v>
      </c>
      <c r="H204" s="13">
        <f t="shared" si="40"/>
        <v>84.93725635388175</v>
      </c>
      <c r="I204" s="16">
        <f t="shared" si="47"/>
        <v>85.499331399080262</v>
      </c>
      <c r="J204" s="13">
        <f t="shared" si="41"/>
        <v>60.713403915783623</v>
      </c>
      <c r="K204" s="13">
        <f t="shared" si="42"/>
        <v>24.785927483296639</v>
      </c>
      <c r="L204" s="13">
        <f t="shared" si="43"/>
        <v>0.35449565444797371</v>
      </c>
      <c r="M204" s="13">
        <f t="shared" si="48"/>
        <v>3.3961420164954585</v>
      </c>
      <c r="N204" s="13">
        <f t="shared" si="44"/>
        <v>0.17801411645420756</v>
      </c>
      <c r="O204" s="13">
        <f t="shared" si="45"/>
        <v>0.74548086275393621</v>
      </c>
      <c r="Q204" s="41">
        <v>13.14255095436768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130.42157237146219</v>
      </c>
      <c r="G205" s="13">
        <f t="shared" si="39"/>
        <v>1.4658037317253427</v>
      </c>
      <c r="H205" s="13">
        <f t="shared" si="40"/>
        <v>128.95576863973685</v>
      </c>
      <c r="I205" s="16">
        <f t="shared" si="47"/>
        <v>153.38720046858549</v>
      </c>
      <c r="J205" s="13">
        <f t="shared" si="41"/>
        <v>76.717591704973856</v>
      </c>
      <c r="K205" s="13">
        <f t="shared" si="42"/>
        <v>76.669608763611635</v>
      </c>
      <c r="L205" s="13">
        <f t="shared" si="43"/>
        <v>2.4704236479271993</v>
      </c>
      <c r="M205" s="13">
        <f t="shared" si="48"/>
        <v>5.6885515479684505</v>
      </c>
      <c r="N205" s="13">
        <f t="shared" si="44"/>
        <v>0.29817436161305844</v>
      </c>
      <c r="O205" s="13">
        <f t="shared" si="45"/>
        <v>1.7639780933384013</v>
      </c>
      <c r="Q205" s="41">
        <v>13.53649238258506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31.866305978957879</v>
      </c>
      <c r="G206" s="13">
        <f t="shared" si="39"/>
        <v>0</v>
      </c>
      <c r="H206" s="13">
        <f t="shared" si="40"/>
        <v>31.866305978957879</v>
      </c>
      <c r="I206" s="16">
        <f t="shared" si="47"/>
        <v>106.06549109464231</v>
      </c>
      <c r="J206" s="13">
        <f t="shared" si="41"/>
        <v>73.67814734166555</v>
      </c>
      <c r="K206" s="13">
        <f t="shared" si="42"/>
        <v>32.387343752976761</v>
      </c>
      <c r="L206" s="13">
        <f t="shared" si="43"/>
        <v>0.66449774138946049</v>
      </c>
      <c r="M206" s="13">
        <f t="shared" si="48"/>
        <v>6.0548749277448533</v>
      </c>
      <c r="N206" s="13">
        <f t="shared" si="44"/>
        <v>0.31737577676904405</v>
      </c>
      <c r="O206" s="13">
        <f t="shared" si="45"/>
        <v>0.31737577676904405</v>
      </c>
      <c r="Q206" s="41">
        <v>15.626193337733049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2.6292574448425108</v>
      </c>
      <c r="G207" s="13">
        <f t="shared" si="39"/>
        <v>0</v>
      </c>
      <c r="H207" s="13">
        <f t="shared" si="40"/>
        <v>2.6292574448425108</v>
      </c>
      <c r="I207" s="16">
        <f t="shared" si="47"/>
        <v>34.352103456429809</v>
      </c>
      <c r="J207" s="13">
        <f t="shared" si="41"/>
        <v>33.427604063371199</v>
      </c>
      <c r="K207" s="13">
        <f t="shared" si="42"/>
        <v>0.92449939305861051</v>
      </c>
      <c r="L207" s="13">
        <f t="shared" si="43"/>
        <v>0</v>
      </c>
      <c r="M207" s="13">
        <f t="shared" si="48"/>
        <v>5.7374991509758093</v>
      </c>
      <c r="N207" s="13">
        <f t="shared" si="44"/>
        <v>0.30074002708275449</v>
      </c>
      <c r="O207" s="13">
        <f t="shared" si="45"/>
        <v>0.30074002708275449</v>
      </c>
      <c r="Q207" s="41">
        <v>20.558073602257139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2.6802539538786441</v>
      </c>
      <c r="G208" s="13">
        <f t="shared" si="39"/>
        <v>0</v>
      </c>
      <c r="H208" s="13">
        <f t="shared" si="40"/>
        <v>2.6802539538786441</v>
      </c>
      <c r="I208" s="16">
        <f t="shared" si="47"/>
        <v>3.6047533469372546</v>
      </c>
      <c r="J208" s="13">
        <f t="shared" si="41"/>
        <v>3.6039982288954109</v>
      </c>
      <c r="K208" s="13">
        <f t="shared" si="42"/>
        <v>7.5511804184369424E-4</v>
      </c>
      <c r="L208" s="13">
        <f t="shared" si="43"/>
        <v>0</v>
      </c>
      <c r="M208" s="13">
        <f t="shared" si="48"/>
        <v>5.4367591238930544</v>
      </c>
      <c r="N208" s="13">
        <f t="shared" si="44"/>
        <v>0.28497626633790912</v>
      </c>
      <c r="O208" s="13">
        <f t="shared" si="45"/>
        <v>0.28497626633790912</v>
      </c>
      <c r="Q208" s="41">
        <v>23.30362719354838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7.4614920048883722</v>
      </c>
      <c r="G209" s="18">
        <f t="shared" si="39"/>
        <v>0</v>
      </c>
      <c r="H209" s="18">
        <f t="shared" si="40"/>
        <v>7.4614920048883722</v>
      </c>
      <c r="I209" s="17">
        <f t="shared" si="47"/>
        <v>7.4622471229302159</v>
      </c>
      <c r="J209" s="18">
        <f t="shared" si="41"/>
        <v>7.456862047083594</v>
      </c>
      <c r="K209" s="18">
        <f t="shared" si="42"/>
        <v>5.3850758466218451E-3</v>
      </c>
      <c r="L209" s="18">
        <f t="shared" si="43"/>
        <v>0</v>
      </c>
      <c r="M209" s="18">
        <f t="shared" si="48"/>
        <v>5.151782857555145</v>
      </c>
      <c r="N209" s="18">
        <f t="shared" si="44"/>
        <v>0.27003878786493557</v>
      </c>
      <c r="O209" s="18">
        <f t="shared" si="45"/>
        <v>0.27003878786493557</v>
      </c>
      <c r="P209" s="3"/>
      <c r="Q209" s="42">
        <v>24.85802741741221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3.9205643181604111</v>
      </c>
      <c r="G210" s="13">
        <f t="shared" si="39"/>
        <v>0</v>
      </c>
      <c r="H210" s="13">
        <f t="shared" si="40"/>
        <v>3.9205643181604111</v>
      </c>
      <c r="I210" s="16">
        <f t="shared" si="47"/>
        <v>3.9259493940070329</v>
      </c>
      <c r="J210" s="13">
        <f t="shared" si="41"/>
        <v>3.9247601346150875</v>
      </c>
      <c r="K210" s="13">
        <f t="shared" si="42"/>
        <v>1.1892593919453631E-3</v>
      </c>
      <c r="L210" s="13">
        <f t="shared" si="43"/>
        <v>0</v>
      </c>
      <c r="M210" s="13">
        <f t="shared" si="48"/>
        <v>4.8817440696902095</v>
      </c>
      <c r="N210" s="13">
        <f t="shared" si="44"/>
        <v>0.25588428078111619</v>
      </c>
      <c r="O210" s="13">
        <f t="shared" si="45"/>
        <v>0.25588428078111619</v>
      </c>
      <c r="Q210" s="41">
        <v>21.896384912244059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99.957941162782816</v>
      </c>
      <c r="G211" s="13">
        <f t="shared" si="39"/>
        <v>0.85653110755175532</v>
      </c>
      <c r="H211" s="13">
        <f t="shared" si="40"/>
        <v>99.101410055231057</v>
      </c>
      <c r="I211" s="16">
        <f t="shared" si="47"/>
        <v>99.102599314623006</v>
      </c>
      <c r="J211" s="13">
        <f t="shared" si="41"/>
        <v>75.728554180676142</v>
      </c>
      <c r="K211" s="13">
        <f t="shared" si="42"/>
        <v>23.374045133946865</v>
      </c>
      <c r="L211" s="13">
        <f t="shared" si="43"/>
        <v>0.29691605884549555</v>
      </c>
      <c r="M211" s="13">
        <f t="shared" si="48"/>
        <v>4.9227758477545889</v>
      </c>
      <c r="N211" s="13">
        <f t="shared" si="44"/>
        <v>0.25803502585691046</v>
      </c>
      <c r="O211" s="13">
        <f t="shared" si="45"/>
        <v>1.1145661334086658</v>
      </c>
      <c r="Q211" s="41">
        <v>17.56823285124451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39.306854111259547</v>
      </c>
      <c r="G212" s="13">
        <f t="shared" si="39"/>
        <v>0</v>
      </c>
      <c r="H212" s="13">
        <f t="shared" si="40"/>
        <v>39.306854111259547</v>
      </c>
      <c r="I212" s="16">
        <f t="shared" si="47"/>
        <v>62.383983186360915</v>
      </c>
      <c r="J212" s="13">
        <f t="shared" si="41"/>
        <v>51.101612903403279</v>
      </c>
      <c r="K212" s="13">
        <f t="shared" si="42"/>
        <v>11.282370282957636</v>
      </c>
      <c r="L212" s="13">
        <f t="shared" si="43"/>
        <v>0</v>
      </c>
      <c r="M212" s="13">
        <f t="shared" si="48"/>
        <v>4.664740821897678</v>
      </c>
      <c r="N212" s="13">
        <f t="shared" si="44"/>
        <v>0.24450971480718098</v>
      </c>
      <c r="O212" s="13">
        <f t="shared" si="45"/>
        <v>0.24450971480718098</v>
      </c>
      <c r="Q212" s="41">
        <v>13.617661864380301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39.62009629553291</v>
      </c>
      <c r="G213" s="13">
        <f t="shared" si="39"/>
        <v>0</v>
      </c>
      <c r="H213" s="13">
        <f t="shared" si="40"/>
        <v>39.62009629553291</v>
      </c>
      <c r="I213" s="16">
        <f t="shared" si="47"/>
        <v>50.902466578490547</v>
      </c>
      <c r="J213" s="13">
        <f t="shared" si="41"/>
        <v>41.833516826880839</v>
      </c>
      <c r="K213" s="13">
        <f t="shared" si="42"/>
        <v>9.0689497516097077</v>
      </c>
      <c r="L213" s="13">
        <f t="shared" si="43"/>
        <v>0</v>
      </c>
      <c r="M213" s="13">
        <f t="shared" si="48"/>
        <v>4.4202311070904967</v>
      </c>
      <c r="N213" s="13">
        <f t="shared" si="44"/>
        <v>0.23169335417371545</v>
      </c>
      <c r="O213" s="13">
        <f t="shared" si="45"/>
        <v>0.23169335417371545</v>
      </c>
      <c r="Q213" s="41">
        <v>10.77454370398705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61.646979211492699</v>
      </c>
      <c r="G214" s="13">
        <f t="shared" si="39"/>
        <v>9.0311868525952979E-2</v>
      </c>
      <c r="H214" s="13">
        <f t="shared" si="40"/>
        <v>61.556667342966747</v>
      </c>
      <c r="I214" s="16">
        <f t="shared" si="47"/>
        <v>70.625617094576455</v>
      </c>
      <c r="J214" s="13">
        <f t="shared" si="41"/>
        <v>49.364553901597937</v>
      </c>
      <c r="K214" s="13">
        <f t="shared" si="42"/>
        <v>21.261063192978519</v>
      </c>
      <c r="L214" s="13">
        <f t="shared" si="43"/>
        <v>0.21074411560084211</v>
      </c>
      <c r="M214" s="13">
        <f t="shared" si="48"/>
        <v>4.3992818685176234</v>
      </c>
      <c r="N214" s="13">
        <f t="shared" si="44"/>
        <v>0.23059526693919316</v>
      </c>
      <c r="O214" s="13">
        <f t="shared" si="45"/>
        <v>0.32090713546514615</v>
      </c>
      <c r="Q214" s="41">
        <v>9.8497330225806472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21.056226942933112</v>
      </c>
      <c r="G215" s="13">
        <f t="shared" si="39"/>
        <v>0</v>
      </c>
      <c r="H215" s="13">
        <f t="shared" si="40"/>
        <v>21.056226942933112</v>
      </c>
      <c r="I215" s="16">
        <f t="shared" si="47"/>
        <v>42.106546020310795</v>
      </c>
      <c r="J215" s="13">
        <f t="shared" si="41"/>
        <v>36.976963707868187</v>
      </c>
      <c r="K215" s="13">
        <f t="shared" si="42"/>
        <v>5.1295823124426079</v>
      </c>
      <c r="L215" s="13">
        <f t="shared" si="43"/>
        <v>0</v>
      </c>
      <c r="M215" s="13">
        <f t="shared" si="48"/>
        <v>4.1686866015784299</v>
      </c>
      <c r="N215" s="13">
        <f t="shared" si="44"/>
        <v>0.2185082539393475</v>
      </c>
      <c r="O215" s="13">
        <f t="shared" si="45"/>
        <v>0.2185082539393475</v>
      </c>
      <c r="Q215" s="41">
        <v>11.53810550537391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1.0256694634528949</v>
      </c>
      <c r="G216" s="13">
        <f t="shared" si="39"/>
        <v>0</v>
      </c>
      <c r="H216" s="13">
        <f t="shared" si="40"/>
        <v>1.0256694634528949</v>
      </c>
      <c r="I216" s="16">
        <f t="shared" si="47"/>
        <v>6.1552517758955023</v>
      </c>
      <c r="J216" s="13">
        <f t="shared" si="41"/>
        <v>6.146513703286888</v>
      </c>
      <c r="K216" s="13">
        <f t="shared" si="42"/>
        <v>8.7380726086143667E-3</v>
      </c>
      <c r="L216" s="13">
        <f t="shared" si="43"/>
        <v>0</v>
      </c>
      <c r="M216" s="13">
        <f t="shared" si="48"/>
        <v>3.9501783476390822</v>
      </c>
      <c r="N216" s="13">
        <f t="shared" si="44"/>
        <v>0.2070548007050497</v>
      </c>
      <c r="O216" s="13">
        <f t="shared" si="45"/>
        <v>0.2070548007050497</v>
      </c>
      <c r="Q216" s="41">
        <v>17.323891445430501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31.807587195480188</v>
      </c>
      <c r="G217" s="13">
        <f t="shared" si="39"/>
        <v>0</v>
      </c>
      <c r="H217" s="13">
        <f t="shared" si="40"/>
        <v>31.807587195480188</v>
      </c>
      <c r="I217" s="16">
        <f t="shared" si="47"/>
        <v>31.816325268088804</v>
      </c>
      <c r="J217" s="13">
        <f t="shared" si="41"/>
        <v>30.460463429091206</v>
      </c>
      <c r="K217" s="13">
        <f t="shared" si="42"/>
        <v>1.3558618389975976</v>
      </c>
      <c r="L217" s="13">
        <f t="shared" si="43"/>
        <v>0</v>
      </c>
      <c r="M217" s="13">
        <f t="shared" si="48"/>
        <v>3.7431235469340325</v>
      </c>
      <c r="N217" s="13">
        <f t="shared" si="44"/>
        <v>0.19620169820636602</v>
      </c>
      <c r="O217" s="13">
        <f t="shared" si="45"/>
        <v>0.19620169820636602</v>
      </c>
      <c r="Q217" s="41">
        <v>16.044495878034478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49.887090484964013</v>
      </c>
      <c r="G218" s="13">
        <f t="shared" si="39"/>
        <v>0</v>
      </c>
      <c r="H218" s="13">
        <f t="shared" si="40"/>
        <v>49.887090484964013</v>
      </c>
      <c r="I218" s="16">
        <f t="shared" si="47"/>
        <v>51.24295232396161</v>
      </c>
      <c r="J218" s="13">
        <f t="shared" si="41"/>
        <v>47.376671637560648</v>
      </c>
      <c r="K218" s="13">
        <f t="shared" si="42"/>
        <v>3.8662806864009625</v>
      </c>
      <c r="L218" s="13">
        <f t="shared" si="43"/>
        <v>0</v>
      </c>
      <c r="M218" s="13">
        <f t="shared" si="48"/>
        <v>3.5469218487276666</v>
      </c>
      <c r="N218" s="13">
        <f t="shared" si="44"/>
        <v>0.18591747811681195</v>
      </c>
      <c r="O218" s="13">
        <f t="shared" si="45"/>
        <v>0.18591747811681195</v>
      </c>
      <c r="Q218" s="41">
        <v>18.379793703579629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3.2396912236198112</v>
      </c>
      <c r="G219" s="13">
        <f t="shared" si="39"/>
        <v>0</v>
      </c>
      <c r="H219" s="13">
        <f t="shared" si="40"/>
        <v>3.2396912236198112</v>
      </c>
      <c r="I219" s="16">
        <f t="shared" si="47"/>
        <v>7.1059719100207737</v>
      </c>
      <c r="J219" s="13">
        <f t="shared" si="41"/>
        <v>7.09851380828463</v>
      </c>
      <c r="K219" s="13">
        <f t="shared" si="42"/>
        <v>7.4581017361436963E-3</v>
      </c>
      <c r="L219" s="13">
        <f t="shared" si="43"/>
        <v>0</v>
      </c>
      <c r="M219" s="13">
        <f t="shared" si="48"/>
        <v>3.3610043706108548</v>
      </c>
      <c r="N219" s="13">
        <f t="shared" si="44"/>
        <v>0.17617232157164747</v>
      </c>
      <c r="O219" s="13">
        <f t="shared" si="45"/>
        <v>0.17617232157164747</v>
      </c>
      <c r="Q219" s="41">
        <v>21.492280971515331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18.157194689421409</v>
      </c>
      <c r="G220" s="13">
        <f t="shared" si="39"/>
        <v>0</v>
      </c>
      <c r="H220" s="13">
        <f t="shared" si="40"/>
        <v>18.157194689421409</v>
      </c>
      <c r="I220" s="16">
        <f t="shared" si="47"/>
        <v>18.164652791157554</v>
      </c>
      <c r="J220" s="13">
        <f t="shared" si="41"/>
        <v>18.04997433093374</v>
      </c>
      <c r="K220" s="13">
        <f t="shared" si="42"/>
        <v>0.11467846022381423</v>
      </c>
      <c r="L220" s="13">
        <f t="shared" si="43"/>
        <v>0</v>
      </c>
      <c r="M220" s="13">
        <f t="shared" si="48"/>
        <v>3.1848320490392075</v>
      </c>
      <c r="N220" s="13">
        <f t="shared" si="44"/>
        <v>0.16693797270874997</v>
      </c>
      <c r="O220" s="13">
        <f t="shared" si="45"/>
        <v>0.16693797270874997</v>
      </c>
      <c r="Q220" s="41">
        <v>22.022117963160031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36.290732390915501</v>
      </c>
      <c r="G221" s="18">
        <f t="shared" si="39"/>
        <v>0</v>
      </c>
      <c r="H221" s="18">
        <f t="shared" si="40"/>
        <v>36.290732390915501</v>
      </c>
      <c r="I221" s="17">
        <f t="shared" si="47"/>
        <v>36.405410851139315</v>
      </c>
      <c r="J221" s="18">
        <f t="shared" si="41"/>
        <v>35.639430501274774</v>
      </c>
      <c r="K221" s="18">
        <f t="shared" si="42"/>
        <v>0.76598034986454167</v>
      </c>
      <c r="L221" s="18">
        <f t="shared" si="43"/>
        <v>0</v>
      </c>
      <c r="M221" s="18">
        <f t="shared" si="48"/>
        <v>3.0178940763304576</v>
      </c>
      <c r="N221" s="18">
        <f t="shared" si="44"/>
        <v>0.1581876567413775</v>
      </c>
      <c r="O221" s="18">
        <f t="shared" si="45"/>
        <v>0.1581876567413775</v>
      </c>
      <c r="P221" s="3"/>
      <c r="Q221" s="42">
        <v>23.187756193548381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45.697261502357591</v>
      </c>
      <c r="G222" s="13">
        <f t="shared" si="39"/>
        <v>0</v>
      </c>
      <c r="H222" s="13">
        <f t="shared" si="40"/>
        <v>45.697261502357591</v>
      </c>
      <c r="I222" s="16">
        <f t="shared" si="47"/>
        <v>46.463241852222133</v>
      </c>
      <c r="J222" s="13">
        <f t="shared" si="41"/>
        <v>43.998352667715551</v>
      </c>
      <c r="K222" s="13">
        <f t="shared" si="42"/>
        <v>2.4648891845065819</v>
      </c>
      <c r="L222" s="13">
        <f t="shared" si="43"/>
        <v>0</v>
      </c>
      <c r="M222" s="13">
        <f t="shared" si="48"/>
        <v>2.85970641958908</v>
      </c>
      <c r="N222" s="13">
        <f t="shared" si="44"/>
        <v>0.14989600232527736</v>
      </c>
      <c r="O222" s="13">
        <f t="shared" si="45"/>
        <v>0.14989600232527736</v>
      </c>
      <c r="Q222" s="41">
        <v>19.740759717341529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26.67008323059326</v>
      </c>
      <c r="G223" s="13">
        <f t="shared" si="39"/>
        <v>0</v>
      </c>
      <c r="H223" s="13">
        <f t="shared" si="40"/>
        <v>26.67008323059326</v>
      </c>
      <c r="I223" s="16">
        <f t="shared" si="47"/>
        <v>29.134972415099842</v>
      </c>
      <c r="J223" s="13">
        <f t="shared" si="41"/>
        <v>28.501124712044927</v>
      </c>
      <c r="K223" s="13">
        <f t="shared" si="42"/>
        <v>0.633847703054915</v>
      </c>
      <c r="L223" s="13">
        <f t="shared" si="43"/>
        <v>0</v>
      </c>
      <c r="M223" s="13">
        <f t="shared" si="48"/>
        <v>2.7098104172638027</v>
      </c>
      <c r="N223" s="13">
        <f t="shared" si="44"/>
        <v>0.1420389679950442</v>
      </c>
      <c r="O223" s="13">
        <f t="shared" si="45"/>
        <v>0.1420389679950442</v>
      </c>
      <c r="Q223" s="41">
        <v>19.790226857291039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2.385593130498262</v>
      </c>
      <c r="G224" s="13">
        <f t="shared" si="39"/>
        <v>0</v>
      </c>
      <c r="H224" s="13">
        <f t="shared" si="40"/>
        <v>2.385593130498262</v>
      </c>
      <c r="I224" s="16">
        <f t="shared" si="47"/>
        <v>3.0194408335531771</v>
      </c>
      <c r="J224" s="13">
        <f t="shared" si="41"/>
        <v>3.0181758791637758</v>
      </c>
      <c r="K224" s="13">
        <f t="shared" si="42"/>
        <v>1.2649543894012183E-3</v>
      </c>
      <c r="L224" s="13">
        <f t="shared" si="43"/>
        <v>0</v>
      </c>
      <c r="M224" s="13">
        <f t="shared" si="48"/>
        <v>2.5677714492687587</v>
      </c>
      <c r="N224" s="13">
        <f t="shared" si="44"/>
        <v>0.13459377245643206</v>
      </c>
      <c r="O224" s="13">
        <f t="shared" si="45"/>
        <v>0.13459377245643206</v>
      </c>
      <c r="Q224" s="41">
        <v>15.88295669770079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20.127022767788489</v>
      </c>
      <c r="G225" s="13">
        <f t="shared" si="39"/>
        <v>0</v>
      </c>
      <c r="H225" s="13">
        <f t="shared" si="40"/>
        <v>20.127022767788489</v>
      </c>
      <c r="I225" s="16">
        <f t="shared" si="47"/>
        <v>20.128287722177891</v>
      </c>
      <c r="J225" s="13">
        <f t="shared" si="41"/>
        <v>19.57615374517739</v>
      </c>
      <c r="K225" s="13">
        <f t="shared" si="42"/>
        <v>0.55213397700050137</v>
      </c>
      <c r="L225" s="13">
        <f t="shared" si="43"/>
        <v>0</v>
      </c>
      <c r="M225" s="13">
        <f t="shared" si="48"/>
        <v>2.4331776768123268</v>
      </c>
      <c r="N225" s="13">
        <f t="shared" si="44"/>
        <v>0.12753882853250431</v>
      </c>
      <c r="O225" s="13">
        <f t="shared" si="45"/>
        <v>0.12753882853250431</v>
      </c>
      <c r="Q225" s="41">
        <v>12.787571324867701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12.19663837291731</v>
      </c>
      <c r="G226" s="13">
        <f t="shared" si="39"/>
        <v>0</v>
      </c>
      <c r="H226" s="13">
        <f t="shared" si="40"/>
        <v>12.19663837291731</v>
      </c>
      <c r="I226" s="16">
        <f t="shared" si="47"/>
        <v>12.748772349917811</v>
      </c>
      <c r="J226" s="13">
        <f t="shared" si="41"/>
        <v>12.560233179782667</v>
      </c>
      <c r="K226" s="13">
        <f t="shared" si="42"/>
        <v>0.18853917013514376</v>
      </c>
      <c r="L226" s="13">
        <f t="shared" si="43"/>
        <v>0</v>
      </c>
      <c r="M226" s="13">
        <f t="shared" si="48"/>
        <v>2.3056388482798225</v>
      </c>
      <c r="N226" s="13">
        <f t="shared" si="44"/>
        <v>0.12085368057209987</v>
      </c>
      <c r="O226" s="13">
        <f t="shared" si="45"/>
        <v>0.12085368057209987</v>
      </c>
      <c r="Q226" s="41">
        <v>10.749400746953659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30.608800247593951</v>
      </c>
      <c r="G227" s="13">
        <f t="shared" si="39"/>
        <v>0</v>
      </c>
      <c r="H227" s="13">
        <f t="shared" si="40"/>
        <v>30.608800247593951</v>
      </c>
      <c r="I227" s="16">
        <f t="shared" si="47"/>
        <v>30.797339417729095</v>
      </c>
      <c r="J227" s="13">
        <f t="shared" si="41"/>
        <v>28.247319182236932</v>
      </c>
      <c r="K227" s="13">
        <f t="shared" si="42"/>
        <v>2.5500202354921626</v>
      </c>
      <c r="L227" s="13">
        <f t="shared" si="43"/>
        <v>0</v>
      </c>
      <c r="M227" s="13">
        <f t="shared" si="48"/>
        <v>2.1847851677077226</v>
      </c>
      <c r="N227" s="13">
        <f t="shared" si="44"/>
        <v>0.11451894513913299</v>
      </c>
      <c r="O227" s="13">
        <f t="shared" si="45"/>
        <v>0.11451894513913299</v>
      </c>
      <c r="Q227" s="41">
        <v>10.25076902258065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21.177856481947082</v>
      </c>
      <c r="G228" s="13">
        <f t="shared" si="39"/>
        <v>0</v>
      </c>
      <c r="H228" s="13">
        <f t="shared" si="40"/>
        <v>21.177856481947082</v>
      </c>
      <c r="I228" s="16">
        <f t="shared" si="47"/>
        <v>23.727876717439244</v>
      </c>
      <c r="J228" s="13">
        <f t="shared" si="41"/>
        <v>23.080349462396171</v>
      </c>
      <c r="K228" s="13">
        <f t="shared" si="42"/>
        <v>0.64752725504307307</v>
      </c>
      <c r="L228" s="13">
        <f t="shared" si="43"/>
        <v>0</v>
      </c>
      <c r="M228" s="13">
        <f t="shared" si="48"/>
        <v>2.0702662225685895</v>
      </c>
      <c r="N228" s="13">
        <f t="shared" si="44"/>
        <v>0.1085162548107564</v>
      </c>
      <c r="O228" s="13">
        <f t="shared" si="45"/>
        <v>0.1085162548107564</v>
      </c>
      <c r="Q228" s="41">
        <v>15.207805495606079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38.476878026897189</v>
      </c>
      <c r="G229" s="13">
        <f t="shared" si="39"/>
        <v>0</v>
      </c>
      <c r="H229" s="13">
        <f t="shared" si="40"/>
        <v>38.476878026897189</v>
      </c>
      <c r="I229" s="16">
        <f t="shared" si="47"/>
        <v>39.124405281940263</v>
      </c>
      <c r="J229" s="13">
        <f t="shared" si="41"/>
        <v>36.321617157134561</v>
      </c>
      <c r="K229" s="13">
        <f t="shared" si="42"/>
        <v>2.8027881248057014</v>
      </c>
      <c r="L229" s="13">
        <f t="shared" si="43"/>
        <v>0</v>
      </c>
      <c r="M229" s="13">
        <f t="shared" si="48"/>
        <v>1.9617499677578332</v>
      </c>
      <c r="N229" s="13">
        <f t="shared" si="44"/>
        <v>0.10282820492143215</v>
      </c>
      <c r="O229" s="13">
        <f t="shared" si="45"/>
        <v>0.10282820492143215</v>
      </c>
      <c r="Q229" s="41">
        <v>14.95293371499482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9.2501948348573428</v>
      </c>
      <c r="G230" s="13">
        <f t="shared" si="39"/>
        <v>0</v>
      </c>
      <c r="H230" s="13">
        <f t="shared" si="40"/>
        <v>9.2501948348573428</v>
      </c>
      <c r="I230" s="16">
        <f t="shared" si="47"/>
        <v>12.052982959663044</v>
      </c>
      <c r="J230" s="13">
        <f t="shared" si="41"/>
        <v>12.000253992917397</v>
      </c>
      <c r="K230" s="13">
        <f t="shared" si="42"/>
        <v>5.2728966745647199E-2</v>
      </c>
      <c r="L230" s="13">
        <f t="shared" si="43"/>
        <v>0</v>
      </c>
      <c r="M230" s="13">
        <f t="shared" si="48"/>
        <v>1.858921762836401</v>
      </c>
      <c r="N230" s="13">
        <f t="shared" si="44"/>
        <v>9.743830309849541E-2</v>
      </c>
      <c r="O230" s="13">
        <f t="shared" si="45"/>
        <v>9.743830309849541E-2</v>
      </c>
      <c r="Q230" s="41">
        <v>18.838746287017919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10.247152090281279</v>
      </c>
      <c r="G231" s="13">
        <f t="shared" si="39"/>
        <v>0</v>
      </c>
      <c r="H231" s="13">
        <f t="shared" si="40"/>
        <v>10.247152090281279</v>
      </c>
      <c r="I231" s="16">
        <f t="shared" si="47"/>
        <v>10.299881057026926</v>
      </c>
      <c r="J231" s="13">
        <f t="shared" si="41"/>
        <v>10.281045219454629</v>
      </c>
      <c r="K231" s="13">
        <f t="shared" si="42"/>
        <v>1.883583757229701E-2</v>
      </c>
      <c r="L231" s="13">
        <f t="shared" si="43"/>
        <v>0</v>
      </c>
      <c r="M231" s="13">
        <f t="shared" si="48"/>
        <v>1.7614834597379057</v>
      </c>
      <c r="N231" s="13">
        <f t="shared" si="44"/>
        <v>9.2330921442891095E-2</v>
      </c>
      <c r="O231" s="13">
        <f t="shared" si="45"/>
        <v>9.2330921442891095E-2</v>
      </c>
      <c r="Q231" s="41">
        <v>22.809971424180659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2.2615111524837839</v>
      </c>
      <c r="G232" s="13">
        <f t="shared" si="39"/>
        <v>0</v>
      </c>
      <c r="H232" s="13">
        <f t="shared" si="40"/>
        <v>2.2615111524837839</v>
      </c>
      <c r="I232" s="16">
        <f t="shared" si="47"/>
        <v>2.2803469900560809</v>
      </c>
      <c r="J232" s="13">
        <f t="shared" si="41"/>
        <v>2.2801777183160299</v>
      </c>
      <c r="K232" s="13">
        <f t="shared" si="42"/>
        <v>1.6927174005099133E-4</v>
      </c>
      <c r="L232" s="13">
        <f t="shared" si="43"/>
        <v>0</v>
      </c>
      <c r="M232" s="13">
        <f t="shared" si="48"/>
        <v>1.6691525382950145</v>
      </c>
      <c r="N232" s="13">
        <f t="shared" si="44"/>
        <v>8.7491251216432211E-2</v>
      </c>
      <c r="O232" s="13">
        <f t="shared" si="45"/>
        <v>8.7491251216432211E-2</v>
      </c>
      <c r="Q232" s="41">
        <v>24.172301139823048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5.1705448048132254</v>
      </c>
      <c r="G233" s="18">
        <f t="shared" si="39"/>
        <v>0</v>
      </c>
      <c r="H233" s="18">
        <f t="shared" si="40"/>
        <v>5.1705448048132254</v>
      </c>
      <c r="I233" s="17">
        <f t="shared" si="47"/>
        <v>5.170714076553276</v>
      </c>
      <c r="J233" s="18">
        <f t="shared" si="41"/>
        <v>5.1684806939309489</v>
      </c>
      <c r="K233" s="18">
        <f t="shared" si="42"/>
        <v>2.2333826223270847E-3</v>
      </c>
      <c r="L233" s="18">
        <f t="shared" si="43"/>
        <v>0</v>
      </c>
      <c r="M233" s="18">
        <f t="shared" si="48"/>
        <v>1.5816612870785822</v>
      </c>
      <c r="N233" s="18">
        <f t="shared" si="44"/>
        <v>8.2905259904196657E-2</v>
      </c>
      <c r="O233" s="18">
        <f t="shared" si="45"/>
        <v>8.2905259904196657E-2</v>
      </c>
      <c r="P233" s="3"/>
      <c r="Q233" s="42">
        <v>23.286120193548381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8.7669285865018161</v>
      </c>
      <c r="G234" s="13">
        <f t="shared" si="39"/>
        <v>0</v>
      </c>
      <c r="H234" s="13">
        <f t="shared" si="40"/>
        <v>8.7669285865018161</v>
      </c>
      <c r="I234" s="16">
        <f t="shared" si="47"/>
        <v>8.7691619691241431</v>
      </c>
      <c r="J234" s="13">
        <f t="shared" si="41"/>
        <v>8.7569220986180198</v>
      </c>
      <c r="K234" s="13">
        <f t="shared" si="42"/>
        <v>1.2239870506123296E-2</v>
      </c>
      <c r="L234" s="13">
        <f t="shared" si="43"/>
        <v>0</v>
      </c>
      <c r="M234" s="13">
        <f t="shared" si="48"/>
        <v>1.4987560271743856</v>
      </c>
      <c r="N234" s="13">
        <f t="shared" si="44"/>
        <v>7.8559650527566013E-2</v>
      </c>
      <c r="O234" s="13">
        <f t="shared" si="45"/>
        <v>7.8559650527566013E-2</v>
      </c>
      <c r="Q234" s="41">
        <v>22.448303784573909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11.158998883521919</v>
      </c>
      <c r="G235" s="13">
        <f t="shared" si="39"/>
        <v>0</v>
      </c>
      <c r="H235" s="13">
        <f t="shared" si="40"/>
        <v>11.158998883521919</v>
      </c>
      <c r="I235" s="16">
        <f t="shared" si="47"/>
        <v>11.171238754028042</v>
      </c>
      <c r="J235" s="13">
        <f t="shared" si="41"/>
        <v>11.127298718250357</v>
      </c>
      <c r="K235" s="13">
        <f t="shared" si="42"/>
        <v>4.3940035777685793E-2</v>
      </c>
      <c r="L235" s="13">
        <f t="shared" si="43"/>
        <v>0</v>
      </c>
      <c r="M235" s="13">
        <f t="shared" si="48"/>
        <v>1.4201963766468195</v>
      </c>
      <c r="N235" s="13">
        <f t="shared" si="44"/>
        <v>7.4441823089935147E-2</v>
      </c>
      <c r="O235" s="13">
        <f t="shared" si="45"/>
        <v>7.4441823089935147E-2</v>
      </c>
      <c r="Q235" s="41">
        <v>18.521470906161571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18.463228895514959</v>
      </c>
      <c r="G236" s="13">
        <f t="shared" si="39"/>
        <v>0</v>
      </c>
      <c r="H236" s="13">
        <f t="shared" si="40"/>
        <v>18.463228895514959</v>
      </c>
      <c r="I236" s="16">
        <f t="shared" si="47"/>
        <v>18.507168931292647</v>
      </c>
      <c r="J236" s="13">
        <f t="shared" si="41"/>
        <v>18.159633241599945</v>
      </c>
      <c r="K236" s="13">
        <f t="shared" si="42"/>
        <v>0.34753568969270177</v>
      </c>
      <c r="L236" s="13">
        <f t="shared" si="43"/>
        <v>0</v>
      </c>
      <c r="M236" s="13">
        <f t="shared" si="48"/>
        <v>1.3457545535568844</v>
      </c>
      <c r="N236" s="13">
        <f t="shared" si="44"/>
        <v>7.0539838043305714E-2</v>
      </c>
      <c r="O236" s="13">
        <f t="shared" si="45"/>
        <v>7.0539838043305714E-2</v>
      </c>
      <c r="Q236" s="41">
        <v>14.416369119214879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34.729568939248317</v>
      </c>
      <c r="G237" s="13">
        <f t="shared" si="39"/>
        <v>0</v>
      </c>
      <c r="H237" s="13">
        <f t="shared" si="40"/>
        <v>34.729568939248317</v>
      </c>
      <c r="I237" s="16">
        <f t="shared" si="47"/>
        <v>35.077104628941015</v>
      </c>
      <c r="J237" s="13">
        <f t="shared" si="41"/>
        <v>31.818527827127557</v>
      </c>
      <c r="K237" s="13">
        <f t="shared" si="42"/>
        <v>3.258576801813458</v>
      </c>
      <c r="L237" s="13">
        <f t="shared" si="43"/>
        <v>0</v>
      </c>
      <c r="M237" s="13">
        <f t="shared" si="48"/>
        <v>1.2752147155135787</v>
      </c>
      <c r="N237" s="13">
        <f t="shared" si="44"/>
        <v>6.6842381669835249E-2</v>
      </c>
      <c r="O237" s="13">
        <f t="shared" si="45"/>
        <v>6.6842381669835249E-2</v>
      </c>
      <c r="Q237" s="41">
        <v>11.206975166899589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11.99865512253298</v>
      </c>
      <c r="G238" s="13">
        <f t="shared" si="39"/>
        <v>0</v>
      </c>
      <c r="H238" s="13">
        <f t="shared" si="40"/>
        <v>11.99865512253298</v>
      </c>
      <c r="I238" s="16">
        <f t="shared" si="47"/>
        <v>15.257231924346438</v>
      </c>
      <c r="J238" s="13">
        <f t="shared" si="41"/>
        <v>14.913734669042277</v>
      </c>
      <c r="K238" s="13">
        <f t="shared" si="42"/>
        <v>0.34349725530416109</v>
      </c>
      <c r="L238" s="13">
        <f t="shared" si="43"/>
        <v>0</v>
      </c>
      <c r="M238" s="13">
        <f t="shared" si="48"/>
        <v>1.2083723338437435</v>
      </c>
      <c r="N238" s="13">
        <f t="shared" si="44"/>
        <v>6.3338733277966963E-2</v>
      </c>
      <c r="O238" s="13">
        <f t="shared" si="45"/>
        <v>6.3338733277966963E-2</v>
      </c>
      <c r="Q238" s="41">
        <v>10.20518302258065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6.7733333330000001</v>
      </c>
      <c r="G239" s="13">
        <f t="shared" si="39"/>
        <v>0</v>
      </c>
      <c r="H239" s="13">
        <f t="shared" si="40"/>
        <v>6.7733333330000001</v>
      </c>
      <c r="I239" s="16">
        <f t="shared" si="47"/>
        <v>7.1168305883041612</v>
      </c>
      <c r="J239" s="13">
        <f t="shared" si="41"/>
        <v>7.0965092990092984</v>
      </c>
      <c r="K239" s="13">
        <f t="shared" si="42"/>
        <v>2.0321289294862765E-2</v>
      </c>
      <c r="L239" s="13">
        <f t="shared" si="43"/>
        <v>0</v>
      </c>
      <c r="M239" s="13">
        <f t="shared" si="48"/>
        <v>1.1450336005657766</v>
      </c>
      <c r="N239" s="13">
        <f t="shared" si="44"/>
        <v>6.0018734118025746E-2</v>
      </c>
      <c r="O239" s="13">
        <f t="shared" si="45"/>
        <v>6.0018734118025746E-2</v>
      </c>
      <c r="Q239" s="41">
        <v>14.38969380031679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9.9336691047688905</v>
      </c>
      <c r="G240" s="13">
        <f t="shared" si="39"/>
        <v>0</v>
      </c>
      <c r="H240" s="13">
        <f t="shared" si="40"/>
        <v>9.9336691047688905</v>
      </c>
      <c r="I240" s="16">
        <f t="shared" si="47"/>
        <v>9.9539903940637533</v>
      </c>
      <c r="J240" s="13">
        <f t="shared" si="41"/>
        <v>9.9029458181656089</v>
      </c>
      <c r="K240" s="13">
        <f t="shared" si="42"/>
        <v>5.1044575898144373E-2</v>
      </c>
      <c r="L240" s="13">
        <f t="shared" si="43"/>
        <v>0</v>
      </c>
      <c r="M240" s="13">
        <f t="shared" si="48"/>
        <v>1.0850148664477508</v>
      </c>
      <c r="N240" s="13">
        <f t="shared" si="44"/>
        <v>5.6872757927152087E-2</v>
      </c>
      <c r="O240" s="13">
        <f t="shared" si="45"/>
        <v>5.6872757927152087E-2</v>
      </c>
      <c r="Q240" s="41">
        <v>14.980423233661661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10.63515819610511</v>
      </c>
      <c r="G241" s="13">
        <f t="shared" si="39"/>
        <v>0</v>
      </c>
      <c r="H241" s="13">
        <f t="shared" si="40"/>
        <v>10.63515819610511</v>
      </c>
      <c r="I241" s="16">
        <f t="shared" si="47"/>
        <v>10.686202772003254</v>
      </c>
      <c r="J241" s="13">
        <f t="shared" si="41"/>
        <v>10.6434115845665</v>
      </c>
      <c r="K241" s="13">
        <f t="shared" si="42"/>
        <v>4.2791187436753475E-2</v>
      </c>
      <c r="L241" s="13">
        <f t="shared" si="43"/>
        <v>0</v>
      </c>
      <c r="M241" s="13">
        <f t="shared" si="48"/>
        <v>1.0281421085205986</v>
      </c>
      <c r="N241" s="13">
        <f t="shared" si="44"/>
        <v>5.3891683018169531E-2</v>
      </c>
      <c r="O241" s="13">
        <f t="shared" si="45"/>
        <v>5.3891683018169531E-2</v>
      </c>
      <c r="Q241" s="41">
        <v>17.766138602572251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17.94932239986591</v>
      </c>
      <c r="G242" s="13">
        <f t="shared" si="39"/>
        <v>0</v>
      </c>
      <c r="H242" s="13">
        <f t="shared" si="40"/>
        <v>17.94932239986591</v>
      </c>
      <c r="I242" s="16">
        <f t="shared" si="47"/>
        <v>17.992113587302661</v>
      </c>
      <c r="J242" s="13">
        <f t="shared" si="41"/>
        <v>17.745175065999355</v>
      </c>
      <c r="K242" s="13">
        <f t="shared" si="42"/>
        <v>0.2469385213033064</v>
      </c>
      <c r="L242" s="13">
        <f t="shared" si="43"/>
        <v>0</v>
      </c>
      <c r="M242" s="13">
        <f t="shared" si="48"/>
        <v>0.97425042550242913</v>
      </c>
      <c r="N242" s="13">
        <f t="shared" si="44"/>
        <v>5.1066865831457961E-2</v>
      </c>
      <c r="O242" s="13">
        <f t="shared" si="45"/>
        <v>5.1066865831457961E-2</v>
      </c>
      <c r="Q242" s="41">
        <v>16.31341298197913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0.50852929475432862</v>
      </c>
      <c r="G243" s="13">
        <f t="shared" si="39"/>
        <v>0</v>
      </c>
      <c r="H243" s="13">
        <f t="shared" si="40"/>
        <v>0.50852929475432862</v>
      </c>
      <c r="I243" s="16">
        <f t="shared" si="47"/>
        <v>0.75546781605763502</v>
      </c>
      <c r="J243" s="13">
        <f t="shared" si="41"/>
        <v>0.75545570415132424</v>
      </c>
      <c r="K243" s="13">
        <f t="shared" si="42"/>
        <v>1.2111906310785514E-5</v>
      </c>
      <c r="L243" s="13">
        <f t="shared" si="43"/>
        <v>0</v>
      </c>
      <c r="M243" s="13">
        <f t="shared" si="48"/>
        <v>0.92318355967097121</v>
      </c>
      <c r="N243" s="13">
        <f t="shared" si="44"/>
        <v>4.8390115873146934E-2</v>
      </c>
      <c r="O243" s="13">
        <f t="shared" si="45"/>
        <v>4.8390115873146934E-2</v>
      </c>
      <c r="Q243" s="41">
        <v>19.37609259256913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0.29768859949874282</v>
      </c>
      <c r="G244" s="13">
        <f t="shared" si="39"/>
        <v>0</v>
      </c>
      <c r="H244" s="13">
        <f t="shared" si="40"/>
        <v>0.29768859949874282</v>
      </c>
      <c r="I244" s="16">
        <f t="shared" si="47"/>
        <v>0.29770071140505361</v>
      </c>
      <c r="J244" s="13">
        <f t="shared" si="41"/>
        <v>0.29770033895661352</v>
      </c>
      <c r="K244" s="13">
        <f t="shared" si="42"/>
        <v>3.724484400891015E-7</v>
      </c>
      <c r="L244" s="13">
        <f t="shared" si="43"/>
        <v>0</v>
      </c>
      <c r="M244" s="13">
        <f t="shared" si="48"/>
        <v>0.87479344379782431</v>
      </c>
      <c r="N244" s="13">
        <f t="shared" si="44"/>
        <v>4.585367196696305E-2</v>
      </c>
      <c r="O244" s="13">
        <f t="shared" si="45"/>
        <v>4.585367196696305E-2</v>
      </c>
      <c r="Q244" s="41">
        <v>24.25301792233525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5.1335378934702511</v>
      </c>
      <c r="G245" s="18">
        <f t="shared" si="39"/>
        <v>0</v>
      </c>
      <c r="H245" s="18">
        <f t="shared" si="40"/>
        <v>5.1335378934702511</v>
      </c>
      <c r="I245" s="17">
        <f t="shared" si="47"/>
        <v>5.1335382659186912</v>
      </c>
      <c r="J245" s="18">
        <f t="shared" si="41"/>
        <v>5.1321177189553735</v>
      </c>
      <c r="K245" s="18">
        <f t="shared" si="42"/>
        <v>1.4205469633177259E-3</v>
      </c>
      <c r="L245" s="18">
        <f t="shared" si="43"/>
        <v>0</v>
      </c>
      <c r="M245" s="18">
        <f t="shared" si="48"/>
        <v>0.82893977183086132</v>
      </c>
      <c r="N245" s="18">
        <f t="shared" si="44"/>
        <v>4.3450179750873945E-2</v>
      </c>
      <c r="O245" s="18">
        <f t="shared" si="45"/>
        <v>4.3450179750873945E-2</v>
      </c>
      <c r="P245" s="3"/>
      <c r="Q245" s="42">
        <v>26.380904193548378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6.7733333330000001</v>
      </c>
      <c r="G246" s="13">
        <f t="shared" si="39"/>
        <v>0</v>
      </c>
      <c r="H246" s="13">
        <f t="shared" si="40"/>
        <v>6.7733333330000001</v>
      </c>
      <c r="I246" s="16">
        <f t="shared" si="47"/>
        <v>6.7747538799633178</v>
      </c>
      <c r="J246" s="13">
        <f t="shared" si="41"/>
        <v>6.7674632973249693</v>
      </c>
      <c r="K246" s="13">
        <f t="shared" si="42"/>
        <v>7.2905826383484751E-3</v>
      </c>
      <c r="L246" s="13">
        <f t="shared" si="43"/>
        <v>0</v>
      </c>
      <c r="M246" s="13">
        <f t="shared" si="48"/>
        <v>0.78548959207998736</v>
      </c>
      <c r="N246" s="13">
        <f t="shared" si="44"/>
        <v>4.11726703532811E-2</v>
      </c>
      <c r="O246" s="13">
        <f t="shared" si="45"/>
        <v>4.11726703532811E-2</v>
      </c>
      <c r="Q246" s="41">
        <v>20.640609891602502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77.273809566667168</v>
      </c>
      <c r="G247" s="13">
        <f t="shared" si="39"/>
        <v>0.40284847562944237</v>
      </c>
      <c r="H247" s="13">
        <f t="shared" si="40"/>
        <v>76.870961091037728</v>
      </c>
      <c r="I247" s="16">
        <f t="shared" si="47"/>
        <v>76.878251673676075</v>
      </c>
      <c r="J247" s="13">
        <f t="shared" si="41"/>
        <v>63.391578317763738</v>
      </c>
      <c r="K247" s="13">
        <f t="shared" si="42"/>
        <v>13.486673355912338</v>
      </c>
      <c r="L247" s="13">
        <f t="shared" si="43"/>
        <v>0</v>
      </c>
      <c r="M247" s="13">
        <f t="shared" si="48"/>
        <v>0.74431692172670627</v>
      </c>
      <c r="N247" s="13">
        <f t="shared" si="44"/>
        <v>3.901454018693342E-2</v>
      </c>
      <c r="O247" s="13">
        <f t="shared" si="45"/>
        <v>0.44186301581637577</v>
      </c>
      <c r="Q247" s="41">
        <v>16.906100612173638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86.5098972881501</v>
      </c>
      <c r="G248" s="13">
        <f t="shared" si="39"/>
        <v>0.58757023005910103</v>
      </c>
      <c r="H248" s="13">
        <f t="shared" si="40"/>
        <v>85.922327058091</v>
      </c>
      <c r="I248" s="16">
        <f t="shared" si="47"/>
        <v>99.409000414003344</v>
      </c>
      <c r="J248" s="13">
        <f t="shared" si="41"/>
        <v>62.378189660508831</v>
      </c>
      <c r="K248" s="13">
        <f t="shared" si="42"/>
        <v>37.030810753494514</v>
      </c>
      <c r="L248" s="13">
        <f t="shared" si="43"/>
        <v>0.85386830205012598</v>
      </c>
      <c r="M248" s="13">
        <f t="shared" si="48"/>
        <v>1.5591706835898986</v>
      </c>
      <c r="N248" s="13">
        <f t="shared" si="44"/>
        <v>8.172637960734401E-2</v>
      </c>
      <c r="O248" s="13">
        <f t="shared" si="45"/>
        <v>0.669296609666445</v>
      </c>
      <c r="Q248" s="41">
        <v>12.06505354417337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70.348935886844558</v>
      </c>
      <c r="G249" s="13">
        <f t="shared" si="39"/>
        <v>0.26435100203299017</v>
      </c>
      <c r="H249" s="13">
        <f t="shared" si="40"/>
        <v>70.084584884811562</v>
      </c>
      <c r="I249" s="16">
        <f t="shared" si="47"/>
        <v>106.26152733625594</v>
      </c>
      <c r="J249" s="13">
        <f t="shared" si="41"/>
        <v>58.712162843354271</v>
      </c>
      <c r="K249" s="13">
        <f t="shared" si="42"/>
        <v>47.549364492901667</v>
      </c>
      <c r="L249" s="13">
        <f t="shared" si="43"/>
        <v>1.2828375224082704</v>
      </c>
      <c r="M249" s="13">
        <f t="shared" si="48"/>
        <v>2.7602818263908251</v>
      </c>
      <c r="N249" s="13">
        <f t="shared" si="44"/>
        <v>0.14468450615519957</v>
      </c>
      <c r="O249" s="13">
        <f t="shared" si="45"/>
        <v>0.40903550818818973</v>
      </c>
      <c r="Q249" s="41">
        <v>10.154092022580651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99.959773739987185</v>
      </c>
      <c r="G250" s="13">
        <f t="shared" si="39"/>
        <v>0.85656775909584271</v>
      </c>
      <c r="H250" s="13">
        <f t="shared" si="40"/>
        <v>99.103205980891346</v>
      </c>
      <c r="I250" s="16">
        <f t="shared" si="47"/>
        <v>145.36973295138475</v>
      </c>
      <c r="J250" s="13">
        <f t="shared" si="41"/>
        <v>65.099171948338395</v>
      </c>
      <c r="K250" s="13">
        <f t="shared" si="42"/>
        <v>80.270561003046353</v>
      </c>
      <c r="L250" s="13">
        <f t="shared" si="43"/>
        <v>2.6172782168124735</v>
      </c>
      <c r="M250" s="13">
        <f t="shared" si="48"/>
        <v>5.2328755370480993</v>
      </c>
      <c r="N250" s="13">
        <f t="shared" si="44"/>
        <v>0.27428938799317726</v>
      </c>
      <c r="O250" s="13">
        <f t="shared" si="45"/>
        <v>1.1308571470890199</v>
      </c>
      <c r="Q250" s="41">
        <v>10.648116844908049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86.422744653643321</v>
      </c>
      <c r="G251" s="13">
        <f t="shared" si="39"/>
        <v>0.58582717736896539</v>
      </c>
      <c r="H251" s="13">
        <f t="shared" si="40"/>
        <v>85.836917476274351</v>
      </c>
      <c r="I251" s="16">
        <f t="shared" si="47"/>
        <v>163.49020026250824</v>
      </c>
      <c r="J251" s="13">
        <f t="shared" si="41"/>
        <v>69.45010597193577</v>
      </c>
      <c r="K251" s="13">
        <f t="shared" si="42"/>
        <v>94.040094290572469</v>
      </c>
      <c r="L251" s="13">
        <f t="shared" si="43"/>
        <v>3.178829367795946</v>
      </c>
      <c r="M251" s="13">
        <f t="shared" si="48"/>
        <v>8.1374155168508686</v>
      </c>
      <c r="N251" s="13">
        <f t="shared" si="44"/>
        <v>0.42653541177520515</v>
      </c>
      <c r="O251" s="13">
        <f t="shared" si="45"/>
        <v>1.0123625891441705</v>
      </c>
      <c r="Q251" s="41">
        <v>11.42525812744258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28.10329553194758</v>
      </c>
      <c r="G252" s="13">
        <f t="shared" si="39"/>
        <v>0</v>
      </c>
      <c r="H252" s="13">
        <f t="shared" si="40"/>
        <v>28.10329553194758</v>
      </c>
      <c r="I252" s="16">
        <f t="shared" si="47"/>
        <v>118.96456045472411</v>
      </c>
      <c r="J252" s="13">
        <f t="shared" si="41"/>
        <v>68.500120203808933</v>
      </c>
      <c r="K252" s="13">
        <f t="shared" si="42"/>
        <v>50.464440250915175</v>
      </c>
      <c r="L252" s="13">
        <f t="shared" si="43"/>
        <v>1.4017205747917116</v>
      </c>
      <c r="M252" s="13">
        <f t="shared" si="48"/>
        <v>9.1126006798673753</v>
      </c>
      <c r="N252" s="13">
        <f t="shared" si="44"/>
        <v>0.47765127334119867</v>
      </c>
      <c r="O252" s="13">
        <f t="shared" si="45"/>
        <v>0.47765127334119867</v>
      </c>
      <c r="Q252" s="41">
        <v>12.72236860816971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91.498909343077514</v>
      </c>
      <c r="G253" s="13">
        <f t="shared" si="39"/>
        <v>0.68735047115764925</v>
      </c>
      <c r="H253" s="13">
        <f t="shared" si="40"/>
        <v>90.811558871919871</v>
      </c>
      <c r="I253" s="16">
        <f t="shared" si="47"/>
        <v>139.87427854804335</v>
      </c>
      <c r="J253" s="13">
        <f t="shared" si="41"/>
        <v>71.660059501685879</v>
      </c>
      <c r="K253" s="13">
        <f t="shared" si="42"/>
        <v>68.214219046357471</v>
      </c>
      <c r="L253" s="13">
        <f t="shared" si="43"/>
        <v>2.1255946890517921</v>
      </c>
      <c r="M253" s="13">
        <f t="shared" si="48"/>
        <v>10.76054409557797</v>
      </c>
      <c r="N253" s="13">
        <f t="shared" si="44"/>
        <v>0.56403081509457065</v>
      </c>
      <c r="O253" s="13">
        <f t="shared" si="45"/>
        <v>1.25138128625222</v>
      </c>
      <c r="Q253" s="41">
        <v>12.66274273502998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38.439298083407557</v>
      </c>
      <c r="G254" s="13">
        <f t="shared" si="39"/>
        <v>0</v>
      </c>
      <c r="H254" s="13">
        <f t="shared" si="40"/>
        <v>38.439298083407557</v>
      </c>
      <c r="I254" s="16">
        <f t="shared" si="47"/>
        <v>104.52792244071323</v>
      </c>
      <c r="J254" s="13">
        <f t="shared" si="41"/>
        <v>77.323200434223864</v>
      </c>
      <c r="K254" s="13">
        <f t="shared" si="42"/>
        <v>27.204722006489362</v>
      </c>
      <c r="L254" s="13">
        <f t="shared" si="43"/>
        <v>0.45313929182687185</v>
      </c>
      <c r="M254" s="13">
        <f t="shared" si="48"/>
        <v>10.649652572310272</v>
      </c>
      <c r="N254" s="13">
        <f t="shared" si="44"/>
        <v>0.55821826177940304</v>
      </c>
      <c r="O254" s="13">
        <f t="shared" si="45"/>
        <v>0.55821826177940304</v>
      </c>
      <c r="Q254" s="41">
        <v>17.264411279932609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3.017959079744347</v>
      </c>
      <c r="G255" s="13">
        <f t="shared" si="39"/>
        <v>0</v>
      </c>
      <c r="H255" s="13">
        <f t="shared" si="40"/>
        <v>3.017959079744347</v>
      </c>
      <c r="I255" s="16">
        <f t="shared" si="47"/>
        <v>29.769541794406837</v>
      </c>
      <c r="J255" s="13">
        <f t="shared" si="41"/>
        <v>29.162222922987382</v>
      </c>
      <c r="K255" s="13">
        <f t="shared" si="42"/>
        <v>0.60731887141945506</v>
      </c>
      <c r="L255" s="13">
        <f t="shared" si="43"/>
        <v>0</v>
      </c>
      <c r="M255" s="13">
        <f t="shared" si="48"/>
        <v>10.091434310530868</v>
      </c>
      <c r="N255" s="13">
        <f t="shared" si="44"/>
        <v>0.52895837506777299</v>
      </c>
      <c r="O255" s="13">
        <f t="shared" si="45"/>
        <v>0.52895837506777299</v>
      </c>
      <c r="Q255" s="41">
        <v>20.563089314128199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0.32537128041829821</v>
      </c>
      <c r="G256" s="13">
        <f t="shared" si="39"/>
        <v>0</v>
      </c>
      <c r="H256" s="13">
        <f t="shared" si="40"/>
        <v>0.32537128041829821</v>
      </c>
      <c r="I256" s="16">
        <f t="shared" si="47"/>
        <v>0.93269015183775328</v>
      </c>
      <c r="J256" s="13">
        <f t="shared" si="41"/>
        <v>0.93267413169762348</v>
      </c>
      <c r="K256" s="13">
        <f t="shared" si="42"/>
        <v>1.602014012980213E-5</v>
      </c>
      <c r="L256" s="13">
        <f t="shared" si="43"/>
        <v>0</v>
      </c>
      <c r="M256" s="13">
        <f t="shared" si="48"/>
        <v>9.5624759354630946</v>
      </c>
      <c r="N256" s="13">
        <f t="shared" si="44"/>
        <v>0.50123219126232932</v>
      </c>
      <c r="O256" s="13">
        <f t="shared" si="45"/>
        <v>0.50123219126232932</v>
      </c>
      <c r="Q256" s="41">
        <v>21.866627726012169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9.5538811931634449</v>
      </c>
      <c r="G257" s="18">
        <f t="shared" si="39"/>
        <v>0</v>
      </c>
      <c r="H257" s="18">
        <f t="shared" si="40"/>
        <v>9.5538811931634449</v>
      </c>
      <c r="I257" s="17">
        <f t="shared" si="47"/>
        <v>9.5538972133035749</v>
      </c>
      <c r="J257" s="18">
        <f t="shared" si="41"/>
        <v>9.5331112573020782</v>
      </c>
      <c r="K257" s="18">
        <f t="shared" si="42"/>
        <v>2.0785956001496686E-2</v>
      </c>
      <c r="L257" s="18">
        <f t="shared" si="43"/>
        <v>0</v>
      </c>
      <c r="M257" s="18">
        <f t="shared" si="48"/>
        <v>9.0612437442007661</v>
      </c>
      <c r="N257" s="18">
        <f t="shared" si="44"/>
        <v>0.47495931891700732</v>
      </c>
      <c r="O257" s="18">
        <f t="shared" si="45"/>
        <v>0.47495931891700732</v>
      </c>
      <c r="P257" s="3"/>
      <c r="Q257" s="42">
        <v>20.512739193548381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9.9300730589235791</v>
      </c>
      <c r="G258" s="13">
        <f t="shared" si="39"/>
        <v>0</v>
      </c>
      <c r="H258" s="13">
        <f t="shared" si="40"/>
        <v>9.9300730589235791</v>
      </c>
      <c r="I258" s="16">
        <f t="shared" si="47"/>
        <v>9.9508590149250757</v>
      </c>
      <c r="J258" s="13">
        <f t="shared" si="41"/>
        <v>9.9276115784079515</v>
      </c>
      <c r="K258" s="13">
        <f t="shared" si="42"/>
        <v>2.3247436517124243E-2</v>
      </c>
      <c r="L258" s="13">
        <f t="shared" si="43"/>
        <v>0</v>
      </c>
      <c r="M258" s="13">
        <f t="shared" si="48"/>
        <v>8.5862844252837593</v>
      </c>
      <c r="N258" s="13">
        <f t="shared" si="44"/>
        <v>0.45006358042961886</v>
      </c>
      <c r="O258" s="13">
        <f t="shared" si="45"/>
        <v>0.45006358042961886</v>
      </c>
      <c r="Q258" s="41">
        <v>20.583142855109848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33.366704491695053</v>
      </c>
      <c r="G259" s="13">
        <f t="shared" si="39"/>
        <v>0</v>
      </c>
      <c r="H259" s="13">
        <f t="shared" si="40"/>
        <v>33.366704491695053</v>
      </c>
      <c r="I259" s="16">
        <f t="shared" si="47"/>
        <v>33.389951928212177</v>
      </c>
      <c r="J259" s="13">
        <f t="shared" si="41"/>
        <v>32.180572573703571</v>
      </c>
      <c r="K259" s="13">
        <f t="shared" si="42"/>
        <v>1.2093793545086058</v>
      </c>
      <c r="L259" s="13">
        <f t="shared" si="43"/>
        <v>0</v>
      </c>
      <c r="M259" s="13">
        <f t="shared" si="48"/>
        <v>8.1362208448541402</v>
      </c>
      <c r="N259" s="13">
        <f t="shared" si="44"/>
        <v>0.42647279116660952</v>
      </c>
      <c r="O259" s="13">
        <f t="shared" si="45"/>
        <v>0.42647279116660952</v>
      </c>
      <c r="Q259" s="41">
        <v>17.956465485863749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77.294370573031287</v>
      </c>
      <c r="G260" s="13">
        <f t="shared" si="39"/>
        <v>0.40325969575672477</v>
      </c>
      <c r="H260" s="13">
        <f t="shared" si="40"/>
        <v>76.891110877274556</v>
      </c>
      <c r="I260" s="16">
        <f t="shared" si="47"/>
        <v>78.100490231783169</v>
      </c>
      <c r="J260" s="13">
        <f t="shared" si="41"/>
        <v>58.511102704412011</v>
      </c>
      <c r="K260" s="13">
        <f t="shared" si="42"/>
        <v>19.589387527371159</v>
      </c>
      <c r="L260" s="13">
        <f t="shared" si="43"/>
        <v>0.14256959040155473</v>
      </c>
      <c r="M260" s="13">
        <f t="shared" si="48"/>
        <v>7.8523176440890854</v>
      </c>
      <c r="N260" s="13">
        <f t="shared" si="44"/>
        <v>0.41159155911057654</v>
      </c>
      <c r="O260" s="13">
        <f t="shared" si="45"/>
        <v>0.81485125486730126</v>
      </c>
      <c r="Q260" s="41">
        <v>13.49394510994764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9.9193536989754403</v>
      </c>
      <c r="G261" s="13">
        <f t="shared" si="39"/>
        <v>0</v>
      </c>
      <c r="H261" s="13">
        <f t="shared" si="40"/>
        <v>9.9193536989754403</v>
      </c>
      <c r="I261" s="16">
        <f t="shared" si="47"/>
        <v>29.366171635945047</v>
      </c>
      <c r="J261" s="13">
        <f t="shared" si="41"/>
        <v>27.116604897349369</v>
      </c>
      <c r="K261" s="13">
        <f t="shared" si="42"/>
        <v>2.2495667385956786</v>
      </c>
      <c r="L261" s="13">
        <f t="shared" si="43"/>
        <v>0</v>
      </c>
      <c r="M261" s="13">
        <f t="shared" si="48"/>
        <v>7.4407260849785093</v>
      </c>
      <c r="N261" s="13">
        <f t="shared" si="44"/>
        <v>0.39001734125419646</v>
      </c>
      <c r="O261" s="13">
        <f t="shared" si="45"/>
        <v>0.39001734125419646</v>
      </c>
      <c r="Q261" s="41">
        <v>10.197227573187231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82.725137486819577</v>
      </c>
      <c r="G262" s="13">
        <f t="shared" ref="G262:G325" si="50">IF((F262-$J$2)&gt;0,$I$2*(F262-$J$2),0)</f>
        <v>0.51187503403249057</v>
      </c>
      <c r="H262" s="13">
        <f t="shared" ref="H262:H325" si="51">F262-G262</f>
        <v>82.213262452787092</v>
      </c>
      <c r="I262" s="16">
        <f t="shared" si="47"/>
        <v>84.462829191382767</v>
      </c>
      <c r="J262" s="13">
        <f t="shared" ref="J262:J325" si="52">I262/SQRT(1+(I262/($K$2*(300+(25*Q262)+0.05*(Q262)^3)))^2)</f>
        <v>52.413757010464153</v>
      </c>
      <c r="K262" s="13">
        <f t="shared" ref="K262:K325" si="53">I262-J262</f>
        <v>32.049072180918614</v>
      </c>
      <c r="L262" s="13">
        <f t="shared" ref="L262:L325" si="54">IF(K262&gt;$N$2,(K262-$N$2)/$L$2,0)</f>
        <v>0.65070229991241901</v>
      </c>
      <c r="M262" s="13">
        <f t="shared" si="48"/>
        <v>7.7014110436367318</v>
      </c>
      <c r="N262" s="13">
        <f t="shared" ref="N262:N325" si="55">$M$2*M262</f>
        <v>0.40368155269266037</v>
      </c>
      <c r="O262" s="13">
        <f t="shared" ref="O262:O325" si="56">N262+G262</f>
        <v>0.91555658672515094</v>
      </c>
      <c r="Q262" s="41">
        <v>9.3655855225806466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61.649878907649772</v>
      </c>
      <c r="G263" s="13">
        <f t="shared" si="50"/>
        <v>9.0369862449094424E-2</v>
      </c>
      <c r="H263" s="13">
        <f t="shared" si="51"/>
        <v>61.559509045200677</v>
      </c>
      <c r="I263" s="16">
        <f t="shared" ref="I263:I326" si="58">H263+K262-L262</f>
        <v>92.957878926206874</v>
      </c>
      <c r="J263" s="13">
        <f t="shared" si="52"/>
        <v>59.095368137737097</v>
      </c>
      <c r="K263" s="13">
        <f t="shared" si="53"/>
        <v>33.862510788469777</v>
      </c>
      <c r="L263" s="13">
        <f t="shared" si="54"/>
        <v>0.72465822245851863</v>
      </c>
      <c r="M263" s="13">
        <f t="shared" ref="M263:M326" si="59">L263+M262-N262</f>
        <v>8.0223877134025905</v>
      </c>
      <c r="N263" s="13">
        <f t="shared" si="55"/>
        <v>0.42050604883953985</v>
      </c>
      <c r="O263" s="13">
        <f t="shared" si="56"/>
        <v>0.5108759112886343</v>
      </c>
      <c r="Q263" s="41">
        <v>11.39444243850278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38.542141472174038</v>
      </c>
      <c r="G264" s="13">
        <f t="shared" si="50"/>
        <v>0</v>
      </c>
      <c r="H264" s="13">
        <f t="shared" si="51"/>
        <v>38.542141472174038</v>
      </c>
      <c r="I264" s="16">
        <f t="shared" si="58"/>
        <v>71.679994038185299</v>
      </c>
      <c r="J264" s="13">
        <f t="shared" si="52"/>
        <v>52.666474643323106</v>
      </c>
      <c r="K264" s="13">
        <f t="shared" si="53"/>
        <v>19.013519394862193</v>
      </c>
      <c r="L264" s="13">
        <f t="shared" si="54"/>
        <v>0.11908445071871135</v>
      </c>
      <c r="M264" s="13">
        <f t="shared" si="59"/>
        <v>7.7209661152817617</v>
      </c>
      <c r="N264" s="13">
        <f t="shared" si="55"/>
        <v>0.40470656247852349</v>
      </c>
      <c r="O264" s="13">
        <f t="shared" si="56"/>
        <v>0.40470656247852349</v>
      </c>
      <c r="Q264" s="41">
        <v>11.60237509501607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45.205219292758592</v>
      </c>
      <c r="G265" s="13">
        <f t="shared" si="50"/>
        <v>0</v>
      </c>
      <c r="H265" s="13">
        <f t="shared" si="51"/>
        <v>45.205219292758592</v>
      </c>
      <c r="I265" s="16">
        <f t="shared" si="58"/>
        <v>64.099654236902069</v>
      </c>
      <c r="J265" s="13">
        <f t="shared" si="52"/>
        <v>52.000950604215255</v>
      </c>
      <c r="K265" s="13">
        <f t="shared" si="53"/>
        <v>12.098703632686814</v>
      </c>
      <c r="L265" s="13">
        <f t="shared" si="54"/>
        <v>0</v>
      </c>
      <c r="M265" s="13">
        <f t="shared" si="59"/>
        <v>7.3162595528032384</v>
      </c>
      <c r="N265" s="13">
        <f t="shared" si="55"/>
        <v>0.38349323253151002</v>
      </c>
      <c r="O265" s="13">
        <f t="shared" si="56"/>
        <v>0.38349323253151002</v>
      </c>
      <c r="Q265" s="41">
        <v>13.592360975105899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1.6258074658386079</v>
      </c>
      <c r="G266" s="13">
        <f t="shared" si="50"/>
        <v>0</v>
      </c>
      <c r="H266" s="13">
        <f t="shared" si="51"/>
        <v>1.6258074658386079</v>
      </c>
      <c r="I266" s="16">
        <f t="shared" si="58"/>
        <v>13.724511098525422</v>
      </c>
      <c r="J266" s="13">
        <f t="shared" si="52"/>
        <v>13.647374600569357</v>
      </c>
      <c r="K266" s="13">
        <f t="shared" si="53"/>
        <v>7.7136497956065142E-2</v>
      </c>
      <c r="L266" s="13">
        <f t="shared" si="54"/>
        <v>0</v>
      </c>
      <c r="M266" s="13">
        <f t="shared" si="59"/>
        <v>6.9327663202717282</v>
      </c>
      <c r="N266" s="13">
        <f t="shared" si="55"/>
        <v>0.3633918325830735</v>
      </c>
      <c r="O266" s="13">
        <f t="shared" si="56"/>
        <v>0.3633918325830735</v>
      </c>
      <c r="Q266" s="41">
        <v>18.890469664719401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9.5471179916578741</v>
      </c>
      <c r="G267" s="13">
        <f t="shared" si="50"/>
        <v>0</v>
      </c>
      <c r="H267" s="13">
        <f t="shared" si="51"/>
        <v>9.5471179916578741</v>
      </c>
      <c r="I267" s="16">
        <f t="shared" si="58"/>
        <v>9.6242544896139393</v>
      </c>
      <c r="J267" s="13">
        <f t="shared" si="52"/>
        <v>9.6023557481688684</v>
      </c>
      <c r="K267" s="13">
        <f t="shared" si="53"/>
        <v>2.1898741445070868E-2</v>
      </c>
      <c r="L267" s="13">
        <f t="shared" si="54"/>
        <v>0</v>
      </c>
      <c r="M267" s="13">
        <f t="shared" si="59"/>
        <v>6.5693744876886546</v>
      </c>
      <c r="N267" s="13">
        <f t="shared" si="55"/>
        <v>0.34434407907637393</v>
      </c>
      <c r="O267" s="13">
        <f t="shared" si="56"/>
        <v>0.34434407907637393</v>
      </c>
      <c r="Q267" s="41">
        <v>20.298882057852961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1.2073787093458961</v>
      </c>
      <c r="G268" s="13">
        <f t="shared" si="50"/>
        <v>0</v>
      </c>
      <c r="H268" s="13">
        <f t="shared" si="51"/>
        <v>1.2073787093458961</v>
      </c>
      <c r="I268" s="16">
        <f t="shared" si="58"/>
        <v>1.229277450790967</v>
      </c>
      <c r="J268" s="13">
        <f t="shared" si="52"/>
        <v>1.2292507004601998</v>
      </c>
      <c r="K268" s="13">
        <f t="shared" si="53"/>
        <v>2.6750330767155717E-5</v>
      </c>
      <c r="L268" s="13">
        <f t="shared" si="54"/>
        <v>0</v>
      </c>
      <c r="M268" s="13">
        <f t="shared" si="59"/>
        <v>6.2250304086122803</v>
      </c>
      <c r="N268" s="13">
        <f t="shared" si="55"/>
        <v>0.32629474347872034</v>
      </c>
      <c r="O268" s="13">
        <f t="shared" si="56"/>
        <v>0.32629474347872034</v>
      </c>
      <c r="Q268" s="41">
        <v>24.110362551750011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3.259755881624212</v>
      </c>
      <c r="G269" s="18">
        <f t="shared" si="50"/>
        <v>0</v>
      </c>
      <c r="H269" s="18">
        <f t="shared" si="51"/>
        <v>3.259755881624212</v>
      </c>
      <c r="I269" s="17">
        <f t="shared" si="58"/>
        <v>3.2597826319549794</v>
      </c>
      <c r="J269" s="18">
        <f t="shared" si="52"/>
        <v>3.2592408638316805</v>
      </c>
      <c r="K269" s="18">
        <f t="shared" si="53"/>
        <v>5.4176812329886914E-4</v>
      </c>
      <c r="L269" s="18">
        <f t="shared" si="54"/>
        <v>0</v>
      </c>
      <c r="M269" s="18">
        <f t="shared" si="59"/>
        <v>5.8987356651335601</v>
      </c>
      <c r="N269" s="18">
        <f t="shared" si="55"/>
        <v>0.30919149214768332</v>
      </c>
      <c r="O269" s="18">
        <f t="shared" si="56"/>
        <v>0.30919149214768332</v>
      </c>
      <c r="P269" s="3"/>
      <c r="Q269" s="42">
        <v>23.51954319354838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33.912734601877261</v>
      </c>
      <c r="G270" s="13">
        <f t="shared" si="50"/>
        <v>0</v>
      </c>
      <c r="H270" s="13">
        <f t="shared" si="51"/>
        <v>33.912734601877261</v>
      </c>
      <c r="I270" s="16">
        <f t="shared" si="58"/>
        <v>33.91327637000056</v>
      </c>
      <c r="J270" s="13">
        <f t="shared" si="52"/>
        <v>32.978871235036003</v>
      </c>
      <c r="K270" s="13">
        <f t="shared" si="53"/>
        <v>0.93440513496455679</v>
      </c>
      <c r="L270" s="13">
        <f t="shared" si="54"/>
        <v>0</v>
      </c>
      <c r="M270" s="13">
        <f t="shared" si="59"/>
        <v>5.5895441729858764</v>
      </c>
      <c r="N270" s="13">
        <f t="shared" si="55"/>
        <v>0.29298473459087621</v>
      </c>
      <c r="O270" s="13">
        <f t="shared" si="56"/>
        <v>0.29298473459087621</v>
      </c>
      <c r="Q270" s="41">
        <v>20.203509287941689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12.24109998268681</v>
      </c>
      <c r="G271" s="13">
        <f t="shared" si="50"/>
        <v>0</v>
      </c>
      <c r="H271" s="13">
        <f t="shared" si="51"/>
        <v>12.24109998268681</v>
      </c>
      <c r="I271" s="16">
        <f t="shared" si="58"/>
        <v>13.175505117651367</v>
      </c>
      <c r="J271" s="13">
        <f t="shared" si="52"/>
        <v>13.087963642263428</v>
      </c>
      <c r="K271" s="13">
        <f t="shared" si="53"/>
        <v>8.7541475387938661E-2</v>
      </c>
      <c r="L271" s="13">
        <f t="shared" si="54"/>
        <v>0</v>
      </c>
      <c r="M271" s="13">
        <f t="shared" si="59"/>
        <v>5.2965594383950005</v>
      </c>
      <c r="N271" s="13">
        <f t="shared" si="55"/>
        <v>0.27762747967943835</v>
      </c>
      <c r="O271" s="13">
        <f t="shared" si="56"/>
        <v>0.27762747967943835</v>
      </c>
      <c r="Q271" s="41">
        <v>17.11719404566831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14.139957182586089</v>
      </c>
      <c r="G272" s="13">
        <f t="shared" si="50"/>
        <v>0</v>
      </c>
      <c r="H272" s="13">
        <f t="shared" si="51"/>
        <v>14.139957182586089</v>
      </c>
      <c r="I272" s="16">
        <f t="shared" si="58"/>
        <v>14.227498657974028</v>
      </c>
      <c r="J272" s="13">
        <f t="shared" si="52"/>
        <v>14.077864916317889</v>
      </c>
      <c r="K272" s="13">
        <f t="shared" si="53"/>
        <v>0.14963374165613885</v>
      </c>
      <c r="L272" s="13">
        <f t="shared" si="54"/>
        <v>0</v>
      </c>
      <c r="M272" s="13">
        <f t="shared" si="59"/>
        <v>5.0189319587155623</v>
      </c>
      <c r="N272" s="13">
        <f t="shared" si="55"/>
        <v>0.26307519939831436</v>
      </c>
      <c r="O272" s="13">
        <f t="shared" si="56"/>
        <v>0.26307519939831436</v>
      </c>
      <c r="Q272" s="41">
        <v>14.89392647513438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0.43333333299999999</v>
      </c>
      <c r="G273" s="13">
        <f t="shared" si="50"/>
        <v>0</v>
      </c>
      <c r="H273" s="13">
        <f t="shared" si="51"/>
        <v>0.43333333299999999</v>
      </c>
      <c r="I273" s="16">
        <f t="shared" si="58"/>
        <v>0.58296707465613884</v>
      </c>
      <c r="J273" s="13">
        <f t="shared" si="52"/>
        <v>0.58294938400248097</v>
      </c>
      <c r="K273" s="13">
        <f t="shared" si="53"/>
        <v>1.7690653657864708E-5</v>
      </c>
      <c r="L273" s="13">
        <f t="shared" si="54"/>
        <v>0</v>
      </c>
      <c r="M273" s="13">
        <f t="shared" si="59"/>
        <v>4.7558567593172478</v>
      </c>
      <c r="N273" s="13">
        <f t="shared" si="55"/>
        <v>0.24928569973827619</v>
      </c>
      <c r="O273" s="13">
        <f t="shared" si="56"/>
        <v>0.24928569973827619</v>
      </c>
      <c r="Q273" s="41">
        <v>11.05578252258065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12.11368171946731</v>
      </c>
      <c r="G274" s="13">
        <f t="shared" si="50"/>
        <v>0</v>
      </c>
      <c r="H274" s="13">
        <f t="shared" si="51"/>
        <v>12.11368171946731</v>
      </c>
      <c r="I274" s="16">
        <f t="shared" si="58"/>
        <v>12.113699410120969</v>
      </c>
      <c r="J274" s="13">
        <f t="shared" si="52"/>
        <v>11.979599121631022</v>
      </c>
      <c r="K274" s="13">
        <f t="shared" si="53"/>
        <v>0.13410028848994671</v>
      </c>
      <c r="L274" s="13">
        <f t="shared" si="54"/>
        <v>0</v>
      </c>
      <c r="M274" s="13">
        <f t="shared" si="59"/>
        <v>4.5065710595789721</v>
      </c>
      <c r="N274" s="13">
        <f t="shared" si="55"/>
        <v>0.23621899835534318</v>
      </c>
      <c r="O274" s="13">
        <f t="shared" si="56"/>
        <v>0.23621899835534318</v>
      </c>
      <c r="Q274" s="41">
        <v>12.17858727248993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2.306666667</v>
      </c>
      <c r="G275" s="13">
        <f t="shared" si="50"/>
        <v>0</v>
      </c>
      <c r="H275" s="13">
        <f t="shared" si="51"/>
        <v>2.306666667</v>
      </c>
      <c r="I275" s="16">
        <f t="shared" si="58"/>
        <v>2.4407669554899467</v>
      </c>
      <c r="J275" s="13">
        <f t="shared" si="52"/>
        <v>2.4399712100697282</v>
      </c>
      <c r="K275" s="13">
        <f t="shared" si="53"/>
        <v>7.95745420218541E-4</v>
      </c>
      <c r="L275" s="13">
        <f t="shared" si="54"/>
        <v>0</v>
      </c>
      <c r="M275" s="13">
        <f t="shared" si="59"/>
        <v>4.2703520612236288</v>
      </c>
      <c r="N275" s="13">
        <f t="shared" si="55"/>
        <v>0.22383720864287504</v>
      </c>
      <c r="O275" s="13">
        <f t="shared" si="56"/>
        <v>0.22383720864287504</v>
      </c>
      <c r="Q275" s="41">
        <v>14.631078428129729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12.06624917409439</v>
      </c>
      <c r="G276" s="13">
        <f t="shared" si="50"/>
        <v>0</v>
      </c>
      <c r="H276" s="13">
        <f t="shared" si="51"/>
        <v>12.06624917409439</v>
      </c>
      <c r="I276" s="16">
        <f t="shared" si="58"/>
        <v>12.067044919514608</v>
      </c>
      <c r="J276" s="13">
        <f t="shared" si="52"/>
        <v>11.981379609908101</v>
      </c>
      <c r="K276" s="13">
        <f t="shared" si="53"/>
        <v>8.5665309606506312E-2</v>
      </c>
      <c r="L276" s="13">
        <f t="shared" si="54"/>
        <v>0</v>
      </c>
      <c r="M276" s="13">
        <f t="shared" si="59"/>
        <v>4.0465148525807537</v>
      </c>
      <c r="N276" s="13">
        <f t="shared" si="55"/>
        <v>0.21210442988020847</v>
      </c>
      <c r="O276" s="13">
        <f t="shared" si="56"/>
        <v>0.21210442988020847</v>
      </c>
      <c r="Q276" s="41">
        <v>15.38769542333271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31.657159456965871</v>
      </c>
      <c r="G277" s="13">
        <f t="shared" si="50"/>
        <v>0</v>
      </c>
      <c r="H277" s="13">
        <f t="shared" si="51"/>
        <v>31.657159456965871</v>
      </c>
      <c r="I277" s="16">
        <f t="shared" si="58"/>
        <v>31.742824766572376</v>
      </c>
      <c r="J277" s="13">
        <f t="shared" si="52"/>
        <v>30.481114381100411</v>
      </c>
      <c r="K277" s="13">
        <f t="shared" si="53"/>
        <v>1.2617103854719645</v>
      </c>
      <c r="L277" s="13">
        <f t="shared" si="54"/>
        <v>0</v>
      </c>
      <c r="M277" s="13">
        <f t="shared" si="59"/>
        <v>3.8344104227005453</v>
      </c>
      <c r="N277" s="13">
        <f t="shared" si="55"/>
        <v>0.20098664313932552</v>
      </c>
      <c r="O277" s="13">
        <f t="shared" si="56"/>
        <v>0.20098664313932552</v>
      </c>
      <c r="Q277" s="41">
        <v>16.539984380194412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33.406610499165772</v>
      </c>
      <c r="G278" s="13">
        <f t="shared" si="50"/>
        <v>0</v>
      </c>
      <c r="H278" s="13">
        <f t="shared" si="51"/>
        <v>33.406610499165772</v>
      </c>
      <c r="I278" s="16">
        <f t="shared" si="58"/>
        <v>34.668320884637737</v>
      </c>
      <c r="J278" s="13">
        <f t="shared" si="52"/>
        <v>33.062264982070666</v>
      </c>
      <c r="K278" s="13">
        <f t="shared" si="53"/>
        <v>1.6060559025670713</v>
      </c>
      <c r="L278" s="13">
        <f t="shared" si="54"/>
        <v>0</v>
      </c>
      <c r="M278" s="13">
        <f t="shared" si="59"/>
        <v>3.6334237795612196</v>
      </c>
      <c r="N278" s="13">
        <f t="shared" si="55"/>
        <v>0.19045161264773711</v>
      </c>
      <c r="O278" s="13">
        <f t="shared" si="56"/>
        <v>0.19045161264773711</v>
      </c>
      <c r="Q278" s="41">
        <v>16.63088965461634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2.306666667</v>
      </c>
      <c r="G279" s="13">
        <f t="shared" si="50"/>
        <v>0</v>
      </c>
      <c r="H279" s="13">
        <f t="shared" si="51"/>
        <v>2.306666667</v>
      </c>
      <c r="I279" s="16">
        <f t="shared" si="58"/>
        <v>3.9127225695670713</v>
      </c>
      <c r="J279" s="13">
        <f t="shared" si="52"/>
        <v>3.9114594491119385</v>
      </c>
      <c r="K279" s="13">
        <f t="shared" si="53"/>
        <v>1.2631204551327713E-3</v>
      </c>
      <c r="L279" s="13">
        <f t="shared" si="54"/>
        <v>0</v>
      </c>
      <c r="M279" s="13">
        <f t="shared" si="59"/>
        <v>3.4429721669134827</v>
      </c>
      <c r="N279" s="13">
        <f t="shared" si="55"/>
        <v>0.18046879232158625</v>
      </c>
      <c r="O279" s="13">
        <f t="shared" si="56"/>
        <v>0.18046879232158625</v>
      </c>
      <c r="Q279" s="41">
        <v>21.39823002528501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0.51294358799104078</v>
      </c>
      <c r="G280" s="13">
        <f t="shared" si="50"/>
        <v>0</v>
      </c>
      <c r="H280" s="13">
        <f t="shared" si="51"/>
        <v>0.51294358799104078</v>
      </c>
      <c r="I280" s="16">
        <f t="shared" si="58"/>
        <v>0.51420670844617355</v>
      </c>
      <c r="J280" s="13">
        <f t="shared" si="52"/>
        <v>0.51420371220113592</v>
      </c>
      <c r="K280" s="13">
        <f t="shared" si="53"/>
        <v>2.996245037634182E-6</v>
      </c>
      <c r="L280" s="13">
        <f t="shared" si="54"/>
        <v>0</v>
      </c>
      <c r="M280" s="13">
        <f t="shared" si="59"/>
        <v>3.2625033745918963</v>
      </c>
      <c r="N280" s="13">
        <f t="shared" si="55"/>
        <v>0.17100923719796499</v>
      </c>
      <c r="O280" s="13">
        <f t="shared" si="56"/>
        <v>0.17100923719796499</v>
      </c>
      <c r="Q280" s="41">
        <v>21.089794150424211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29.339086220128301</v>
      </c>
      <c r="G281" s="18">
        <f t="shared" si="50"/>
        <v>0</v>
      </c>
      <c r="H281" s="18">
        <f t="shared" si="51"/>
        <v>29.339086220128301</v>
      </c>
      <c r="I281" s="17">
        <f t="shared" si="58"/>
        <v>29.339089216373338</v>
      </c>
      <c r="J281" s="18">
        <f t="shared" si="52"/>
        <v>28.913335593098441</v>
      </c>
      <c r="K281" s="18">
        <f t="shared" si="53"/>
        <v>0.42575362327489685</v>
      </c>
      <c r="L281" s="18">
        <f t="shared" si="54"/>
        <v>0</v>
      </c>
      <c r="M281" s="18">
        <f t="shared" si="59"/>
        <v>3.0914941373939313</v>
      </c>
      <c r="N281" s="18">
        <f t="shared" si="55"/>
        <v>0.16204551950964596</v>
      </c>
      <c r="O281" s="18">
        <f t="shared" si="56"/>
        <v>0.16204551950964596</v>
      </c>
      <c r="P281" s="3"/>
      <c r="Q281" s="42">
        <v>22.831692193548381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7.8153435182047231</v>
      </c>
      <c r="G282" s="13">
        <f t="shared" si="50"/>
        <v>0</v>
      </c>
      <c r="H282" s="13">
        <f t="shared" si="51"/>
        <v>7.8153435182047231</v>
      </c>
      <c r="I282" s="16">
        <f t="shared" si="58"/>
        <v>8.2410971414796208</v>
      </c>
      <c r="J282" s="13">
        <f t="shared" si="52"/>
        <v>8.2323784396012485</v>
      </c>
      <c r="K282" s="13">
        <f t="shared" si="53"/>
        <v>8.7187018783723147E-3</v>
      </c>
      <c r="L282" s="13">
        <f t="shared" si="54"/>
        <v>0</v>
      </c>
      <c r="M282" s="13">
        <f t="shared" si="59"/>
        <v>2.9294486178842853</v>
      </c>
      <c r="N282" s="13">
        <f t="shared" si="55"/>
        <v>0.15355164915888841</v>
      </c>
      <c r="O282" s="13">
        <f t="shared" si="56"/>
        <v>0.15355164915888841</v>
      </c>
      <c r="Q282" s="41">
        <v>23.538728224382201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24.70670244128328</v>
      </c>
      <c r="G283" s="13">
        <f t="shared" si="50"/>
        <v>0</v>
      </c>
      <c r="H283" s="13">
        <f t="shared" si="51"/>
        <v>24.70670244128328</v>
      </c>
      <c r="I283" s="16">
        <f t="shared" si="58"/>
        <v>24.715421143161652</v>
      </c>
      <c r="J283" s="13">
        <f t="shared" si="52"/>
        <v>24.160426157971987</v>
      </c>
      <c r="K283" s="13">
        <f t="shared" si="53"/>
        <v>0.55499498518966561</v>
      </c>
      <c r="L283" s="13">
        <f t="shared" si="54"/>
        <v>0</v>
      </c>
      <c r="M283" s="13">
        <f t="shared" si="59"/>
        <v>2.7758969687253972</v>
      </c>
      <c r="N283" s="13">
        <f t="shared" si="55"/>
        <v>0.14550299835973463</v>
      </c>
      <c r="O283" s="13">
        <f t="shared" si="56"/>
        <v>0.14550299835973463</v>
      </c>
      <c r="Q283" s="41">
        <v>17.232362731087409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57.105382805490351</v>
      </c>
      <c r="G284" s="13">
        <f t="shared" si="50"/>
        <v>0</v>
      </c>
      <c r="H284" s="13">
        <f t="shared" si="51"/>
        <v>57.105382805490351</v>
      </c>
      <c r="I284" s="16">
        <f t="shared" si="58"/>
        <v>57.660377790680016</v>
      </c>
      <c r="J284" s="13">
        <f t="shared" si="52"/>
        <v>50.093063094186469</v>
      </c>
      <c r="K284" s="13">
        <f t="shared" si="53"/>
        <v>7.5673146964935469</v>
      </c>
      <c r="L284" s="13">
        <f t="shared" si="54"/>
        <v>0</v>
      </c>
      <c r="M284" s="13">
        <f t="shared" si="59"/>
        <v>2.6303939703656627</v>
      </c>
      <c r="N284" s="13">
        <f t="shared" si="55"/>
        <v>0.13787623023029863</v>
      </c>
      <c r="O284" s="13">
        <f t="shared" si="56"/>
        <v>0.13787623023029863</v>
      </c>
      <c r="Q284" s="41">
        <v>15.44727281196873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30.311013134973969</v>
      </c>
      <c r="G285" s="13">
        <f t="shared" si="50"/>
        <v>0</v>
      </c>
      <c r="H285" s="13">
        <f t="shared" si="51"/>
        <v>30.311013134973969</v>
      </c>
      <c r="I285" s="16">
        <f t="shared" si="58"/>
        <v>37.878327831467516</v>
      </c>
      <c r="J285" s="13">
        <f t="shared" si="52"/>
        <v>33.667733676075159</v>
      </c>
      <c r="K285" s="13">
        <f t="shared" si="53"/>
        <v>4.2105941553923572</v>
      </c>
      <c r="L285" s="13">
        <f t="shared" si="54"/>
        <v>0</v>
      </c>
      <c r="M285" s="13">
        <f t="shared" si="59"/>
        <v>2.492517740135364</v>
      </c>
      <c r="N285" s="13">
        <f t="shared" si="55"/>
        <v>0.13064923112800228</v>
      </c>
      <c r="O285" s="13">
        <f t="shared" si="56"/>
        <v>0.13064923112800228</v>
      </c>
      <c r="Q285" s="41">
        <v>10.78413367152616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6.2685200154473604</v>
      </c>
      <c r="G286" s="13">
        <f t="shared" si="50"/>
        <v>0</v>
      </c>
      <c r="H286" s="13">
        <f t="shared" si="51"/>
        <v>6.2685200154473604</v>
      </c>
      <c r="I286" s="16">
        <f t="shared" si="58"/>
        <v>10.479114170839718</v>
      </c>
      <c r="J286" s="13">
        <f t="shared" si="52"/>
        <v>10.363526225189673</v>
      </c>
      <c r="K286" s="13">
        <f t="shared" si="53"/>
        <v>0.11558794565004504</v>
      </c>
      <c r="L286" s="13">
        <f t="shared" si="54"/>
        <v>0</v>
      </c>
      <c r="M286" s="13">
        <f t="shared" si="59"/>
        <v>2.3618685090073619</v>
      </c>
      <c r="N286" s="13">
        <f t="shared" si="55"/>
        <v>0.12380104653156641</v>
      </c>
      <c r="O286" s="13">
        <f t="shared" si="56"/>
        <v>0.12380104653156641</v>
      </c>
      <c r="Q286" s="41">
        <v>10.053155858776609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79.907293604646398</v>
      </c>
      <c r="G287" s="13">
        <f t="shared" si="50"/>
        <v>0.45551815638902698</v>
      </c>
      <c r="H287" s="13">
        <f t="shared" si="51"/>
        <v>79.451775448257365</v>
      </c>
      <c r="I287" s="16">
        <f t="shared" si="58"/>
        <v>79.567363393907414</v>
      </c>
      <c r="J287" s="13">
        <f t="shared" si="52"/>
        <v>51.941154697355394</v>
      </c>
      <c r="K287" s="13">
        <f t="shared" si="53"/>
        <v>27.62620869655202</v>
      </c>
      <c r="L287" s="13">
        <f t="shared" si="54"/>
        <v>0.47032842460185958</v>
      </c>
      <c r="M287" s="13">
        <f t="shared" si="59"/>
        <v>2.7083958870776552</v>
      </c>
      <c r="N287" s="13">
        <f t="shared" si="55"/>
        <v>0.1419648231742264</v>
      </c>
      <c r="O287" s="13">
        <f t="shared" si="56"/>
        <v>0.59748297956325336</v>
      </c>
      <c r="Q287" s="41">
        <v>9.7492964225806471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75.213034551162835</v>
      </c>
      <c r="G288" s="13">
        <f t="shared" si="50"/>
        <v>0.36163297531935568</v>
      </c>
      <c r="H288" s="13">
        <f t="shared" si="51"/>
        <v>74.851401575843482</v>
      </c>
      <c r="I288" s="16">
        <f t="shared" si="58"/>
        <v>102.00728184779365</v>
      </c>
      <c r="J288" s="13">
        <f t="shared" si="52"/>
        <v>61.26186235532299</v>
      </c>
      <c r="K288" s="13">
        <f t="shared" si="53"/>
        <v>40.74541949247066</v>
      </c>
      <c r="L288" s="13">
        <f t="shared" si="54"/>
        <v>1.0053580271750135</v>
      </c>
      <c r="M288" s="13">
        <f t="shared" si="59"/>
        <v>3.5717890910784424</v>
      </c>
      <c r="N288" s="13">
        <f t="shared" si="55"/>
        <v>0.18722093367144568</v>
      </c>
      <c r="O288" s="13">
        <f t="shared" si="56"/>
        <v>0.54885390899080133</v>
      </c>
      <c r="Q288" s="41">
        <v>11.40630142495877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76.396990653073701</v>
      </c>
      <c r="G289" s="13">
        <f t="shared" si="50"/>
        <v>0.38531209735757299</v>
      </c>
      <c r="H289" s="13">
        <f t="shared" si="51"/>
        <v>76.011678555716131</v>
      </c>
      <c r="I289" s="16">
        <f t="shared" si="58"/>
        <v>115.75174002101178</v>
      </c>
      <c r="J289" s="13">
        <f t="shared" si="52"/>
        <v>70.464784081383257</v>
      </c>
      <c r="K289" s="13">
        <f t="shared" si="53"/>
        <v>45.286955939628527</v>
      </c>
      <c r="L289" s="13">
        <f t="shared" si="54"/>
        <v>1.1905716408742684</v>
      </c>
      <c r="M289" s="13">
        <f t="shared" si="59"/>
        <v>4.5751397982812652</v>
      </c>
      <c r="N289" s="13">
        <f t="shared" si="55"/>
        <v>0.2398131364618126</v>
      </c>
      <c r="O289" s="13">
        <f t="shared" si="56"/>
        <v>0.62512523381938556</v>
      </c>
      <c r="Q289" s="41">
        <v>13.5730912177369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19.992343722102451</v>
      </c>
      <c r="G290" s="13">
        <f t="shared" si="50"/>
        <v>0</v>
      </c>
      <c r="H290" s="13">
        <f t="shared" si="51"/>
        <v>19.992343722102451</v>
      </c>
      <c r="I290" s="16">
        <f t="shared" si="58"/>
        <v>64.088728020856706</v>
      </c>
      <c r="J290" s="13">
        <f t="shared" si="52"/>
        <v>55.707038019407001</v>
      </c>
      <c r="K290" s="13">
        <f t="shared" si="53"/>
        <v>8.3816900014497051</v>
      </c>
      <c r="L290" s="13">
        <f t="shared" si="54"/>
        <v>0</v>
      </c>
      <c r="M290" s="13">
        <f t="shared" si="59"/>
        <v>4.3353266618194528</v>
      </c>
      <c r="N290" s="13">
        <f t="shared" si="55"/>
        <v>0.22724295435693861</v>
      </c>
      <c r="O290" s="13">
        <f t="shared" si="56"/>
        <v>0.22724295435693861</v>
      </c>
      <c r="Q290" s="41">
        <v>16.984750421788799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27.385814993361219</v>
      </c>
      <c r="G291" s="13">
        <f t="shared" si="50"/>
        <v>0</v>
      </c>
      <c r="H291" s="13">
        <f t="shared" si="51"/>
        <v>27.385814993361219</v>
      </c>
      <c r="I291" s="16">
        <f t="shared" si="58"/>
        <v>35.76750499481092</v>
      </c>
      <c r="J291" s="13">
        <f t="shared" si="52"/>
        <v>34.617607115751333</v>
      </c>
      <c r="K291" s="13">
        <f t="shared" si="53"/>
        <v>1.1498978790595871</v>
      </c>
      <c r="L291" s="13">
        <f t="shared" si="54"/>
        <v>0</v>
      </c>
      <c r="M291" s="13">
        <f t="shared" si="59"/>
        <v>4.1080837074625141</v>
      </c>
      <c r="N291" s="13">
        <f t="shared" si="55"/>
        <v>0.21533165808492996</v>
      </c>
      <c r="O291" s="13">
        <f t="shared" si="56"/>
        <v>0.21533165808492996</v>
      </c>
      <c r="Q291" s="41">
        <v>19.815542350853839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0.44378309176164321</v>
      </c>
      <c r="G292" s="13">
        <f t="shared" si="50"/>
        <v>0</v>
      </c>
      <c r="H292" s="13">
        <f t="shared" si="51"/>
        <v>0.44378309176164321</v>
      </c>
      <c r="I292" s="16">
        <f t="shared" si="58"/>
        <v>1.5936809708212303</v>
      </c>
      <c r="J292" s="13">
        <f t="shared" si="52"/>
        <v>1.5936076709652074</v>
      </c>
      <c r="K292" s="13">
        <f t="shared" si="53"/>
        <v>7.3299856022890353E-5</v>
      </c>
      <c r="L292" s="13">
        <f t="shared" si="54"/>
        <v>0</v>
      </c>
      <c r="M292" s="13">
        <f t="shared" si="59"/>
        <v>3.892752049377584</v>
      </c>
      <c r="N292" s="13">
        <f t="shared" si="55"/>
        <v>0.20404471111026726</v>
      </c>
      <c r="O292" s="13">
        <f t="shared" si="56"/>
        <v>0.20404471111026726</v>
      </c>
      <c r="Q292" s="41">
        <v>22.47906663478205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5.4798067737620419</v>
      </c>
      <c r="G293" s="18">
        <f t="shared" si="50"/>
        <v>0</v>
      </c>
      <c r="H293" s="18">
        <f t="shared" si="51"/>
        <v>5.4798067737620419</v>
      </c>
      <c r="I293" s="17">
        <f t="shared" si="58"/>
        <v>5.4798800736180651</v>
      </c>
      <c r="J293" s="18">
        <f t="shared" si="52"/>
        <v>5.4773358924572166</v>
      </c>
      <c r="K293" s="18">
        <f t="shared" si="53"/>
        <v>2.5441811608484244E-3</v>
      </c>
      <c r="L293" s="18">
        <f t="shared" si="54"/>
        <v>0</v>
      </c>
      <c r="M293" s="18">
        <f t="shared" si="59"/>
        <v>3.6887073382673168</v>
      </c>
      <c r="N293" s="18">
        <f t="shared" si="55"/>
        <v>0.19334938718416994</v>
      </c>
      <c r="O293" s="18">
        <f t="shared" si="56"/>
        <v>0.19334938718416994</v>
      </c>
      <c r="P293" s="3"/>
      <c r="Q293" s="42">
        <v>23.598601193548379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11.663426327550759</v>
      </c>
      <c r="G294" s="13">
        <f t="shared" si="50"/>
        <v>0</v>
      </c>
      <c r="H294" s="13">
        <f t="shared" si="51"/>
        <v>11.663426327550759</v>
      </c>
      <c r="I294" s="16">
        <f t="shared" si="58"/>
        <v>11.665970508711608</v>
      </c>
      <c r="J294" s="13">
        <f t="shared" si="52"/>
        <v>11.631853679031227</v>
      </c>
      <c r="K294" s="13">
        <f t="shared" si="53"/>
        <v>3.4116829680380434E-2</v>
      </c>
      <c r="L294" s="13">
        <f t="shared" si="54"/>
        <v>0</v>
      </c>
      <c r="M294" s="13">
        <f t="shared" si="59"/>
        <v>3.4953579510831467</v>
      </c>
      <c r="N294" s="13">
        <f t="shared" si="55"/>
        <v>0.18321467545557443</v>
      </c>
      <c r="O294" s="13">
        <f t="shared" si="56"/>
        <v>0.18321467545557443</v>
      </c>
      <c r="Q294" s="41">
        <v>21.237128138185611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37.11940481686905</v>
      </c>
      <c r="G295" s="13">
        <f t="shared" si="50"/>
        <v>0</v>
      </c>
      <c r="H295" s="13">
        <f t="shared" si="51"/>
        <v>37.11940481686905</v>
      </c>
      <c r="I295" s="16">
        <f t="shared" si="58"/>
        <v>37.153521646549429</v>
      </c>
      <c r="J295" s="13">
        <f t="shared" si="52"/>
        <v>35.618338416693881</v>
      </c>
      <c r="K295" s="13">
        <f t="shared" si="53"/>
        <v>1.5351832298555479</v>
      </c>
      <c r="L295" s="13">
        <f t="shared" si="54"/>
        <v>0</v>
      </c>
      <c r="M295" s="13">
        <f t="shared" si="59"/>
        <v>3.3121432756275722</v>
      </c>
      <c r="N295" s="13">
        <f t="shared" si="55"/>
        <v>0.17361119055586924</v>
      </c>
      <c r="O295" s="13">
        <f t="shared" si="56"/>
        <v>0.17361119055586924</v>
      </c>
      <c r="Q295" s="41">
        <v>18.47880320225104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29.371025285506079</v>
      </c>
      <c r="G296" s="13">
        <f t="shared" si="50"/>
        <v>0</v>
      </c>
      <c r="H296" s="13">
        <f t="shared" si="51"/>
        <v>29.371025285506079</v>
      </c>
      <c r="I296" s="16">
        <f t="shared" si="58"/>
        <v>30.906208515361627</v>
      </c>
      <c r="J296" s="13">
        <f t="shared" si="52"/>
        <v>29.243460294421858</v>
      </c>
      <c r="K296" s="13">
        <f t="shared" si="53"/>
        <v>1.6627482209397684</v>
      </c>
      <c r="L296" s="13">
        <f t="shared" si="54"/>
        <v>0</v>
      </c>
      <c r="M296" s="13">
        <f t="shared" si="59"/>
        <v>3.1385320850717031</v>
      </c>
      <c r="N296" s="13">
        <f t="shared" si="55"/>
        <v>0.16451108739667988</v>
      </c>
      <c r="O296" s="13">
        <f t="shared" si="56"/>
        <v>0.16451108739667988</v>
      </c>
      <c r="Q296" s="41">
        <v>13.82496862232057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104.6072129077255</v>
      </c>
      <c r="G297" s="13">
        <f t="shared" si="50"/>
        <v>0.9495165424506089</v>
      </c>
      <c r="H297" s="13">
        <f t="shared" si="51"/>
        <v>103.65769636527489</v>
      </c>
      <c r="I297" s="16">
        <f t="shared" si="58"/>
        <v>105.32044458621465</v>
      </c>
      <c r="J297" s="13">
        <f t="shared" si="52"/>
        <v>66.314595740035443</v>
      </c>
      <c r="K297" s="13">
        <f t="shared" si="53"/>
        <v>39.005848846179205</v>
      </c>
      <c r="L297" s="13">
        <f t="shared" si="54"/>
        <v>0.93441459879266087</v>
      </c>
      <c r="M297" s="13">
        <f t="shared" si="59"/>
        <v>3.9084355964676845</v>
      </c>
      <c r="N297" s="13">
        <f t="shared" si="55"/>
        <v>0.20486678885747325</v>
      </c>
      <c r="O297" s="13">
        <f t="shared" si="56"/>
        <v>1.1543833313080822</v>
      </c>
      <c r="Q297" s="41">
        <v>12.994837896384659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19.384569923505541</v>
      </c>
      <c r="G298" s="13">
        <f t="shared" si="50"/>
        <v>0</v>
      </c>
      <c r="H298" s="13">
        <f t="shared" si="51"/>
        <v>19.384569923505541</v>
      </c>
      <c r="I298" s="16">
        <f t="shared" si="58"/>
        <v>57.456004170892079</v>
      </c>
      <c r="J298" s="13">
        <f t="shared" si="52"/>
        <v>44.418085955813652</v>
      </c>
      <c r="K298" s="13">
        <f t="shared" si="53"/>
        <v>13.037918215078427</v>
      </c>
      <c r="L298" s="13">
        <f t="shared" si="54"/>
        <v>0</v>
      </c>
      <c r="M298" s="13">
        <f t="shared" si="59"/>
        <v>3.7035688076102113</v>
      </c>
      <c r="N298" s="13">
        <f t="shared" si="55"/>
        <v>0.19412837443542061</v>
      </c>
      <c r="O298" s="13">
        <f t="shared" si="56"/>
        <v>0.19412837443542061</v>
      </c>
      <c r="Q298" s="41">
        <v>10.06557602258065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12.21520320510024</v>
      </c>
      <c r="G299" s="13">
        <f t="shared" si="50"/>
        <v>0</v>
      </c>
      <c r="H299" s="13">
        <f t="shared" si="51"/>
        <v>12.21520320510024</v>
      </c>
      <c r="I299" s="16">
        <f t="shared" si="58"/>
        <v>25.253121420178665</v>
      </c>
      <c r="J299" s="13">
        <f t="shared" si="52"/>
        <v>24.087959324290757</v>
      </c>
      <c r="K299" s="13">
        <f t="shared" si="53"/>
        <v>1.1651620958879079</v>
      </c>
      <c r="L299" s="13">
        <f t="shared" si="54"/>
        <v>0</v>
      </c>
      <c r="M299" s="13">
        <f t="shared" si="59"/>
        <v>3.5094404331747908</v>
      </c>
      <c r="N299" s="13">
        <f t="shared" si="55"/>
        <v>0.18395283086687644</v>
      </c>
      <c r="O299" s="13">
        <f t="shared" si="56"/>
        <v>0.18395283086687644</v>
      </c>
      <c r="Q299" s="41">
        <v>12.085821911222119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67.259835436883279</v>
      </c>
      <c r="G300" s="13">
        <f t="shared" si="50"/>
        <v>0.20256899303376458</v>
      </c>
      <c r="H300" s="13">
        <f t="shared" si="51"/>
        <v>67.057266443849514</v>
      </c>
      <c r="I300" s="16">
        <f t="shared" si="58"/>
        <v>68.222428539737422</v>
      </c>
      <c r="J300" s="13">
        <f t="shared" si="52"/>
        <v>53.984674734499983</v>
      </c>
      <c r="K300" s="13">
        <f t="shared" si="53"/>
        <v>14.237753805237439</v>
      </c>
      <c r="L300" s="13">
        <f t="shared" si="54"/>
        <v>0</v>
      </c>
      <c r="M300" s="13">
        <f t="shared" si="59"/>
        <v>3.3254876023079145</v>
      </c>
      <c r="N300" s="13">
        <f t="shared" si="55"/>
        <v>0.17431065439222812</v>
      </c>
      <c r="O300" s="13">
        <f t="shared" si="56"/>
        <v>0.37687964742599267</v>
      </c>
      <c r="Q300" s="41">
        <v>13.486947039506131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119.680335514757</v>
      </c>
      <c r="G301" s="13">
        <f t="shared" si="50"/>
        <v>1.2509789945912391</v>
      </c>
      <c r="H301" s="13">
        <f t="shared" si="51"/>
        <v>118.42935652016577</v>
      </c>
      <c r="I301" s="16">
        <f t="shared" si="58"/>
        <v>132.6671103254032</v>
      </c>
      <c r="J301" s="13">
        <f t="shared" si="52"/>
        <v>74.648458148723876</v>
      </c>
      <c r="K301" s="13">
        <f t="shared" si="53"/>
        <v>58.018652176679325</v>
      </c>
      <c r="L301" s="13">
        <f t="shared" si="54"/>
        <v>1.7097975671708834</v>
      </c>
      <c r="M301" s="13">
        <f t="shared" si="59"/>
        <v>4.8609745150865704</v>
      </c>
      <c r="N301" s="13">
        <f t="shared" si="55"/>
        <v>0.25479561196398304</v>
      </c>
      <c r="O301" s="13">
        <f t="shared" si="56"/>
        <v>1.5057746065552222</v>
      </c>
      <c r="Q301" s="41">
        <v>13.812946066726051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11.959332200922111</v>
      </c>
      <c r="G302" s="13">
        <f t="shared" si="50"/>
        <v>0</v>
      </c>
      <c r="H302" s="13">
        <f t="shared" si="51"/>
        <v>11.959332200922111</v>
      </c>
      <c r="I302" s="16">
        <f t="shared" si="58"/>
        <v>68.268186810430549</v>
      </c>
      <c r="J302" s="13">
        <f t="shared" si="52"/>
        <v>59.304311215572298</v>
      </c>
      <c r="K302" s="13">
        <f t="shared" si="53"/>
        <v>8.9638755948582514</v>
      </c>
      <c r="L302" s="13">
        <f t="shared" si="54"/>
        <v>0</v>
      </c>
      <c r="M302" s="13">
        <f t="shared" si="59"/>
        <v>4.6061789031225873</v>
      </c>
      <c r="N302" s="13">
        <f t="shared" si="55"/>
        <v>0.24144009988001477</v>
      </c>
      <c r="O302" s="13">
        <f t="shared" si="56"/>
        <v>0.24144009988001477</v>
      </c>
      <c r="Q302" s="41">
        <v>17.845778645093269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5.149272026359017</v>
      </c>
      <c r="G303" s="13">
        <f t="shared" si="50"/>
        <v>0</v>
      </c>
      <c r="H303" s="13">
        <f t="shared" si="51"/>
        <v>5.149272026359017</v>
      </c>
      <c r="I303" s="16">
        <f t="shared" si="58"/>
        <v>14.113147621217269</v>
      </c>
      <c r="J303" s="13">
        <f t="shared" si="52"/>
        <v>14.062492571220979</v>
      </c>
      <c r="K303" s="13">
        <f t="shared" si="53"/>
        <v>5.0655049996290558E-2</v>
      </c>
      <c r="L303" s="13">
        <f t="shared" si="54"/>
        <v>0</v>
      </c>
      <c r="M303" s="13">
        <f t="shared" si="59"/>
        <v>4.3647388032425729</v>
      </c>
      <c r="N303" s="13">
        <f t="shared" si="55"/>
        <v>0.22878463793289985</v>
      </c>
      <c r="O303" s="13">
        <f t="shared" si="56"/>
        <v>0.22878463793289985</v>
      </c>
      <c r="Q303" s="41">
        <v>22.476367846469142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2.5160395925199461</v>
      </c>
      <c r="G304" s="13">
        <f t="shared" si="50"/>
        <v>0</v>
      </c>
      <c r="H304" s="13">
        <f t="shared" si="51"/>
        <v>2.5160395925199461</v>
      </c>
      <c r="I304" s="16">
        <f t="shared" si="58"/>
        <v>2.5666946425162367</v>
      </c>
      <c r="J304" s="13">
        <f t="shared" si="52"/>
        <v>2.5664293382958947</v>
      </c>
      <c r="K304" s="13">
        <f t="shared" si="53"/>
        <v>2.6530422034198864E-4</v>
      </c>
      <c r="L304" s="13">
        <f t="shared" si="54"/>
        <v>0</v>
      </c>
      <c r="M304" s="13">
        <f t="shared" si="59"/>
        <v>4.1359541653096734</v>
      </c>
      <c r="N304" s="13">
        <f t="shared" si="55"/>
        <v>0.21679253189548869</v>
      </c>
      <c r="O304" s="13">
        <f t="shared" si="56"/>
        <v>0.21679253189548869</v>
      </c>
      <c r="Q304" s="41">
        <v>23.497675958558229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11.963410855914709</v>
      </c>
      <c r="G305" s="18">
        <f t="shared" si="50"/>
        <v>0</v>
      </c>
      <c r="H305" s="18">
        <f t="shared" si="51"/>
        <v>11.963410855914709</v>
      </c>
      <c r="I305" s="17">
        <f t="shared" si="58"/>
        <v>11.963676160135051</v>
      </c>
      <c r="J305" s="18">
        <f t="shared" si="52"/>
        <v>11.930325612167222</v>
      </c>
      <c r="K305" s="18">
        <f t="shared" si="53"/>
        <v>3.3350547967829769E-2</v>
      </c>
      <c r="L305" s="18">
        <f t="shared" si="54"/>
        <v>0</v>
      </c>
      <c r="M305" s="18">
        <f t="shared" si="59"/>
        <v>3.9191616334141846</v>
      </c>
      <c r="N305" s="18">
        <f t="shared" si="55"/>
        <v>0.20542901092616539</v>
      </c>
      <c r="O305" s="18">
        <f t="shared" si="56"/>
        <v>0.20542901092616539</v>
      </c>
      <c r="P305" s="3"/>
      <c r="Q305" s="42">
        <v>21.934075193548381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10.697713687084439</v>
      </c>
      <c r="G306" s="13">
        <f t="shared" si="50"/>
        <v>0</v>
      </c>
      <c r="H306" s="13">
        <f t="shared" si="51"/>
        <v>10.697713687084439</v>
      </c>
      <c r="I306" s="16">
        <f t="shared" si="58"/>
        <v>10.731064235052269</v>
      </c>
      <c r="J306" s="13">
        <f t="shared" si="52"/>
        <v>10.709165156412242</v>
      </c>
      <c r="K306" s="13">
        <f t="shared" si="53"/>
        <v>2.189907864002727E-2</v>
      </c>
      <c r="L306" s="13">
        <f t="shared" si="54"/>
        <v>0</v>
      </c>
      <c r="M306" s="13">
        <f t="shared" si="59"/>
        <v>3.7137326224880192</v>
      </c>
      <c r="N306" s="13">
        <f t="shared" si="55"/>
        <v>0.19466112675157496</v>
      </c>
      <c r="O306" s="13">
        <f t="shared" si="56"/>
        <v>0.19466112675157496</v>
      </c>
      <c r="Q306" s="41">
        <v>22.61139952121777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53.699889287575417</v>
      </c>
      <c r="G307" s="13">
        <f t="shared" si="50"/>
        <v>0</v>
      </c>
      <c r="H307" s="13">
        <f t="shared" si="51"/>
        <v>53.699889287575417</v>
      </c>
      <c r="I307" s="16">
        <f t="shared" si="58"/>
        <v>53.721788366215442</v>
      </c>
      <c r="J307" s="13">
        <f t="shared" si="52"/>
        <v>48.565448151960297</v>
      </c>
      <c r="K307" s="13">
        <f t="shared" si="53"/>
        <v>5.1563402142551453</v>
      </c>
      <c r="L307" s="13">
        <f t="shared" si="54"/>
        <v>0</v>
      </c>
      <c r="M307" s="13">
        <f t="shared" si="59"/>
        <v>3.5190714957364442</v>
      </c>
      <c r="N307" s="13">
        <f t="shared" si="55"/>
        <v>0.18445765813384601</v>
      </c>
      <c r="O307" s="13">
        <f t="shared" si="56"/>
        <v>0.18445765813384601</v>
      </c>
      <c r="Q307" s="41">
        <v>17.102158360450218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1.034390934175033</v>
      </c>
      <c r="G308" s="13">
        <f t="shared" si="50"/>
        <v>0</v>
      </c>
      <c r="H308" s="13">
        <f t="shared" si="51"/>
        <v>1.034390934175033</v>
      </c>
      <c r="I308" s="16">
        <f t="shared" si="58"/>
        <v>6.1907311484301779</v>
      </c>
      <c r="J308" s="13">
        <f t="shared" si="52"/>
        <v>6.1792027262599225</v>
      </c>
      <c r="K308" s="13">
        <f t="shared" si="53"/>
        <v>1.1528422170255404E-2</v>
      </c>
      <c r="L308" s="13">
        <f t="shared" si="54"/>
        <v>0</v>
      </c>
      <c r="M308" s="13">
        <f t="shared" si="59"/>
        <v>3.334613837602598</v>
      </c>
      <c r="N308" s="13">
        <f t="shared" si="55"/>
        <v>0.17478902034531413</v>
      </c>
      <c r="O308" s="13">
        <f t="shared" si="56"/>
        <v>0.17478902034531413</v>
      </c>
      <c r="Q308" s="41">
        <v>15.4682788476802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19.975491844174389</v>
      </c>
      <c r="G309" s="13">
        <f t="shared" si="50"/>
        <v>0</v>
      </c>
      <c r="H309" s="13">
        <f t="shared" si="51"/>
        <v>19.975491844174389</v>
      </c>
      <c r="I309" s="16">
        <f t="shared" si="58"/>
        <v>19.987020266344643</v>
      </c>
      <c r="J309" s="13">
        <f t="shared" si="52"/>
        <v>19.438367065006577</v>
      </c>
      <c r="K309" s="13">
        <f t="shared" si="53"/>
        <v>0.54865320133806605</v>
      </c>
      <c r="L309" s="13">
        <f t="shared" si="54"/>
        <v>0</v>
      </c>
      <c r="M309" s="13">
        <f t="shared" si="59"/>
        <v>3.159824817257284</v>
      </c>
      <c r="N309" s="13">
        <f t="shared" si="55"/>
        <v>0.16562717938826968</v>
      </c>
      <c r="O309" s="13">
        <f t="shared" si="56"/>
        <v>0.16562717938826968</v>
      </c>
      <c r="Q309" s="41">
        <v>12.67904828290261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31.929941176083439</v>
      </c>
      <c r="G310" s="13">
        <f t="shared" si="50"/>
        <v>0</v>
      </c>
      <c r="H310" s="13">
        <f t="shared" si="51"/>
        <v>31.929941176083439</v>
      </c>
      <c r="I310" s="16">
        <f t="shared" si="58"/>
        <v>32.478594377421501</v>
      </c>
      <c r="J310" s="13">
        <f t="shared" si="52"/>
        <v>29.658950188973677</v>
      </c>
      <c r="K310" s="13">
        <f t="shared" si="53"/>
        <v>2.8196441884478247</v>
      </c>
      <c r="L310" s="13">
        <f t="shared" si="54"/>
        <v>0</v>
      </c>
      <c r="M310" s="13">
        <f t="shared" si="59"/>
        <v>2.9941976378690143</v>
      </c>
      <c r="N310" s="13">
        <f t="shared" si="55"/>
        <v>0.15694557071101228</v>
      </c>
      <c r="O310" s="13">
        <f t="shared" si="56"/>
        <v>0.15694557071101228</v>
      </c>
      <c r="Q310" s="41">
        <v>10.641298022580649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12.718743735390539</v>
      </c>
      <c r="G311" s="13">
        <f t="shared" si="50"/>
        <v>0</v>
      </c>
      <c r="H311" s="13">
        <f t="shared" si="51"/>
        <v>12.718743735390539</v>
      </c>
      <c r="I311" s="16">
        <f t="shared" si="58"/>
        <v>15.538387923838364</v>
      </c>
      <c r="J311" s="13">
        <f t="shared" si="52"/>
        <v>15.31260693163159</v>
      </c>
      <c r="K311" s="13">
        <f t="shared" si="53"/>
        <v>0.22578099220677394</v>
      </c>
      <c r="L311" s="13">
        <f t="shared" si="54"/>
        <v>0</v>
      </c>
      <c r="M311" s="13">
        <f t="shared" si="59"/>
        <v>2.8372520671580022</v>
      </c>
      <c r="N311" s="13">
        <f t="shared" si="55"/>
        <v>0.14871902218453092</v>
      </c>
      <c r="O311" s="13">
        <f t="shared" si="56"/>
        <v>0.14871902218453092</v>
      </c>
      <c r="Q311" s="41">
        <v>13.789333320876731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91.777426206177267</v>
      </c>
      <c r="G312" s="13">
        <f t="shared" si="50"/>
        <v>0.69292080841964432</v>
      </c>
      <c r="H312" s="13">
        <f t="shared" si="51"/>
        <v>91.084505397757624</v>
      </c>
      <c r="I312" s="16">
        <f t="shared" si="58"/>
        <v>91.310286389964403</v>
      </c>
      <c r="J312" s="13">
        <f t="shared" si="52"/>
        <v>67.216935136013262</v>
      </c>
      <c r="K312" s="13">
        <f t="shared" si="53"/>
        <v>24.093351253951141</v>
      </c>
      <c r="L312" s="13">
        <f t="shared" si="54"/>
        <v>0.3262509078315376</v>
      </c>
      <c r="M312" s="13">
        <f t="shared" si="59"/>
        <v>3.0147839528050087</v>
      </c>
      <c r="N312" s="13">
        <f t="shared" si="55"/>
        <v>0.15802463473324088</v>
      </c>
      <c r="O312" s="13">
        <f t="shared" si="56"/>
        <v>0.85094544315288523</v>
      </c>
      <c r="Q312" s="41">
        <v>15.184250353167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15.57748283646195</v>
      </c>
      <c r="G313" s="13">
        <f t="shared" si="50"/>
        <v>0</v>
      </c>
      <c r="H313" s="13">
        <f t="shared" si="51"/>
        <v>15.57748283646195</v>
      </c>
      <c r="I313" s="16">
        <f t="shared" si="58"/>
        <v>39.344583182581559</v>
      </c>
      <c r="J313" s="13">
        <f t="shared" si="52"/>
        <v>37.046393271089151</v>
      </c>
      <c r="K313" s="13">
        <f t="shared" si="53"/>
        <v>2.2981899114924076</v>
      </c>
      <c r="L313" s="13">
        <f t="shared" si="54"/>
        <v>0</v>
      </c>
      <c r="M313" s="13">
        <f t="shared" si="59"/>
        <v>2.8567593180717679</v>
      </c>
      <c r="N313" s="13">
        <f t="shared" si="55"/>
        <v>0.14974152537167618</v>
      </c>
      <c r="O313" s="13">
        <f t="shared" si="56"/>
        <v>0.14974152537167618</v>
      </c>
      <c r="Q313" s="41">
        <v>16.644784138633291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3.2661416374590782</v>
      </c>
      <c r="G314" s="13">
        <f t="shared" si="50"/>
        <v>0</v>
      </c>
      <c r="H314" s="13">
        <f t="shared" si="51"/>
        <v>3.2661416374590782</v>
      </c>
      <c r="I314" s="16">
        <f t="shared" si="58"/>
        <v>5.5643315489514862</v>
      </c>
      <c r="J314" s="13">
        <f t="shared" si="52"/>
        <v>5.5587763499579976</v>
      </c>
      <c r="K314" s="13">
        <f t="shared" si="53"/>
        <v>5.5551989934885526E-3</v>
      </c>
      <c r="L314" s="13">
        <f t="shared" si="54"/>
        <v>0</v>
      </c>
      <c r="M314" s="13">
        <f t="shared" si="59"/>
        <v>2.7070177927000918</v>
      </c>
      <c r="N314" s="13">
        <f t="shared" si="55"/>
        <v>0.14189258819352746</v>
      </c>
      <c r="O314" s="13">
        <f t="shared" si="56"/>
        <v>0.14189258819352746</v>
      </c>
      <c r="Q314" s="41">
        <v>18.391480922366419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19.839112538144239</v>
      </c>
      <c r="G315" s="13">
        <f t="shared" si="50"/>
        <v>0</v>
      </c>
      <c r="H315" s="13">
        <f t="shared" si="51"/>
        <v>19.839112538144239</v>
      </c>
      <c r="I315" s="16">
        <f t="shared" si="58"/>
        <v>19.844667737137726</v>
      </c>
      <c r="J315" s="13">
        <f t="shared" si="52"/>
        <v>19.722810944228026</v>
      </c>
      <c r="K315" s="13">
        <f t="shared" si="53"/>
        <v>0.12185679290969986</v>
      </c>
      <c r="L315" s="13">
        <f t="shared" si="54"/>
        <v>0</v>
      </c>
      <c r="M315" s="13">
        <f t="shared" si="59"/>
        <v>2.5651252045065642</v>
      </c>
      <c r="N315" s="13">
        <f t="shared" si="55"/>
        <v>0.13445506538205898</v>
      </c>
      <c r="O315" s="13">
        <f t="shared" si="56"/>
        <v>0.13445506538205898</v>
      </c>
      <c r="Q315" s="41">
        <v>23.477272869291159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1.575340773263207</v>
      </c>
      <c r="G316" s="13">
        <f t="shared" si="50"/>
        <v>0</v>
      </c>
      <c r="H316" s="13">
        <f t="shared" si="51"/>
        <v>1.575340773263207</v>
      </c>
      <c r="I316" s="16">
        <f t="shared" si="58"/>
        <v>1.6971975661729068</v>
      </c>
      <c r="J316" s="13">
        <f t="shared" si="52"/>
        <v>1.6971192071315255</v>
      </c>
      <c r="K316" s="13">
        <f t="shared" si="53"/>
        <v>7.8359041381315109E-5</v>
      </c>
      <c r="L316" s="13">
        <f t="shared" si="54"/>
        <v>0</v>
      </c>
      <c r="M316" s="13">
        <f t="shared" si="59"/>
        <v>2.4306701391245054</v>
      </c>
      <c r="N316" s="13">
        <f t="shared" si="55"/>
        <v>0.12740739200723386</v>
      </c>
      <c r="O316" s="13">
        <f t="shared" si="56"/>
        <v>0.12740739200723386</v>
      </c>
      <c r="Q316" s="41">
        <v>23.346283193548381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7.4533333329999998</v>
      </c>
      <c r="G317" s="18">
        <f t="shared" si="50"/>
        <v>0</v>
      </c>
      <c r="H317" s="18">
        <f t="shared" si="51"/>
        <v>7.4533333329999998</v>
      </c>
      <c r="I317" s="17">
        <f t="shared" si="58"/>
        <v>7.4534116920413815</v>
      </c>
      <c r="J317" s="18">
        <f t="shared" si="52"/>
        <v>7.4482493966919492</v>
      </c>
      <c r="K317" s="18">
        <f t="shared" si="53"/>
        <v>5.1622953494323554E-3</v>
      </c>
      <c r="L317" s="18">
        <f t="shared" si="54"/>
        <v>0</v>
      </c>
      <c r="M317" s="18">
        <f t="shared" si="59"/>
        <v>2.3032627471172713</v>
      </c>
      <c r="N317" s="18">
        <f t="shared" si="55"/>
        <v>0.12072913349868454</v>
      </c>
      <c r="O317" s="18">
        <f t="shared" si="56"/>
        <v>0.12072913349868454</v>
      </c>
      <c r="P317" s="3"/>
      <c r="Q317" s="42">
        <v>25.136336038049741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1.049572372630704</v>
      </c>
      <c r="G318" s="13">
        <f t="shared" si="50"/>
        <v>0</v>
      </c>
      <c r="H318" s="13">
        <f t="shared" si="51"/>
        <v>1.049572372630704</v>
      </c>
      <c r="I318" s="16">
        <f t="shared" si="58"/>
        <v>1.0547346679801364</v>
      </c>
      <c r="J318" s="13">
        <f t="shared" si="52"/>
        <v>1.0547168342685209</v>
      </c>
      <c r="K318" s="13">
        <f t="shared" si="53"/>
        <v>1.7833711615455883E-5</v>
      </c>
      <c r="L318" s="13">
        <f t="shared" si="54"/>
        <v>0</v>
      </c>
      <c r="M318" s="13">
        <f t="shared" si="59"/>
        <v>2.1825336136185869</v>
      </c>
      <c r="N318" s="13">
        <f t="shared" si="55"/>
        <v>0.11440092639613592</v>
      </c>
      <c r="O318" s="13">
        <f t="shared" si="56"/>
        <v>0.11440092639613592</v>
      </c>
      <c r="Q318" s="41">
        <v>23.725238246256382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36.048927548839167</v>
      </c>
      <c r="G319" s="13">
        <f t="shared" si="50"/>
        <v>0</v>
      </c>
      <c r="H319" s="13">
        <f t="shared" si="51"/>
        <v>36.048927548839167</v>
      </c>
      <c r="I319" s="16">
        <f t="shared" si="58"/>
        <v>36.048945382550784</v>
      </c>
      <c r="J319" s="13">
        <f t="shared" si="52"/>
        <v>34.714553687247417</v>
      </c>
      <c r="K319" s="13">
        <f t="shared" si="53"/>
        <v>1.334391695303367</v>
      </c>
      <c r="L319" s="13">
        <f t="shared" si="54"/>
        <v>0</v>
      </c>
      <c r="M319" s="13">
        <f t="shared" si="59"/>
        <v>2.0681326872224508</v>
      </c>
      <c r="N319" s="13">
        <f t="shared" si="55"/>
        <v>0.10840442220548785</v>
      </c>
      <c r="O319" s="13">
        <f t="shared" si="56"/>
        <v>0.10840442220548785</v>
      </c>
      <c r="Q319" s="41">
        <v>18.877268559100539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87.088476787971601</v>
      </c>
      <c r="G320" s="13">
        <f t="shared" si="50"/>
        <v>0.59914182005553107</v>
      </c>
      <c r="H320" s="13">
        <f t="shared" si="51"/>
        <v>86.489334967916065</v>
      </c>
      <c r="I320" s="16">
        <f t="shared" si="58"/>
        <v>87.823726663219432</v>
      </c>
      <c r="J320" s="13">
        <f t="shared" si="52"/>
        <v>60.328275189890135</v>
      </c>
      <c r="K320" s="13">
        <f t="shared" si="53"/>
        <v>27.495451473329297</v>
      </c>
      <c r="L320" s="13">
        <f t="shared" si="54"/>
        <v>0.46499586411002064</v>
      </c>
      <c r="M320" s="13">
        <f t="shared" si="59"/>
        <v>2.4247241291269832</v>
      </c>
      <c r="N320" s="13">
        <f t="shared" si="55"/>
        <v>0.12709572255672336</v>
      </c>
      <c r="O320" s="13">
        <f t="shared" si="56"/>
        <v>0.72623754261225448</v>
      </c>
      <c r="Q320" s="41">
        <v>12.58725854519944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69.898951789076179</v>
      </c>
      <c r="G321" s="13">
        <f t="shared" si="50"/>
        <v>0.25535132007762257</v>
      </c>
      <c r="H321" s="13">
        <f t="shared" si="51"/>
        <v>69.643600468998557</v>
      </c>
      <c r="I321" s="16">
        <f t="shared" si="58"/>
        <v>96.674056078217831</v>
      </c>
      <c r="J321" s="13">
        <f t="shared" si="52"/>
        <v>56.54684203113645</v>
      </c>
      <c r="K321" s="13">
        <f t="shared" si="53"/>
        <v>40.127214047081381</v>
      </c>
      <c r="L321" s="13">
        <f t="shared" si="54"/>
        <v>0.9801462809121908</v>
      </c>
      <c r="M321" s="13">
        <f t="shared" si="59"/>
        <v>3.2777746874824505</v>
      </c>
      <c r="N321" s="13">
        <f t="shared" si="55"/>
        <v>0.17180970704230705</v>
      </c>
      <c r="O321" s="13">
        <f t="shared" si="56"/>
        <v>0.42716102711992965</v>
      </c>
      <c r="Q321" s="41">
        <v>9.9992977996400541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40.495918251532338</v>
      </c>
      <c r="G322" s="13">
        <f t="shared" si="50"/>
        <v>0</v>
      </c>
      <c r="H322" s="13">
        <f t="shared" si="51"/>
        <v>40.495918251532338</v>
      </c>
      <c r="I322" s="16">
        <f t="shared" si="58"/>
        <v>79.642986017701517</v>
      </c>
      <c r="J322" s="13">
        <f t="shared" si="52"/>
        <v>52.294481259358022</v>
      </c>
      <c r="K322" s="13">
        <f t="shared" si="53"/>
        <v>27.348504758343495</v>
      </c>
      <c r="L322" s="13">
        <f t="shared" si="54"/>
        <v>0.45900306136134134</v>
      </c>
      <c r="M322" s="13">
        <f t="shared" si="59"/>
        <v>3.5649680418014849</v>
      </c>
      <c r="N322" s="13">
        <f t="shared" si="55"/>
        <v>0.18686339766310725</v>
      </c>
      <c r="O322" s="13">
        <f t="shared" si="56"/>
        <v>0.18686339766310725</v>
      </c>
      <c r="Q322" s="41">
        <v>9.9168160225806474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48.109661503255033</v>
      </c>
      <c r="G323" s="13">
        <f t="shared" si="50"/>
        <v>0</v>
      </c>
      <c r="H323" s="13">
        <f t="shared" si="51"/>
        <v>48.109661503255033</v>
      </c>
      <c r="I323" s="16">
        <f t="shared" si="58"/>
        <v>74.999163200237192</v>
      </c>
      <c r="J323" s="13">
        <f t="shared" si="52"/>
        <v>52.964593855561766</v>
      </c>
      <c r="K323" s="13">
        <f t="shared" si="53"/>
        <v>22.034569344675425</v>
      </c>
      <c r="L323" s="13">
        <f t="shared" si="54"/>
        <v>0.2422893583268019</v>
      </c>
      <c r="M323" s="13">
        <f t="shared" si="59"/>
        <v>3.6203940024651797</v>
      </c>
      <c r="N323" s="13">
        <f t="shared" si="55"/>
        <v>0.18976863642174868</v>
      </c>
      <c r="O323" s="13">
        <f t="shared" si="56"/>
        <v>0.18976863642174868</v>
      </c>
      <c r="Q323" s="41">
        <v>11.05157619157923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3.5621401401586299</v>
      </c>
      <c r="G324" s="13">
        <f t="shared" si="50"/>
        <v>0</v>
      </c>
      <c r="H324" s="13">
        <f t="shared" si="51"/>
        <v>3.5621401401586299</v>
      </c>
      <c r="I324" s="16">
        <f t="shared" si="58"/>
        <v>25.354420126507254</v>
      </c>
      <c r="J324" s="13">
        <f t="shared" si="52"/>
        <v>24.573124090281997</v>
      </c>
      <c r="K324" s="13">
        <f t="shared" si="53"/>
        <v>0.78129603622525678</v>
      </c>
      <c r="L324" s="13">
        <f t="shared" si="54"/>
        <v>0</v>
      </c>
      <c r="M324" s="13">
        <f t="shared" si="59"/>
        <v>3.4306253660434312</v>
      </c>
      <c r="N324" s="13">
        <f t="shared" si="55"/>
        <v>0.17982161536689978</v>
      </c>
      <c r="O324" s="13">
        <f t="shared" si="56"/>
        <v>0.17982161536689978</v>
      </c>
      <c r="Q324" s="41">
        <v>15.248252234684101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3.7095172263428768</v>
      </c>
      <c r="G325" s="13">
        <f t="shared" si="50"/>
        <v>0</v>
      </c>
      <c r="H325" s="13">
        <f t="shared" si="51"/>
        <v>3.7095172263428768</v>
      </c>
      <c r="I325" s="16">
        <f t="shared" si="58"/>
        <v>4.4908132625681336</v>
      </c>
      <c r="J325" s="13">
        <f t="shared" si="52"/>
        <v>4.4871752763656696</v>
      </c>
      <c r="K325" s="13">
        <f t="shared" si="53"/>
        <v>3.6379862024640275E-3</v>
      </c>
      <c r="L325" s="13">
        <f t="shared" si="54"/>
        <v>0</v>
      </c>
      <c r="M325" s="13">
        <f t="shared" si="59"/>
        <v>3.2508037506765315</v>
      </c>
      <c r="N325" s="13">
        <f t="shared" si="55"/>
        <v>0.1703959830395628</v>
      </c>
      <c r="O325" s="13">
        <f t="shared" si="56"/>
        <v>0.1703959830395628</v>
      </c>
      <c r="Q325" s="41">
        <v>16.836656955844731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7.9469728998389506</v>
      </c>
      <c r="G326" s="13">
        <f t="shared" ref="G326:G389" si="61">IF((F326-$J$2)&gt;0,$I$2*(F326-$J$2),0)</f>
        <v>0</v>
      </c>
      <c r="H326" s="13">
        <f t="shared" ref="H326:H389" si="62">F326-G326</f>
        <v>7.9469728998389506</v>
      </c>
      <c r="I326" s="16">
        <f t="shared" si="58"/>
        <v>7.9506108860414146</v>
      </c>
      <c r="J326" s="13">
        <f t="shared" ref="J326:J389" si="63">I326/SQRT(1+(I326/($K$2*(300+(25*Q326)+0.05*(Q326)^3)))^2)</f>
        <v>7.9382191088201823</v>
      </c>
      <c r="K326" s="13">
        <f t="shared" ref="K326:K389" si="64">I326-J326</f>
        <v>1.2391777221232303E-2</v>
      </c>
      <c r="L326" s="13">
        <f t="shared" ref="L326:L389" si="65">IF(K326&gt;$N$2,(K326-$N$2)/$L$2,0)</f>
        <v>0</v>
      </c>
      <c r="M326" s="13">
        <f t="shared" si="59"/>
        <v>3.0804077676369688</v>
      </c>
      <c r="N326" s="13">
        <f t="shared" ref="N326:N389" si="66">$M$2*M326</f>
        <v>0.16146441003089487</v>
      </c>
      <c r="O326" s="13">
        <f t="shared" ref="O326:O389" si="67">N326+G326</f>
        <v>0.16146441003089487</v>
      </c>
      <c r="Q326" s="41">
        <v>20.28024891494719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2.9997680176160868</v>
      </c>
      <c r="G327" s="13">
        <f t="shared" si="61"/>
        <v>0</v>
      </c>
      <c r="H327" s="13">
        <f t="shared" si="62"/>
        <v>2.9997680176160868</v>
      </c>
      <c r="I327" s="16">
        <f t="shared" ref="I327:I390" si="69">H327+K326-L326</f>
        <v>3.0121597948373191</v>
      </c>
      <c r="J327" s="13">
        <f t="shared" si="63"/>
        <v>3.0116116463702354</v>
      </c>
      <c r="K327" s="13">
        <f t="shared" si="64"/>
        <v>5.4814846708373111E-4</v>
      </c>
      <c r="L327" s="13">
        <f t="shared" si="65"/>
        <v>0</v>
      </c>
      <c r="M327" s="13">
        <f t="shared" ref="M327:M390" si="70">L327+M326-N326</f>
        <v>2.9189433576060737</v>
      </c>
      <c r="N327" s="13">
        <f t="shared" si="66"/>
        <v>0.15300099944593057</v>
      </c>
      <c r="O327" s="13">
        <f t="shared" si="67"/>
        <v>0.15300099944593057</v>
      </c>
      <c r="Q327" s="41">
        <v>21.75388762075049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0.42392212344300639</v>
      </c>
      <c r="G328" s="13">
        <f t="shared" si="61"/>
        <v>0</v>
      </c>
      <c r="H328" s="13">
        <f t="shared" si="62"/>
        <v>0.42392212344300639</v>
      </c>
      <c r="I328" s="16">
        <f t="shared" si="69"/>
        <v>0.42447027191009012</v>
      </c>
      <c r="J328" s="13">
        <f t="shared" si="63"/>
        <v>0.42446916894922393</v>
      </c>
      <c r="K328" s="13">
        <f t="shared" si="64"/>
        <v>1.1029608661949908E-6</v>
      </c>
      <c r="L328" s="13">
        <f t="shared" si="65"/>
        <v>0</v>
      </c>
      <c r="M328" s="13">
        <f t="shared" si="70"/>
        <v>2.7659423581601432</v>
      </c>
      <c r="N328" s="13">
        <f t="shared" si="66"/>
        <v>0.1449812118161177</v>
      </c>
      <c r="O328" s="13">
        <f t="shared" si="67"/>
        <v>0.1449812118161177</v>
      </c>
      <c r="Q328" s="41">
        <v>24.100056193548379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2.268818781160888</v>
      </c>
      <c r="G329" s="18">
        <f t="shared" si="61"/>
        <v>0</v>
      </c>
      <c r="H329" s="18">
        <f t="shared" si="62"/>
        <v>2.268818781160888</v>
      </c>
      <c r="I329" s="17">
        <f t="shared" si="69"/>
        <v>2.2688198841217542</v>
      </c>
      <c r="J329" s="18">
        <f t="shared" si="63"/>
        <v>2.2686892927922653</v>
      </c>
      <c r="K329" s="18">
        <f t="shared" si="64"/>
        <v>1.3059132948889385E-4</v>
      </c>
      <c r="L329" s="18">
        <f t="shared" si="65"/>
        <v>0</v>
      </c>
      <c r="M329" s="18">
        <f t="shared" si="70"/>
        <v>2.6209611463440257</v>
      </c>
      <c r="N329" s="18">
        <f t="shared" si="66"/>
        <v>0.13738179394768035</v>
      </c>
      <c r="O329" s="18">
        <f t="shared" si="67"/>
        <v>0.13738179394768035</v>
      </c>
      <c r="P329" s="3"/>
      <c r="Q329" s="42">
        <v>25.927860683433021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141.38116669540639</v>
      </c>
      <c r="G330" s="13">
        <f t="shared" si="61"/>
        <v>1.6849956182042269</v>
      </c>
      <c r="H330" s="13">
        <f t="shared" si="62"/>
        <v>139.69617107720217</v>
      </c>
      <c r="I330" s="16">
        <f t="shared" si="69"/>
        <v>139.69630166853165</v>
      </c>
      <c r="J330" s="13">
        <f t="shared" si="63"/>
        <v>101.29331588727952</v>
      </c>
      <c r="K330" s="13">
        <f t="shared" si="64"/>
        <v>38.402985781252127</v>
      </c>
      <c r="L330" s="13">
        <f t="shared" si="65"/>
        <v>0.90982854776783006</v>
      </c>
      <c r="M330" s="13">
        <f t="shared" si="70"/>
        <v>3.393407900164175</v>
      </c>
      <c r="N330" s="13">
        <f t="shared" si="66"/>
        <v>0.17787080345356376</v>
      </c>
      <c r="O330" s="13">
        <f t="shared" si="67"/>
        <v>1.8628664216577908</v>
      </c>
      <c r="Q330" s="41">
        <v>20.7541381385726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7.2692675077474886</v>
      </c>
      <c r="G331" s="13">
        <f t="shared" si="61"/>
        <v>0</v>
      </c>
      <c r="H331" s="13">
        <f t="shared" si="62"/>
        <v>7.2692675077474886</v>
      </c>
      <c r="I331" s="16">
        <f t="shared" si="69"/>
        <v>44.762424741231783</v>
      </c>
      <c r="J331" s="13">
        <f t="shared" si="63"/>
        <v>41.496864097171624</v>
      </c>
      <c r="K331" s="13">
        <f t="shared" si="64"/>
        <v>3.2655606440601588</v>
      </c>
      <c r="L331" s="13">
        <f t="shared" si="65"/>
        <v>0</v>
      </c>
      <c r="M331" s="13">
        <f t="shared" si="70"/>
        <v>3.2155370967106114</v>
      </c>
      <c r="N331" s="13">
        <f t="shared" si="66"/>
        <v>0.16854742599585062</v>
      </c>
      <c r="O331" s="13">
        <f t="shared" si="67"/>
        <v>0.16854742599585062</v>
      </c>
      <c r="Q331" s="41">
        <v>16.73090830535563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29.507727485979181</v>
      </c>
      <c r="G332" s="13">
        <f t="shared" si="61"/>
        <v>0</v>
      </c>
      <c r="H332" s="13">
        <f t="shared" si="62"/>
        <v>29.507727485979181</v>
      </c>
      <c r="I332" s="16">
        <f t="shared" si="69"/>
        <v>32.77328813003934</v>
      </c>
      <c r="J332" s="13">
        <f t="shared" si="63"/>
        <v>31.102522503479257</v>
      </c>
      <c r="K332" s="13">
        <f t="shared" si="64"/>
        <v>1.6707656265600832</v>
      </c>
      <c r="L332" s="13">
        <f t="shared" si="65"/>
        <v>0</v>
      </c>
      <c r="M332" s="13">
        <f t="shared" si="70"/>
        <v>3.0469896707147606</v>
      </c>
      <c r="N332" s="13">
        <f t="shared" si="66"/>
        <v>0.15971274800725349</v>
      </c>
      <c r="O332" s="13">
        <f t="shared" si="67"/>
        <v>0.15971274800725349</v>
      </c>
      <c r="Q332" s="41">
        <v>15.0914728676193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6.6574678456190748</v>
      </c>
      <c r="G333" s="13">
        <f t="shared" si="61"/>
        <v>0</v>
      </c>
      <c r="H333" s="13">
        <f t="shared" si="62"/>
        <v>6.6574678456190748</v>
      </c>
      <c r="I333" s="16">
        <f t="shared" si="69"/>
        <v>8.3282334721791571</v>
      </c>
      <c r="J333" s="13">
        <f t="shared" si="63"/>
        <v>8.286141352286819</v>
      </c>
      <c r="K333" s="13">
        <f t="shared" si="64"/>
        <v>4.2092119892338076E-2</v>
      </c>
      <c r="L333" s="13">
        <f t="shared" si="65"/>
        <v>0</v>
      </c>
      <c r="M333" s="13">
        <f t="shared" si="70"/>
        <v>2.8872769227075072</v>
      </c>
      <c r="N333" s="13">
        <f t="shared" si="66"/>
        <v>0.15134115353773739</v>
      </c>
      <c r="O333" s="13">
        <f t="shared" si="67"/>
        <v>0.15134115353773739</v>
      </c>
      <c r="Q333" s="41">
        <v>12.50000147762046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5.3037604793860229</v>
      </c>
      <c r="G334" s="13">
        <f t="shared" si="61"/>
        <v>0</v>
      </c>
      <c r="H334" s="13">
        <f t="shared" si="62"/>
        <v>5.3037604793860229</v>
      </c>
      <c r="I334" s="16">
        <f t="shared" si="69"/>
        <v>5.345852599278361</v>
      </c>
      <c r="J334" s="13">
        <f t="shared" si="63"/>
        <v>5.3323834430969566</v>
      </c>
      <c r="K334" s="13">
        <f t="shared" si="64"/>
        <v>1.3469156181404429E-2</v>
      </c>
      <c r="L334" s="13">
        <f t="shared" si="65"/>
        <v>0</v>
      </c>
      <c r="M334" s="13">
        <f t="shared" si="70"/>
        <v>2.7359357691697697</v>
      </c>
      <c r="N334" s="13">
        <f t="shared" si="66"/>
        <v>0.14340836933751075</v>
      </c>
      <c r="O334" s="13">
        <f t="shared" si="67"/>
        <v>0.14340836933751075</v>
      </c>
      <c r="Q334" s="41">
        <v>11.122457022580649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85.452491706481453</v>
      </c>
      <c r="G335" s="13">
        <f t="shared" si="61"/>
        <v>0.56642211842572809</v>
      </c>
      <c r="H335" s="13">
        <f t="shared" si="62"/>
        <v>84.886069588055719</v>
      </c>
      <c r="I335" s="16">
        <f t="shared" si="69"/>
        <v>84.89953874423712</v>
      </c>
      <c r="J335" s="13">
        <f t="shared" si="63"/>
        <v>56.991676934238356</v>
      </c>
      <c r="K335" s="13">
        <f t="shared" si="64"/>
        <v>27.907861809998764</v>
      </c>
      <c r="L335" s="13">
        <f t="shared" si="65"/>
        <v>0.48181484369330241</v>
      </c>
      <c r="M335" s="13">
        <f t="shared" si="70"/>
        <v>3.0743422435255612</v>
      </c>
      <c r="N335" s="13">
        <f t="shared" si="66"/>
        <v>0.16114647606044269</v>
      </c>
      <c r="O335" s="13">
        <f t="shared" si="67"/>
        <v>0.72756859448617073</v>
      </c>
      <c r="Q335" s="41">
        <v>11.459009256680419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15.615539659895029</v>
      </c>
      <c r="G336" s="13">
        <f t="shared" si="61"/>
        <v>0</v>
      </c>
      <c r="H336" s="13">
        <f t="shared" si="62"/>
        <v>15.615539659895029</v>
      </c>
      <c r="I336" s="16">
        <f t="shared" si="69"/>
        <v>43.041586626200491</v>
      </c>
      <c r="J336" s="13">
        <f t="shared" si="63"/>
        <v>38.548543777438148</v>
      </c>
      <c r="K336" s="13">
        <f t="shared" si="64"/>
        <v>4.4930428487623431</v>
      </c>
      <c r="L336" s="13">
        <f t="shared" si="65"/>
        <v>0</v>
      </c>
      <c r="M336" s="13">
        <f t="shared" si="70"/>
        <v>2.9131957674651185</v>
      </c>
      <c r="N336" s="13">
        <f t="shared" si="66"/>
        <v>0.15269973048376306</v>
      </c>
      <c r="O336" s="13">
        <f t="shared" si="67"/>
        <v>0.15269973048376306</v>
      </c>
      <c r="Q336" s="41">
        <v>13.21485816677389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75.453468171615455</v>
      </c>
      <c r="G337" s="13">
        <f t="shared" si="61"/>
        <v>0.36644164772840809</v>
      </c>
      <c r="H337" s="13">
        <f t="shared" si="62"/>
        <v>75.087026523887047</v>
      </c>
      <c r="I337" s="16">
        <f t="shared" si="69"/>
        <v>79.58006937264939</v>
      </c>
      <c r="J337" s="13">
        <f t="shared" si="63"/>
        <v>59.876135685943012</v>
      </c>
      <c r="K337" s="13">
        <f t="shared" si="64"/>
        <v>19.703933686706378</v>
      </c>
      <c r="L337" s="13">
        <f t="shared" si="65"/>
        <v>0.14724102887897209</v>
      </c>
      <c r="M337" s="13">
        <f t="shared" si="70"/>
        <v>2.9077370658603279</v>
      </c>
      <c r="N337" s="13">
        <f t="shared" si="66"/>
        <v>0.15241360406783458</v>
      </c>
      <c r="O337" s="13">
        <f t="shared" si="67"/>
        <v>0.5188552517962427</v>
      </c>
      <c r="Q337" s="41">
        <v>13.908961097231019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57.912732318261</v>
      </c>
      <c r="G338" s="13">
        <f t="shared" si="61"/>
        <v>1.5626930661318993E-2</v>
      </c>
      <c r="H338" s="13">
        <f t="shared" si="62"/>
        <v>57.89710538759968</v>
      </c>
      <c r="I338" s="16">
        <f t="shared" si="69"/>
        <v>77.453798045427092</v>
      </c>
      <c r="J338" s="13">
        <f t="shared" si="63"/>
        <v>64.015719802669082</v>
      </c>
      <c r="K338" s="13">
        <f t="shared" si="64"/>
        <v>13.43807824275801</v>
      </c>
      <c r="L338" s="13">
        <f t="shared" si="65"/>
        <v>0</v>
      </c>
      <c r="M338" s="13">
        <f t="shared" si="70"/>
        <v>2.7553234617924933</v>
      </c>
      <c r="N338" s="13">
        <f t="shared" si="66"/>
        <v>0.14442460568909932</v>
      </c>
      <c r="O338" s="13">
        <f t="shared" si="67"/>
        <v>0.1600515363504183</v>
      </c>
      <c r="Q338" s="41">
        <v>17.116310019827299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10.68375376837181</v>
      </c>
      <c r="G339" s="13">
        <f t="shared" si="61"/>
        <v>0</v>
      </c>
      <c r="H339" s="13">
        <f t="shared" si="62"/>
        <v>10.68375376837181</v>
      </c>
      <c r="I339" s="16">
        <f t="shared" si="69"/>
        <v>24.121832011129818</v>
      </c>
      <c r="J339" s="13">
        <f t="shared" si="63"/>
        <v>23.871168898266539</v>
      </c>
      <c r="K339" s="13">
        <f t="shared" si="64"/>
        <v>0.25066311286327903</v>
      </c>
      <c r="L339" s="13">
        <f t="shared" si="65"/>
        <v>0</v>
      </c>
      <c r="M339" s="13">
        <f t="shared" si="70"/>
        <v>2.6108988561033941</v>
      </c>
      <c r="N339" s="13">
        <f t="shared" si="66"/>
        <v>0.13685436320479868</v>
      </c>
      <c r="O339" s="13">
        <f t="shared" si="67"/>
        <v>0.13685436320479868</v>
      </c>
      <c r="Q339" s="41">
        <v>22.466956878414202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2.1246013838221791</v>
      </c>
      <c r="G340" s="13">
        <f t="shared" si="61"/>
        <v>0</v>
      </c>
      <c r="H340" s="13">
        <f t="shared" si="62"/>
        <v>2.1246013838221791</v>
      </c>
      <c r="I340" s="16">
        <f t="shared" si="69"/>
        <v>2.3752644966854581</v>
      </c>
      <c r="J340" s="13">
        <f t="shared" si="63"/>
        <v>2.3750534148033178</v>
      </c>
      <c r="K340" s="13">
        <f t="shared" si="64"/>
        <v>2.1108188214036261E-4</v>
      </c>
      <c r="L340" s="13">
        <f t="shared" si="65"/>
        <v>0</v>
      </c>
      <c r="M340" s="13">
        <f t="shared" si="70"/>
        <v>2.4740444928985954</v>
      </c>
      <c r="N340" s="13">
        <f t="shared" si="66"/>
        <v>0.12968092686719079</v>
      </c>
      <c r="O340" s="13">
        <f t="shared" si="67"/>
        <v>0.12968092686719079</v>
      </c>
      <c r="Q340" s="41">
        <v>23.470055193548379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2.8445002699242901</v>
      </c>
      <c r="G341" s="18">
        <f t="shared" si="61"/>
        <v>0</v>
      </c>
      <c r="H341" s="18">
        <f t="shared" si="62"/>
        <v>2.8445002699242901</v>
      </c>
      <c r="I341" s="17">
        <f t="shared" si="69"/>
        <v>2.8447113518064304</v>
      </c>
      <c r="J341" s="18">
        <f t="shared" si="63"/>
        <v>2.8444235566683767</v>
      </c>
      <c r="K341" s="18">
        <f t="shared" si="64"/>
        <v>2.8779513805377022E-4</v>
      </c>
      <c r="L341" s="18">
        <f t="shared" si="65"/>
        <v>0</v>
      </c>
      <c r="M341" s="18">
        <f t="shared" si="70"/>
        <v>2.3443635660314044</v>
      </c>
      <c r="N341" s="18">
        <f t="shared" si="66"/>
        <v>0.12288349745902735</v>
      </c>
      <c r="O341" s="18">
        <f t="shared" si="67"/>
        <v>0.12288349745902735</v>
      </c>
      <c r="P341" s="3"/>
      <c r="Q341" s="42">
        <v>25.122994195546219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63.576806286532111</v>
      </c>
      <c r="G342" s="13">
        <f t="shared" si="61"/>
        <v>0.12890841002674122</v>
      </c>
      <c r="H342" s="13">
        <f t="shared" si="62"/>
        <v>63.447897876505372</v>
      </c>
      <c r="I342" s="16">
        <f t="shared" si="69"/>
        <v>63.448185671643429</v>
      </c>
      <c r="J342" s="13">
        <f t="shared" si="63"/>
        <v>58.780525080419828</v>
      </c>
      <c r="K342" s="13">
        <f t="shared" si="64"/>
        <v>4.6676605912236013</v>
      </c>
      <c r="L342" s="13">
        <f t="shared" si="65"/>
        <v>0</v>
      </c>
      <c r="M342" s="13">
        <f t="shared" si="70"/>
        <v>2.2214800685723772</v>
      </c>
      <c r="N342" s="13">
        <f t="shared" si="66"/>
        <v>0.11644236598669135</v>
      </c>
      <c r="O342" s="13">
        <f t="shared" si="67"/>
        <v>0.24535077601343258</v>
      </c>
      <c r="Q342" s="41">
        <v>21.598224712957929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45.094873445891039</v>
      </c>
      <c r="G343" s="13">
        <f t="shared" si="61"/>
        <v>0</v>
      </c>
      <c r="H343" s="13">
        <f t="shared" si="62"/>
        <v>45.094873445891039</v>
      </c>
      <c r="I343" s="16">
        <f t="shared" si="69"/>
        <v>49.762534037114641</v>
      </c>
      <c r="J343" s="13">
        <f t="shared" si="63"/>
        <v>44.716051360727512</v>
      </c>
      <c r="K343" s="13">
        <f t="shared" si="64"/>
        <v>5.0464826763871287</v>
      </c>
      <c r="L343" s="13">
        <f t="shared" si="65"/>
        <v>0</v>
      </c>
      <c r="M343" s="13">
        <f t="shared" si="70"/>
        <v>2.1050377025856859</v>
      </c>
      <c r="N343" s="13">
        <f t="shared" si="66"/>
        <v>0.1103388565344134</v>
      </c>
      <c r="O343" s="13">
        <f t="shared" si="67"/>
        <v>0.1103388565344134</v>
      </c>
      <c r="Q343" s="41">
        <v>15.553937001026069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91.675396254489868</v>
      </c>
      <c r="G344" s="13">
        <f t="shared" si="61"/>
        <v>0.69088020938589634</v>
      </c>
      <c r="H344" s="13">
        <f t="shared" si="62"/>
        <v>90.984516045103973</v>
      </c>
      <c r="I344" s="16">
        <f t="shared" si="69"/>
        <v>96.030998721491102</v>
      </c>
      <c r="J344" s="13">
        <f t="shared" si="63"/>
        <v>68.117694213510489</v>
      </c>
      <c r="K344" s="13">
        <f t="shared" si="64"/>
        <v>27.913304507980612</v>
      </c>
      <c r="L344" s="13">
        <f t="shared" si="65"/>
        <v>0.48203680861051068</v>
      </c>
      <c r="M344" s="13">
        <f t="shared" si="70"/>
        <v>2.4767356546617836</v>
      </c>
      <c r="N344" s="13">
        <f t="shared" si="66"/>
        <v>0.12982198833670014</v>
      </c>
      <c r="O344" s="13">
        <f t="shared" si="67"/>
        <v>0.82070219772259645</v>
      </c>
      <c r="Q344" s="41">
        <v>14.79231948814518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4.8447472842223087</v>
      </c>
      <c r="G345" s="13">
        <f t="shared" si="61"/>
        <v>0</v>
      </c>
      <c r="H345" s="13">
        <f t="shared" si="62"/>
        <v>4.8447472842223087</v>
      </c>
      <c r="I345" s="16">
        <f t="shared" si="69"/>
        <v>32.276014983592411</v>
      </c>
      <c r="J345" s="13">
        <f t="shared" si="63"/>
        <v>29.430201781913674</v>
      </c>
      <c r="K345" s="13">
        <f t="shared" si="64"/>
        <v>2.8458132016787374</v>
      </c>
      <c r="L345" s="13">
        <f t="shared" si="65"/>
        <v>0</v>
      </c>
      <c r="M345" s="13">
        <f t="shared" si="70"/>
        <v>2.3469136663250834</v>
      </c>
      <c r="N345" s="13">
        <f t="shared" si="66"/>
        <v>0.12301716497011611</v>
      </c>
      <c r="O345" s="13">
        <f t="shared" si="67"/>
        <v>0.12301716497011611</v>
      </c>
      <c r="Q345" s="41">
        <v>10.415298301331321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0.43977422960255991</v>
      </c>
      <c r="G346" s="13">
        <f t="shared" si="61"/>
        <v>0</v>
      </c>
      <c r="H346" s="13">
        <f t="shared" si="62"/>
        <v>0.43977422960255991</v>
      </c>
      <c r="I346" s="16">
        <f t="shared" si="69"/>
        <v>3.2855874312812974</v>
      </c>
      <c r="J346" s="13">
        <f t="shared" si="63"/>
        <v>3.2819787014430171</v>
      </c>
      <c r="K346" s="13">
        <f t="shared" si="64"/>
        <v>3.6087298382803112E-3</v>
      </c>
      <c r="L346" s="13">
        <f t="shared" si="65"/>
        <v>0</v>
      </c>
      <c r="M346" s="13">
        <f t="shared" si="70"/>
        <v>2.2238965013549672</v>
      </c>
      <c r="N346" s="13">
        <f t="shared" si="66"/>
        <v>0.11656902710530016</v>
      </c>
      <c r="O346" s="13">
        <f t="shared" si="67"/>
        <v>0.11656902710530016</v>
      </c>
      <c r="Q346" s="41">
        <v>10.06937702258065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4.4779759876997289</v>
      </c>
      <c r="G347" s="13">
        <f t="shared" si="61"/>
        <v>0</v>
      </c>
      <c r="H347" s="13">
        <f t="shared" si="62"/>
        <v>4.4779759876997289</v>
      </c>
      <c r="I347" s="16">
        <f t="shared" si="69"/>
        <v>4.4815847175380092</v>
      </c>
      <c r="J347" s="13">
        <f t="shared" si="63"/>
        <v>4.4767938104205038</v>
      </c>
      <c r="K347" s="13">
        <f t="shared" si="64"/>
        <v>4.7909071175054052E-3</v>
      </c>
      <c r="L347" s="13">
        <f t="shared" si="65"/>
        <v>0</v>
      </c>
      <c r="M347" s="13">
        <f t="shared" si="70"/>
        <v>2.1073274742496668</v>
      </c>
      <c r="N347" s="13">
        <f t="shared" si="66"/>
        <v>0.11045887851160564</v>
      </c>
      <c r="O347" s="13">
        <f t="shared" si="67"/>
        <v>0.11045887851160564</v>
      </c>
      <c r="Q347" s="41">
        <v>14.823052037050189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50.903228921894659</v>
      </c>
      <c r="G348" s="13">
        <f t="shared" si="61"/>
        <v>0</v>
      </c>
      <c r="H348" s="13">
        <f t="shared" si="62"/>
        <v>50.903228921894659</v>
      </c>
      <c r="I348" s="16">
        <f t="shared" si="69"/>
        <v>50.908019829012161</v>
      </c>
      <c r="J348" s="13">
        <f t="shared" si="63"/>
        <v>45.917688528372082</v>
      </c>
      <c r="K348" s="13">
        <f t="shared" si="64"/>
        <v>4.9903313006400793</v>
      </c>
      <c r="L348" s="13">
        <f t="shared" si="65"/>
        <v>0</v>
      </c>
      <c r="M348" s="13">
        <f t="shared" si="70"/>
        <v>1.9968685957380612</v>
      </c>
      <c r="N348" s="13">
        <f t="shared" si="66"/>
        <v>0.10466900295067225</v>
      </c>
      <c r="O348" s="13">
        <f t="shared" si="67"/>
        <v>0.10466900295067225</v>
      </c>
      <c r="Q348" s="41">
        <v>16.162414692477629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90.825551134912672</v>
      </c>
      <c r="G349" s="13">
        <f t="shared" si="61"/>
        <v>0.6738833069943525</v>
      </c>
      <c r="H349" s="13">
        <f t="shared" si="62"/>
        <v>90.151667827918317</v>
      </c>
      <c r="I349" s="16">
        <f t="shared" si="69"/>
        <v>95.141999128558396</v>
      </c>
      <c r="J349" s="13">
        <f t="shared" si="63"/>
        <v>68.901136889460915</v>
      </c>
      <c r="K349" s="13">
        <f t="shared" si="64"/>
        <v>26.240862239097481</v>
      </c>
      <c r="L349" s="13">
        <f t="shared" si="65"/>
        <v>0.41383101968260827</v>
      </c>
      <c r="M349" s="13">
        <f t="shared" si="70"/>
        <v>2.3060306124699972</v>
      </c>
      <c r="N349" s="13">
        <f t="shared" si="66"/>
        <v>0.12087421550728034</v>
      </c>
      <c r="O349" s="13">
        <f t="shared" si="67"/>
        <v>0.79475752250163278</v>
      </c>
      <c r="Q349" s="41">
        <v>15.271176007239109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8.1336072438366163</v>
      </c>
      <c r="G350" s="13">
        <f t="shared" si="61"/>
        <v>0</v>
      </c>
      <c r="H350" s="13">
        <f t="shared" si="62"/>
        <v>8.1336072438366163</v>
      </c>
      <c r="I350" s="16">
        <f t="shared" si="69"/>
        <v>33.960638463251485</v>
      </c>
      <c r="J350" s="13">
        <f t="shared" si="63"/>
        <v>32.764054359155168</v>
      </c>
      <c r="K350" s="13">
        <f t="shared" si="64"/>
        <v>1.196584104096317</v>
      </c>
      <c r="L350" s="13">
        <f t="shared" si="65"/>
        <v>0</v>
      </c>
      <c r="M350" s="13">
        <f t="shared" si="70"/>
        <v>2.185156396962717</v>
      </c>
      <c r="N350" s="13">
        <f t="shared" si="66"/>
        <v>0.11453840370344179</v>
      </c>
      <c r="O350" s="13">
        <f t="shared" si="67"/>
        <v>0.11453840370344179</v>
      </c>
      <c r="Q350" s="41">
        <v>18.402200209341409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0.7814085778610701</v>
      </c>
      <c r="G351" s="13">
        <f t="shared" si="61"/>
        <v>0</v>
      </c>
      <c r="H351" s="13">
        <f t="shared" si="62"/>
        <v>0.7814085778610701</v>
      </c>
      <c r="I351" s="16">
        <f t="shared" si="69"/>
        <v>1.977992681957387</v>
      </c>
      <c r="J351" s="13">
        <f t="shared" si="63"/>
        <v>1.9778797368797993</v>
      </c>
      <c r="K351" s="13">
        <f t="shared" si="64"/>
        <v>1.1294507758763395E-4</v>
      </c>
      <c r="L351" s="13">
        <f t="shared" si="65"/>
        <v>0</v>
      </c>
      <c r="M351" s="13">
        <f t="shared" si="70"/>
        <v>2.0706179932592752</v>
      </c>
      <c r="N351" s="13">
        <f t="shared" si="66"/>
        <v>0.1085346934238629</v>
      </c>
      <c r="O351" s="13">
        <f t="shared" si="67"/>
        <v>0.1085346934238629</v>
      </c>
      <c r="Q351" s="41">
        <v>24.014344542722299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0.51153919796240555</v>
      </c>
      <c r="G352" s="13">
        <f t="shared" si="61"/>
        <v>0</v>
      </c>
      <c r="H352" s="13">
        <f t="shared" si="62"/>
        <v>0.51153919796240555</v>
      </c>
      <c r="I352" s="16">
        <f t="shared" si="69"/>
        <v>0.51165214303999318</v>
      </c>
      <c r="J352" s="13">
        <f t="shared" si="63"/>
        <v>0.51165001010826228</v>
      </c>
      <c r="K352" s="13">
        <f t="shared" si="64"/>
        <v>2.1329317309026763E-6</v>
      </c>
      <c r="L352" s="13">
        <f t="shared" si="65"/>
        <v>0</v>
      </c>
      <c r="M352" s="13">
        <f t="shared" si="70"/>
        <v>1.9620832998354123</v>
      </c>
      <c r="N352" s="13">
        <f t="shared" si="66"/>
        <v>0.10284567704568016</v>
      </c>
      <c r="O352" s="13">
        <f t="shared" si="67"/>
        <v>0.10284567704568016</v>
      </c>
      <c r="Q352" s="41">
        <v>23.393276362401139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2.3326920120029651</v>
      </c>
      <c r="G353" s="18">
        <f t="shared" si="61"/>
        <v>0</v>
      </c>
      <c r="H353" s="18">
        <f t="shared" si="62"/>
        <v>2.3326920120029651</v>
      </c>
      <c r="I353" s="17">
        <f t="shared" si="69"/>
        <v>2.3326941449346958</v>
      </c>
      <c r="J353" s="18">
        <f t="shared" si="63"/>
        <v>2.3324921853352101</v>
      </c>
      <c r="K353" s="18">
        <f t="shared" si="64"/>
        <v>2.0195959948576814E-4</v>
      </c>
      <c r="L353" s="18">
        <f t="shared" si="65"/>
        <v>0</v>
      </c>
      <c r="M353" s="18">
        <f t="shared" si="70"/>
        <v>1.859237622789732</v>
      </c>
      <c r="N353" s="18">
        <f t="shared" si="66"/>
        <v>9.745485939391603E-2</v>
      </c>
      <c r="O353" s="18">
        <f t="shared" si="67"/>
        <v>9.745485939391603E-2</v>
      </c>
      <c r="P353" s="3"/>
      <c r="Q353" s="42">
        <v>23.398322193548381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9.602090070580708</v>
      </c>
      <c r="G354" s="13">
        <f t="shared" si="61"/>
        <v>0</v>
      </c>
      <c r="H354" s="13">
        <f t="shared" si="62"/>
        <v>9.602090070580708</v>
      </c>
      <c r="I354" s="16">
        <f t="shared" si="69"/>
        <v>9.6022920301801946</v>
      </c>
      <c r="J354" s="13">
        <f t="shared" si="63"/>
        <v>9.5844759008356792</v>
      </c>
      <c r="K354" s="13">
        <f t="shared" si="64"/>
        <v>1.7816129344515375E-2</v>
      </c>
      <c r="L354" s="13">
        <f t="shared" si="65"/>
        <v>0</v>
      </c>
      <c r="M354" s="13">
        <f t="shared" si="70"/>
        <v>1.7617827633958161</v>
      </c>
      <c r="N354" s="13">
        <f t="shared" si="66"/>
        <v>9.2346609914090369E-2</v>
      </c>
      <c r="O354" s="13">
        <f t="shared" si="67"/>
        <v>9.2346609914090369E-2</v>
      </c>
      <c r="Q354" s="41">
        <v>21.712892229365011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8.48</v>
      </c>
      <c r="G355" s="13">
        <f t="shared" si="61"/>
        <v>0</v>
      </c>
      <c r="H355" s="13">
        <f t="shared" si="62"/>
        <v>8.48</v>
      </c>
      <c r="I355" s="16">
        <f t="shared" si="69"/>
        <v>8.4978161293445158</v>
      </c>
      <c r="J355" s="13">
        <f t="shared" si="63"/>
        <v>8.4823640758650996</v>
      </c>
      <c r="K355" s="13">
        <f t="shared" si="64"/>
        <v>1.545205347941625E-2</v>
      </c>
      <c r="L355" s="13">
        <f t="shared" si="65"/>
        <v>0</v>
      </c>
      <c r="M355" s="13">
        <f t="shared" si="70"/>
        <v>1.6694361534817257</v>
      </c>
      <c r="N355" s="13">
        <f t="shared" si="66"/>
        <v>8.7506117351779378E-2</v>
      </c>
      <c r="O355" s="13">
        <f t="shared" si="67"/>
        <v>8.7506117351779378E-2</v>
      </c>
      <c r="Q355" s="41">
        <v>20.12905156992127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57.123513716956843</v>
      </c>
      <c r="G356" s="13">
        <f t="shared" si="61"/>
        <v>0</v>
      </c>
      <c r="H356" s="13">
        <f t="shared" si="62"/>
        <v>57.123513716956843</v>
      </c>
      <c r="I356" s="16">
        <f t="shared" si="69"/>
        <v>57.138965770436258</v>
      </c>
      <c r="J356" s="13">
        <f t="shared" si="63"/>
        <v>50.172922704595386</v>
      </c>
      <c r="K356" s="13">
        <f t="shared" si="64"/>
        <v>6.9660430658408714</v>
      </c>
      <c r="L356" s="13">
        <f t="shared" si="65"/>
        <v>0</v>
      </c>
      <c r="M356" s="13">
        <f t="shared" si="70"/>
        <v>1.5819300361299464</v>
      </c>
      <c r="N356" s="13">
        <f t="shared" si="66"/>
        <v>8.2919346807716635E-2</v>
      </c>
      <c r="O356" s="13">
        <f t="shared" si="67"/>
        <v>8.2919346807716635E-2</v>
      </c>
      <c r="Q356" s="41">
        <v>15.96132894949818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31.970768435642551</v>
      </c>
      <c r="G357" s="13">
        <f t="shared" si="61"/>
        <v>0</v>
      </c>
      <c r="H357" s="13">
        <f t="shared" si="62"/>
        <v>31.970768435642551</v>
      </c>
      <c r="I357" s="16">
        <f t="shared" si="69"/>
        <v>38.936811501483419</v>
      </c>
      <c r="J357" s="13">
        <f t="shared" si="63"/>
        <v>35.035944665210245</v>
      </c>
      <c r="K357" s="13">
        <f t="shared" si="64"/>
        <v>3.900866836273174</v>
      </c>
      <c r="L357" s="13">
        <f t="shared" si="65"/>
        <v>0</v>
      </c>
      <c r="M357" s="13">
        <f t="shared" si="70"/>
        <v>1.4990106893222297</v>
      </c>
      <c r="N357" s="13">
        <f t="shared" si="66"/>
        <v>7.8572999043918568E-2</v>
      </c>
      <c r="O357" s="13">
        <f t="shared" si="67"/>
        <v>7.8572999043918568E-2</v>
      </c>
      <c r="Q357" s="41">
        <v>12.10073813853327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77.234523095176286</v>
      </c>
      <c r="G358" s="13">
        <f t="shared" si="61"/>
        <v>0.40206274619962473</v>
      </c>
      <c r="H358" s="13">
        <f t="shared" si="62"/>
        <v>76.832460348976667</v>
      </c>
      <c r="I358" s="16">
        <f t="shared" si="69"/>
        <v>80.733327185249834</v>
      </c>
      <c r="J358" s="13">
        <f t="shared" si="63"/>
        <v>52.170668312398888</v>
      </c>
      <c r="K358" s="13">
        <f t="shared" si="64"/>
        <v>28.562658872850946</v>
      </c>
      <c r="L358" s="13">
        <f t="shared" si="65"/>
        <v>0.50851887473249113</v>
      </c>
      <c r="M358" s="13">
        <f t="shared" si="70"/>
        <v>1.9289565650108025</v>
      </c>
      <c r="N358" s="13">
        <f t="shared" si="66"/>
        <v>0.10110928722388438</v>
      </c>
      <c r="O358" s="13">
        <f t="shared" si="67"/>
        <v>0.50317203342350914</v>
      </c>
      <c r="Q358" s="41">
        <v>9.7043630225806474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57.703355104793737</v>
      </c>
      <c r="G359" s="13">
        <f t="shared" si="61"/>
        <v>1.1439386391973727E-2</v>
      </c>
      <c r="H359" s="13">
        <f t="shared" si="62"/>
        <v>57.691915718401759</v>
      </c>
      <c r="I359" s="16">
        <f t="shared" si="69"/>
        <v>85.746055716520218</v>
      </c>
      <c r="J359" s="13">
        <f t="shared" si="63"/>
        <v>58.569616751456877</v>
      </c>
      <c r="K359" s="13">
        <f t="shared" si="64"/>
        <v>27.17643896506334</v>
      </c>
      <c r="L359" s="13">
        <f t="shared" si="65"/>
        <v>0.45198584863206992</v>
      </c>
      <c r="M359" s="13">
        <f t="shared" si="70"/>
        <v>2.2798331264189882</v>
      </c>
      <c r="N359" s="13">
        <f t="shared" si="66"/>
        <v>0.11950103314033557</v>
      </c>
      <c r="O359" s="13">
        <f t="shared" si="67"/>
        <v>0.13094041953230928</v>
      </c>
      <c r="Q359" s="41">
        <v>12.0795840536268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10.08869714081176</v>
      </c>
      <c r="G360" s="13">
        <f t="shared" si="61"/>
        <v>0</v>
      </c>
      <c r="H360" s="13">
        <f t="shared" si="62"/>
        <v>10.08869714081176</v>
      </c>
      <c r="I360" s="16">
        <f t="shared" si="69"/>
        <v>36.813150257243031</v>
      </c>
      <c r="J360" s="13">
        <f t="shared" si="63"/>
        <v>34.540039921349489</v>
      </c>
      <c r="K360" s="13">
        <f t="shared" si="64"/>
        <v>2.2731103358935414</v>
      </c>
      <c r="L360" s="13">
        <f t="shared" si="65"/>
        <v>0</v>
      </c>
      <c r="M360" s="13">
        <f t="shared" si="70"/>
        <v>2.1603320932786527</v>
      </c>
      <c r="N360" s="13">
        <f t="shared" si="66"/>
        <v>0.11323719884644651</v>
      </c>
      <c r="O360" s="13">
        <f t="shared" si="67"/>
        <v>0.11323719884644651</v>
      </c>
      <c r="Q360" s="41">
        <v>15.2605563923332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29.52861605171125</v>
      </c>
      <c r="G361" s="13">
        <f t="shared" si="61"/>
        <v>0</v>
      </c>
      <c r="H361" s="13">
        <f t="shared" si="62"/>
        <v>29.52861605171125</v>
      </c>
      <c r="I361" s="16">
        <f t="shared" si="69"/>
        <v>31.801726387604791</v>
      </c>
      <c r="J361" s="13">
        <f t="shared" si="63"/>
        <v>30.314586739471231</v>
      </c>
      <c r="K361" s="13">
        <f t="shared" si="64"/>
        <v>1.4871396481335601</v>
      </c>
      <c r="L361" s="13">
        <f t="shared" si="65"/>
        <v>0</v>
      </c>
      <c r="M361" s="13">
        <f t="shared" si="70"/>
        <v>2.047094894432206</v>
      </c>
      <c r="N361" s="13">
        <f t="shared" si="66"/>
        <v>0.10730169326261323</v>
      </c>
      <c r="O361" s="13">
        <f t="shared" si="67"/>
        <v>0.10730169326261323</v>
      </c>
      <c r="Q361" s="41">
        <v>15.32705047667376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9.4984216565405486</v>
      </c>
      <c r="G362" s="13">
        <f t="shared" si="61"/>
        <v>0</v>
      </c>
      <c r="H362" s="13">
        <f t="shared" si="62"/>
        <v>9.4984216565405486</v>
      </c>
      <c r="I362" s="16">
        <f t="shared" si="69"/>
        <v>10.985561304674109</v>
      </c>
      <c r="J362" s="13">
        <f t="shared" si="63"/>
        <v>10.95532651641841</v>
      </c>
      <c r="K362" s="13">
        <f t="shared" si="64"/>
        <v>3.023478825569903E-2</v>
      </c>
      <c r="L362" s="13">
        <f t="shared" si="65"/>
        <v>0</v>
      </c>
      <c r="M362" s="13">
        <f t="shared" si="70"/>
        <v>1.9397932011695929</v>
      </c>
      <c r="N362" s="13">
        <f t="shared" si="66"/>
        <v>0.10167730652395282</v>
      </c>
      <c r="O362" s="13">
        <f t="shared" si="67"/>
        <v>0.10167730652395282</v>
      </c>
      <c r="Q362" s="41">
        <v>20.818639747473991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2.5749302741953231</v>
      </c>
      <c r="G363" s="13">
        <f t="shared" si="61"/>
        <v>0</v>
      </c>
      <c r="H363" s="13">
        <f t="shared" si="62"/>
        <v>2.5749302741953231</v>
      </c>
      <c r="I363" s="16">
        <f t="shared" si="69"/>
        <v>2.6051650624510221</v>
      </c>
      <c r="J363" s="13">
        <f t="shared" si="63"/>
        <v>2.6047689199112072</v>
      </c>
      <c r="K363" s="13">
        <f t="shared" si="64"/>
        <v>3.9614253981490322E-4</v>
      </c>
      <c r="L363" s="13">
        <f t="shared" si="65"/>
        <v>0</v>
      </c>
      <c r="M363" s="13">
        <f t="shared" si="70"/>
        <v>1.83811589464564</v>
      </c>
      <c r="N363" s="13">
        <f t="shared" si="66"/>
        <v>9.6347730847673285E-2</v>
      </c>
      <c r="O363" s="13">
        <f t="shared" si="67"/>
        <v>9.6347730847673285E-2</v>
      </c>
      <c r="Q363" s="41">
        <v>20.971399811650141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26.38916534981222</v>
      </c>
      <c r="G364" s="13">
        <f t="shared" si="61"/>
        <v>0</v>
      </c>
      <c r="H364" s="13">
        <f t="shared" si="62"/>
        <v>26.38916534981222</v>
      </c>
      <c r="I364" s="16">
        <f t="shared" si="69"/>
        <v>26.389561492352037</v>
      </c>
      <c r="J364" s="13">
        <f t="shared" si="63"/>
        <v>26.081755747055297</v>
      </c>
      <c r="K364" s="13">
        <f t="shared" si="64"/>
        <v>0.30780574529673999</v>
      </c>
      <c r="L364" s="13">
        <f t="shared" si="65"/>
        <v>0</v>
      </c>
      <c r="M364" s="13">
        <f t="shared" si="70"/>
        <v>1.7417681637979667</v>
      </c>
      <c r="N364" s="13">
        <f t="shared" si="66"/>
        <v>9.1297513249024381E-2</v>
      </c>
      <c r="O364" s="13">
        <f t="shared" si="67"/>
        <v>9.1297513249024381E-2</v>
      </c>
      <c r="Q364" s="41">
        <v>22.908930193548379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1.050793176838632</v>
      </c>
      <c r="G365" s="18">
        <f t="shared" si="61"/>
        <v>0</v>
      </c>
      <c r="H365" s="18">
        <f t="shared" si="62"/>
        <v>1.050793176838632</v>
      </c>
      <c r="I365" s="17">
        <f t="shared" si="69"/>
        <v>1.358598922135372</v>
      </c>
      <c r="J365" s="18">
        <f t="shared" si="63"/>
        <v>1.3585627154537743</v>
      </c>
      <c r="K365" s="18">
        <f t="shared" si="64"/>
        <v>3.6206681597761303E-5</v>
      </c>
      <c r="L365" s="18">
        <f t="shared" si="65"/>
        <v>0</v>
      </c>
      <c r="M365" s="18">
        <f t="shared" si="70"/>
        <v>1.6504706505489424</v>
      </c>
      <c r="N365" s="18">
        <f t="shared" si="66"/>
        <v>8.6512010735715947E-2</v>
      </c>
      <c r="O365" s="18">
        <f t="shared" si="67"/>
        <v>8.6512010735715947E-2</v>
      </c>
      <c r="P365" s="3"/>
      <c r="Q365" s="42">
        <v>24.09162672226968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1.433333333</v>
      </c>
      <c r="G366" s="13">
        <f t="shared" si="61"/>
        <v>0</v>
      </c>
      <c r="H366" s="13">
        <f t="shared" si="62"/>
        <v>1.433333333</v>
      </c>
      <c r="I366" s="16">
        <f t="shared" si="69"/>
        <v>1.4333695396815977</v>
      </c>
      <c r="J366" s="13">
        <f t="shared" si="63"/>
        <v>1.4333221611455567</v>
      </c>
      <c r="K366" s="13">
        <f t="shared" si="64"/>
        <v>4.7378536041087216E-5</v>
      </c>
      <c r="L366" s="13">
        <f t="shared" si="65"/>
        <v>0</v>
      </c>
      <c r="M366" s="13">
        <f t="shared" si="70"/>
        <v>1.5639586398132264</v>
      </c>
      <c r="N366" s="13">
        <f t="shared" si="66"/>
        <v>8.1977347850891322E-2</v>
      </c>
      <c r="O366" s="13">
        <f t="shared" si="67"/>
        <v>8.1977347850891322E-2</v>
      </c>
      <c r="Q366" s="41">
        <v>23.319950078176088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14.58666667</v>
      </c>
      <c r="G367" s="13">
        <f t="shared" si="61"/>
        <v>0</v>
      </c>
      <c r="H367" s="13">
        <f t="shared" si="62"/>
        <v>14.58666667</v>
      </c>
      <c r="I367" s="16">
        <f t="shared" si="69"/>
        <v>14.586714048536042</v>
      </c>
      <c r="J367" s="13">
        <f t="shared" si="63"/>
        <v>14.47231550416647</v>
      </c>
      <c r="K367" s="13">
        <f t="shared" si="64"/>
        <v>0.1143985443695712</v>
      </c>
      <c r="L367" s="13">
        <f t="shared" si="65"/>
        <v>0</v>
      </c>
      <c r="M367" s="13">
        <f t="shared" si="70"/>
        <v>1.481981291962335</v>
      </c>
      <c r="N367" s="13">
        <f t="shared" si="66"/>
        <v>7.7680376441552387E-2</v>
      </c>
      <c r="O367" s="13">
        <f t="shared" si="67"/>
        <v>7.7680376441552387E-2</v>
      </c>
      <c r="Q367" s="41">
        <v>17.371618073387872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3.246666667</v>
      </c>
      <c r="G368" s="13">
        <f t="shared" si="61"/>
        <v>0</v>
      </c>
      <c r="H368" s="13">
        <f t="shared" si="62"/>
        <v>3.246666667</v>
      </c>
      <c r="I368" s="16">
        <f t="shared" si="69"/>
        <v>3.3610652113695711</v>
      </c>
      <c r="J368" s="13">
        <f t="shared" si="63"/>
        <v>3.3591959173514701</v>
      </c>
      <c r="K368" s="13">
        <f t="shared" si="64"/>
        <v>1.8692940181010975E-3</v>
      </c>
      <c r="L368" s="13">
        <f t="shared" si="65"/>
        <v>0</v>
      </c>
      <c r="M368" s="13">
        <f t="shared" si="70"/>
        <v>1.4043009155207826</v>
      </c>
      <c r="N368" s="13">
        <f t="shared" si="66"/>
        <v>7.3608637535785795E-2</v>
      </c>
      <c r="O368" s="13">
        <f t="shared" si="67"/>
        <v>7.3608637535785795E-2</v>
      </c>
      <c r="Q368" s="41">
        <v>15.388303687618571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82.653333329999995</v>
      </c>
      <c r="G369" s="13">
        <f t="shared" si="61"/>
        <v>0.51043895089609892</v>
      </c>
      <c r="H369" s="13">
        <f t="shared" si="62"/>
        <v>82.142894379103893</v>
      </c>
      <c r="I369" s="16">
        <f t="shared" si="69"/>
        <v>82.144763673122</v>
      </c>
      <c r="J369" s="13">
        <f t="shared" si="63"/>
        <v>58.661401270504342</v>
      </c>
      <c r="K369" s="13">
        <f t="shared" si="64"/>
        <v>23.483362402617658</v>
      </c>
      <c r="L369" s="13">
        <f t="shared" si="65"/>
        <v>0.30137425192746908</v>
      </c>
      <c r="M369" s="13">
        <f t="shared" si="70"/>
        <v>1.6320665299124659</v>
      </c>
      <c r="N369" s="13">
        <f t="shared" si="66"/>
        <v>8.5547329854202117E-2</v>
      </c>
      <c r="O369" s="13">
        <f t="shared" si="67"/>
        <v>0.59598628075030102</v>
      </c>
      <c r="Q369" s="41">
        <v>12.72522761228204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23.486666670000002</v>
      </c>
      <c r="G370" s="13">
        <f t="shared" si="61"/>
        <v>0</v>
      </c>
      <c r="H370" s="13">
        <f t="shared" si="62"/>
        <v>23.486666670000002</v>
      </c>
      <c r="I370" s="16">
        <f t="shared" si="69"/>
        <v>46.668654820690193</v>
      </c>
      <c r="J370" s="13">
        <f t="shared" si="63"/>
        <v>39.807673062657699</v>
      </c>
      <c r="K370" s="13">
        <f t="shared" si="64"/>
        <v>6.8609817580324943</v>
      </c>
      <c r="L370" s="13">
        <f t="shared" si="65"/>
        <v>0</v>
      </c>
      <c r="M370" s="13">
        <f t="shared" si="70"/>
        <v>1.5465192000582637</v>
      </c>
      <c r="N370" s="13">
        <f t="shared" si="66"/>
        <v>8.1063232232534588E-2</v>
      </c>
      <c r="O370" s="13">
        <f t="shared" si="67"/>
        <v>8.1063232232534588E-2</v>
      </c>
      <c r="Q370" s="41">
        <v>11.338765022580651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9.8866666670000001</v>
      </c>
      <c r="G371" s="13">
        <f t="shared" si="61"/>
        <v>0</v>
      </c>
      <c r="H371" s="13">
        <f t="shared" si="62"/>
        <v>9.8866666670000001</v>
      </c>
      <c r="I371" s="16">
        <f t="shared" si="69"/>
        <v>16.747648425032494</v>
      </c>
      <c r="J371" s="13">
        <f t="shared" si="63"/>
        <v>16.382295919796832</v>
      </c>
      <c r="K371" s="13">
        <f t="shared" si="64"/>
        <v>0.36535250523566276</v>
      </c>
      <c r="L371" s="13">
        <f t="shared" si="65"/>
        <v>0</v>
      </c>
      <c r="M371" s="13">
        <f t="shared" si="70"/>
        <v>1.4654559678257291</v>
      </c>
      <c r="N371" s="13">
        <f t="shared" si="66"/>
        <v>7.6814175628686227E-2</v>
      </c>
      <c r="O371" s="13">
        <f t="shared" si="67"/>
        <v>7.6814175628686227E-2</v>
      </c>
      <c r="Q371" s="41">
        <v>11.832867864041001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27.54666667</v>
      </c>
      <c r="G372" s="13">
        <f t="shared" si="61"/>
        <v>0</v>
      </c>
      <c r="H372" s="13">
        <f t="shared" si="62"/>
        <v>27.54666667</v>
      </c>
      <c r="I372" s="16">
        <f t="shared" si="69"/>
        <v>27.912019175235663</v>
      </c>
      <c r="J372" s="13">
        <f t="shared" si="63"/>
        <v>26.533116659663403</v>
      </c>
      <c r="K372" s="13">
        <f t="shared" si="64"/>
        <v>1.3789025155722605</v>
      </c>
      <c r="L372" s="13">
        <f t="shared" si="65"/>
        <v>0</v>
      </c>
      <c r="M372" s="13">
        <f t="shared" si="70"/>
        <v>1.3886417921970429</v>
      </c>
      <c r="N372" s="13">
        <f t="shared" si="66"/>
        <v>7.2787839998644077E-2</v>
      </c>
      <c r="O372" s="13">
        <f t="shared" si="67"/>
        <v>7.2787839998644077E-2</v>
      </c>
      <c r="Q372" s="41">
        <v>13.01430266207757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34.6</v>
      </c>
      <c r="G373" s="13">
        <f t="shared" si="61"/>
        <v>0</v>
      </c>
      <c r="H373" s="13">
        <f t="shared" si="62"/>
        <v>34.6</v>
      </c>
      <c r="I373" s="16">
        <f t="shared" si="69"/>
        <v>35.978902515572258</v>
      </c>
      <c r="J373" s="13">
        <f t="shared" si="63"/>
        <v>34.13534039610586</v>
      </c>
      <c r="K373" s="13">
        <f t="shared" si="64"/>
        <v>1.843562119466398</v>
      </c>
      <c r="L373" s="13">
        <f t="shared" si="65"/>
        <v>0</v>
      </c>
      <c r="M373" s="13">
        <f t="shared" si="70"/>
        <v>1.3158539521983987</v>
      </c>
      <c r="N373" s="13">
        <f t="shared" si="66"/>
        <v>6.897255107284711E-2</v>
      </c>
      <c r="O373" s="13">
        <f t="shared" si="67"/>
        <v>6.897255107284711E-2</v>
      </c>
      <c r="Q373" s="41">
        <v>16.385993359977441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30.266666669999999</v>
      </c>
      <c r="G374" s="13">
        <f t="shared" si="61"/>
        <v>0</v>
      </c>
      <c r="H374" s="13">
        <f t="shared" si="62"/>
        <v>30.266666669999999</v>
      </c>
      <c r="I374" s="16">
        <f t="shared" si="69"/>
        <v>32.110228789466397</v>
      </c>
      <c r="J374" s="13">
        <f t="shared" si="63"/>
        <v>31.057398950781163</v>
      </c>
      <c r="K374" s="13">
        <f t="shared" si="64"/>
        <v>1.0528298386852342</v>
      </c>
      <c r="L374" s="13">
        <f t="shared" si="65"/>
        <v>0</v>
      </c>
      <c r="M374" s="13">
        <f t="shared" si="70"/>
        <v>1.2468814011255516</v>
      </c>
      <c r="N374" s="13">
        <f t="shared" si="66"/>
        <v>6.5357246506904498E-2</v>
      </c>
      <c r="O374" s="13">
        <f t="shared" si="67"/>
        <v>6.5357246506904498E-2</v>
      </c>
      <c r="Q374" s="41">
        <v>18.14570778929081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0.47333333300000002</v>
      </c>
      <c r="G375" s="13">
        <f t="shared" si="61"/>
        <v>0</v>
      </c>
      <c r="H375" s="13">
        <f t="shared" si="62"/>
        <v>0.47333333300000002</v>
      </c>
      <c r="I375" s="16">
        <f t="shared" si="69"/>
        <v>1.5261631716852342</v>
      </c>
      <c r="J375" s="13">
        <f t="shared" si="63"/>
        <v>1.5260861303402076</v>
      </c>
      <c r="K375" s="13">
        <f t="shared" si="64"/>
        <v>7.7041345026618302E-5</v>
      </c>
      <c r="L375" s="13">
        <f t="shared" si="65"/>
        <v>0</v>
      </c>
      <c r="M375" s="13">
        <f t="shared" si="70"/>
        <v>1.181524154618647</v>
      </c>
      <c r="N375" s="13">
        <f t="shared" si="66"/>
        <v>6.1931443806576815E-2</v>
      </c>
      <c r="O375" s="13">
        <f t="shared" si="67"/>
        <v>6.1931443806576815E-2</v>
      </c>
      <c r="Q375" s="41">
        <v>21.207190766810879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3.0533333329999999</v>
      </c>
      <c r="G376" s="13">
        <f t="shared" si="61"/>
        <v>0</v>
      </c>
      <c r="H376" s="13">
        <f t="shared" si="62"/>
        <v>3.0533333329999999</v>
      </c>
      <c r="I376" s="16">
        <f t="shared" si="69"/>
        <v>3.0534103743450265</v>
      </c>
      <c r="J376" s="13">
        <f t="shared" si="63"/>
        <v>3.0530313916529521</v>
      </c>
      <c r="K376" s="13">
        <f t="shared" si="64"/>
        <v>3.7898269207436996E-4</v>
      </c>
      <c r="L376" s="13">
        <f t="shared" si="65"/>
        <v>0</v>
      </c>
      <c r="M376" s="13">
        <f t="shared" si="70"/>
        <v>1.1195927108120702</v>
      </c>
      <c r="N376" s="13">
        <f t="shared" si="66"/>
        <v>5.868520993401994E-2</v>
      </c>
      <c r="O376" s="13">
        <f t="shared" si="67"/>
        <v>5.868520993401994E-2</v>
      </c>
      <c r="Q376" s="41">
        <v>24.671518385470581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16.739999999999998</v>
      </c>
      <c r="G377" s="18">
        <f t="shared" si="61"/>
        <v>0</v>
      </c>
      <c r="H377" s="18">
        <f t="shared" si="62"/>
        <v>16.739999999999998</v>
      </c>
      <c r="I377" s="17">
        <f t="shared" si="69"/>
        <v>16.740378982692071</v>
      </c>
      <c r="J377" s="18">
        <f t="shared" si="63"/>
        <v>16.681958756383448</v>
      </c>
      <c r="K377" s="18">
        <f t="shared" si="64"/>
        <v>5.8420226308623313E-2</v>
      </c>
      <c r="L377" s="18">
        <f t="shared" si="65"/>
        <v>0</v>
      </c>
      <c r="M377" s="18">
        <f t="shared" si="70"/>
        <v>1.0609075008780502</v>
      </c>
      <c r="N377" s="18">
        <f t="shared" si="66"/>
        <v>5.5609132507165301E-2</v>
      </c>
      <c r="O377" s="18">
        <f t="shared" si="67"/>
        <v>5.5609132507165301E-2</v>
      </c>
      <c r="P377" s="3"/>
      <c r="Q377" s="42">
        <v>25.114540193548379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7.56</v>
      </c>
      <c r="G378" s="13">
        <f t="shared" si="61"/>
        <v>0</v>
      </c>
      <c r="H378" s="13">
        <f t="shared" si="62"/>
        <v>7.56</v>
      </c>
      <c r="I378" s="16">
        <f t="shared" si="69"/>
        <v>7.6184202263086229</v>
      </c>
      <c r="J378" s="13">
        <f t="shared" si="63"/>
        <v>7.6089064686631831</v>
      </c>
      <c r="K378" s="13">
        <f t="shared" si="64"/>
        <v>9.5137576454398243E-3</v>
      </c>
      <c r="L378" s="13">
        <f t="shared" si="65"/>
        <v>0</v>
      </c>
      <c r="M378" s="13">
        <f t="shared" si="70"/>
        <v>1.0052983683708849</v>
      </c>
      <c r="N378" s="13">
        <f t="shared" si="66"/>
        <v>5.2694292508729916E-2</v>
      </c>
      <c r="O378" s="13">
        <f t="shared" si="67"/>
        <v>5.2694292508729916E-2</v>
      </c>
      <c r="Q378" s="41">
        <v>21.24596629507062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14.17333333</v>
      </c>
      <c r="G379" s="13">
        <f t="shared" si="61"/>
        <v>0</v>
      </c>
      <c r="H379" s="13">
        <f t="shared" si="62"/>
        <v>14.17333333</v>
      </c>
      <c r="I379" s="16">
        <f t="shared" si="69"/>
        <v>14.18284708764544</v>
      </c>
      <c r="J379" s="13">
        <f t="shared" si="63"/>
        <v>14.117153043781716</v>
      </c>
      <c r="K379" s="13">
        <f t="shared" si="64"/>
        <v>6.5694043863723905E-2</v>
      </c>
      <c r="L379" s="13">
        <f t="shared" si="65"/>
        <v>0</v>
      </c>
      <c r="M379" s="13">
        <f t="shared" si="70"/>
        <v>0.95260407586215501</v>
      </c>
      <c r="N379" s="13">
        <f t="shared" si="66"/>
        <v>4.9932238425726388E-2</v>
      </c>
      <c r="O379" s="13">
        <f t="shared" si="67"/>
        <v>4.9932238425726388E-2</v>
      </c>
      <c r="Q379" s="41">
        <v>20.730403845905961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22.346666670000001</v>
      </c>
      <c r="G380" s="13">
        <f t="shared" si="61"/>
        <v>0</v>
      </c>
      <c r="H380" s="13">
        <f t="shared" si="62"/>
        <v>22.346666670000001</v>
      </c>
      <c r="I380" s="16">
        <f t="shared" si="69"/>
        <v>22.412360713863727</v>
      </c>
      <c r="J380" s="13">
        <f t="shared" si="63"/>
        <v>21.897622767643465</v>
      </c>
      <c r="K380" s="13">
        <f t="shared" si="64"/>
        <v>0.51473794622026148</v>
      </c>
      <c r="L380" s="13">
        <f t="shared" si="65"/>
        <v>0</v>
      </c>
      <c r="M380" s="13">
        <f t="shared" si="70"/>
        <v>0.90267183743642865</v>
      </c>
      <c r="N380" s="13">
        <f t="shared" si="66"/>
        <v>4.7314961744491228E-2</v>
      </c>
      <c r="O380" s="13">
        <f t="shared" si="67"/>
        <v>4.7314961744491228E-2</v>
      </c>
      <c r="Q380" s="41">
        <v>15.6736866509124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26.78</v>
      </c>
      <c r="G381" s="13">
        <f t="shared" si="61"/>
        <v>0</v>
      </c>
      <c r="H381" s="13">
        <f t="shared" si="62"/>
        <v>26.78</v>
      </c>
      <c r="I381" s="16">
        <f t="shared" si="69"/>
        <v>27.294737946220263</v>
      </c>
      <c r="J381" s="13">
        <f t="shared" si="63"/>
        <v>26.056384376029257</v>
      </c>
      <c r="K381" s="13">
        <f t="shared" si="64"/>
        <v>1.2383535701910056</v>
      </c>
      <c r="L381" s="13">
        <f t="shared" si="65"/>
        <v>0</v>
      </c>
      <c r="M381" s="13">
        <f t="shared" si="70"/>
        <v>0.85535687569193741</v>
      </c>
      <c r="N381" s="13">
        <f t="shared" si="66"/>
        <v>4.4834873730179678E-2</v>
      </c>
      <c r="O381" s="13">
        <f t="shared" si="67"/>
        <v>4.4834873730179678E-2</v>
      </c>
      <c r="Q381" s="41">
        <v>13.35537312330352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66.533333330000005</v>
      </c>
      <c r="G382" s="13">
        <f t="shared" si="61"/>
        <v>0.18803895089609909</v>
      </c>
      <c r="H382" s="13">
        <f t="shared" si="62"/>
        <v>66.345294379103905</v>
      </c>
      <c r="I382" s="16">
        <f t="shared" si="69"/>
        <v>67.583647949294914</v>
      </c>
      <c r="J382" s="13">
        <f t="shared" si="63"/>
        <v>48.047018527193742</v>
      </c>
      <c r="K382" s="13">
        <f t="shared" si="64"/>
        <v>19.536629422101171</v>
      </c>
      <c r="L382" s="13">
        <f t="shared" si="65"/>
        <v>0.14041800151909731</v>
      </c>
      <c r="M382" s="13">
        <f t="shared" si="70"/>
        <v>0.95094000348085506</v>
      </c>
      <c r="N382" s="13">
        <f t="shared" si="66"/>
        <v>4.9845013458915767E-2</v>
      </c>
      <c r="O382" s="13">
        <f t="shared" si="67"/>
        <v>0.23788396435501485</v>
      </c>
      <c r="Q382" s="41">
        <v>9.6952164225806463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44.113333330000003</v>
      </c>
      <c r="G383" s="13">
        <f t="shared" si="61"/>
        <v>0</v>
      </c>
      <c r="H383" s="13">
        <f t="shared" si="62"/>
        <v>44.113333330000003</v>
      </c>
      <c r="I383" s="16">
        <f t="shared" si="69"/>
        <v>63.50954475058208</v>
      </c>
      <c r="J383" s="13">
        <f t="shared" si="63"/>
        <v>51.365194622194892</v>
      </c>
      <c r="K383" s="13">
        <f t="shared" si="64"/>
        <v>12.144350128387188</v>
      </c>
      <c r="L383" s="13">
        <f t="shared" si="65"/>
        <v>0</v>
      </c>
      <c r="M383" s="13">
        <f t="shared" si="70"/>
        <v>0.90109499002193927</v>
      </c>
      <c r="N383" s="13">
        <f t="shared" si="66"/>
        <v>4.7232308811277587E-2</v>
      </c>
      <c r="O383" s="13">
        <f t="shared" si="67"/>
        <v>4.7232308811277587E-2</v>
      </c>
      <c r="Q383" s="41">
        <v>13.32888966363241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34.76</v>
      </c>
      <c r="G384" s="13">
        <f t="shared" si="61"/>
        <v>0</v>
      </c>
      <c r="H384" s="13">
        <f t="shared" si="62"/>
        <v>34.76</v>
      </c>
      <c r="I384" s="16">
        <f t="shared" si="69"/>
        <v>46.904350128387186</v>
      </c>
      <c r="J384" s="13">
        <f t="shared" si="63"/>
        <v>41.570502707212142</v>
      </c>
      <c r="K384" s="13">
        <f t="shared" si="64"/>
        <v>5.3338474211750437</v>
      </c>
      <c r="L384" s="13">
        <f t="shared" si="65"/>
        <v>0</v>
      </c>
      <c r="M384" s="13">
        <f t="shared" si="70"/>
        <v>0.85386268121066167</v>
      </c>
      <c r="N384" s="13">
        <f t="shared" si="66"/>
        <v>4.4756553180242978E-2</v>
      </c>
      <c r="O384" s="13">
        <f t="shared" si="67"/>
        <v>4.4756553180242978E-2</v>
      </c>
      <c r="Q384" s="41">
        <v>13.72561105575673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64.393333330000004</v>
      </c>
      <c r="G385" s="13">
        <f t="shared" si="61"/>
        <v>0.14523895089609909</v>
      </c>
      <c r="H385" s="13">
        <f t="shared" si="62"/>
        <v>64.248094379103904</v>
      </c>
      <c r="I385" s="16">
        <f t="shared" si="69"/>
        <v>69.58194180027894</v>
      </c>
      <c r="J385" s="13">
        <f t="shared" si="63"/>
        <v>56.236675300509717</v>
      </c>
      <c r="K385" s="13">
        <f t="shared" si="64"/>
        <v>13.345266499769224</v>
      </c>
      <c r="L385" s="13">
        <f t="shared" si="65"/>
        <v>0</v>
      </c>
      <c r="M385" s="13">
        <f t="shared" si="70"/>
        <v>0.8091061280304187</v>
      </c>
      <c r="N385" s="13">
        <f t="shared" si="66"/>
        <v>4.2410568168067812E-2</v>
      </c>
      <c r="O385" s="13">
        <f t="shared" si="67"/>
        <v>0.18764951906416691</v>
      </c>
      <c r="Q385" s="41">
        <v>14.621094996032751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76.373333329999994</v>
      </c>
      <c r="G386" s="13">
        <f t="shared" si="61"/>
        <v>0.38483895089609887</v>
      </c>
      <c r="H386" s="13">
        <f t="shared" si="62"/>
        <v>75.988494379103898</v>
      </c>
      <c r="I386" s="16">
        <f t="shared" si="69"/>
        <v>89.333760878873122</v>
      </c>
      <c r="J386" s="13">
        <f t="shared" si="63"/>
        <v>68.342066315040356</v>
      </c>
      <c r="K386" s="13">
        <f t="shared" si="64"/>
        <v>20.991694563832766</v>
      </c>
      <c r="L386" s="13">
        <f t="shared" si="65"/>
        <v>0.19975868417211906</v>
      </c>
      <c r="M386" s="13">
        <f t="shared" si="70"/>
        <v>0.96645424403446989</v>
      </c>
      <c r="N386" s="13">
        <f t="shared" si="66"/>
        <v>5.0658216738164875E-2</v>
      </c>
      <c r="O386" s="13">
        <f t="shared" si="67"/>
        <v>0.43549716763426377</v>
      </c>
      <c r="Q386" s="41">
        <v>16.132575877456709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2.98</v>
      </c>
      <c r="G387" s="13">
        <f t="shared" si="61"/>
        <v>0</v>
      </c>
      <c r="H387" s="13">
        <f t="shared" si="62"/>
        <v>2.98</v>
      </c>
      <c r="I387" s="16">
        <f t="shared" si="69"/>
        <v>23.771935879660646</v>
      </c>
      <c r="J387" s="13">
        <f t="shared" si="63"/>
        <v>23.47424972000902</v>
      </c>
      <c r="K387" s="13">
        <f t="shared" si="64"/>
        <v>0.29768615965162581</v>
      </c>
      <c r="L387" s="13">
        <f t="shared" si="65"/>
        <v>0</v>
      </c>
      <c r="M387" s="13">
        <f t="shared" si="70"/>
        <v>0.91579602729630505</v>
      </c>
      <c r="N387" s="13">
        <f t="shared" si="66"/>
        <v>4.8002886763744111E-2</v>
      </c>
      <c r="O387" s="13">
        <f t="shared" si="67"/>
        <v>4.8002886763744111E-2</v>
      </c>
      <c r="Q387" s="41">
        <v>20.917097909401502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8.6</v>
      </c>
      <c r="G388" s="13">
        <f t="shared" si="61"/>
        <v>0</v>
      </c>
      <c r="H388" s="13">
        <f t="shared" si="62"/>
        <v>8.6</v>
      </c>
      <c r="I388" s="16">
        <f t="shared" si="69"/>
        <v>8.8976861596516255</v>
      </c>
      <c r="J388" s="13">
        <f t="shared" si="63"/>
        <v>8.8875815716383624</v>
      </c>
      <c r="K388" s="13">
        <f t="shared" si="64"/>
        <v>1.0104588013263083E-2</v>
      </c>
      <c r="L388" s="13">
        <f t="shared" si="65"/>
        <v>0</v>
      </c>
      <c r="M388" s="13">
        <f t="shared" si="70"/>
        <v>0.86779314053256096</v>
      </c>
      <c r="N388" s="13">
        <f t="shared" si="66"/>
        <v>4.5486740079360981E-2</v>
      </c>
      <c r="O388" s="13">
        <f t="shared" si="67"/>
        <v>4.5486740079360981E-2</v>
      </c>
      <c r="Q388" s="41">
        <v>24.12625719354838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21.326666670000002</v>
      </c>
      <c r="G389" s="18">
        <f t="shared" si="61"/>
        <v>0</v>
      </c>
      <c r="H389" s="18">
        <f t="shared" si="62"/>
        <v>21.326666670000002</v>
      </c>
      <c r="I389" s="17">
        <f t="shared" si="69"/>
        <v>21.336771258013265</v>
      </c>
      <c r="J389" s="18">
        <f t="shared" si="63"/>
        <v>21.218845307127971</v>
      </c>
      <c r="K389" s="18">
        <f t="shared" si="64"/>
        <v>0.11792595088529367</v>
      </c>
      <c r="L389" s="18">
        <f t="shared" si="65"/>
        <v>0</v>
      </c>
      <c r="M389" s="18">
        <f t="shared" si="70"/>
        <v>0.82230640045320003</v>
      </c>
      <c r="N389" s="18">
        <f t="shared" si="66"/>
        <v>4.3102481174321035E-2</v>
      </c>
      <c r="O389" s="18">
        <f t="shared" si="67"/>
        <v>4.3102481174321035E-2</v>
      </c>
      <c r="P389" s="3"/>
      <c r="Q389" s="42">
        <v>25.275370895190949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13.62</v>
      </c>
      <c r="G390" s="13">
        <f t="shared" ref="G390:G453" si="72">IF((F390-$J$2)&gt;0,$I$2*(F390-$J$2),0)</f>
        <v>0</v>
      </c>
      <c r="H390" s="13">
        <f t="shared" ref="H390:H453" si="73">F390-G390</f>
        <v>13.62</v>
      </c>
      <c r="I390" s="16">
        <f t="shared" si="69"/>
        <v>13.737925950885293</v>
      </c>
      <c r="J390" s="13">
        <f t="shared" ref="J390:J453" si="74">I390/SQRT(1+(I390/($K$2*(300+(25*Q390)+0.05*(Q390)^3)))^2)</f>
        <v>13.673442040729933</v>
      </c>
      <c r="K390" s="13">
        <f t="shared" ref="K390:K453" si="75">I390-J390</f>
        <v>6.4483910155360036E-2</v>
      </c>
      <c r="L390" s="13">
        <f t="shared" ref="L390:L453" si="76">IF(K390&gt;$N$2,(K390-$N$2)/$L$2,0)</f>
        <v>0</v>
      </c>
      <c r="M390" s="13">
        <f t="shared" si="70"/>
        <v>0.779203919278879</v>
      </c>
      <c r="N390" s="13">
        <f t="shared" ref="N390:N453" si="77">$M$2*M390</f>
        <v>4.0843196943578346E-2</v>
      </c>
      <c r="O390" s="13">
        <f t="shared" ref="O390:O453" si="78">N390+G390</f>
        <v>4.0843196943578346E-2</v>
      </c>
      <c r="Q390" s="41">
        <v>20.185877098736011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26.90666667</v>
      </c>
      <c r="G391" s="13">
        <f t="shared" si="72"/>
        <v>0</v>
      </c>
      <c r="H391" s="13">
        <f t="shared" si="73"/>
        <v>26.90666667</v>
      </c>
      <c r="I391" s="16">
        <f t="shared" ref="I391:I454" si="80">H391+K390-L390</f>
        <v>26.97115058015536</v>
      </c>
      <c r="J391" s="13">
        <f t="shared" si="74"/>
        <v>26.434952454381783</v>
      </c>
      <c r="K391" s="13">
        <f t="shared" si="75"/>
        <v>0.53619812577357706</v>
      </c>
      <c r="L391" s="13">
        <f t="shared" si="76"/>
        <v>0</v>
      </c>
      <c r="M391" s="13">
        <f t="shared" ref="M391:M454" si="81">L391+M390-N390</f>
        <v>0.7383607223353007</v>
      </c>
      <c r="N391" s="13">
        <f t="shared" si="77"/>
        <v>3.8702336643343015E-2</v>
      </c>
      <c r="O391" s="13">
        <f t="shared" si="78"/>
        <v>3.8702336643343015E-2</v>
      </c>
      <c r="Q391" s="41">
        <v>19.357315164501649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21.006666670000001</v>
      </c>
      <c r="G392" s="13">
        <f t="shared" si="72"/>
        <v>0</v>
      </c>
      <c r="H392" s="13">
        <f t="shared" si="73"/>
        <v>21.006666670000001</v>
      </c>
      <c r="I392" s="16">
        <f t="shared" si="80"/>
        <v>21.542864795773578</v>
      </c>
      <c r="J392" s="13">
        <f t="shared" si="74"/>
        <v>21.005608008905135</v>
      </c>
      <c r="K392" s="13">
        <f t="shared" si="75"/>
        <v>0.53725678686844347</v>
      </c>
      <c r="L392" s="13">
        <f t="shared" si="76"/>
        <v>0</v>
      </c>
      <c r="M392" s="13">
        <f t="shared" si="81"/>
        <v>0.69965838569195771</v>
      </c>
      <c r="N392" s="13">
        <f t="shared" si="77"/>
        <v>3.6673692897346941E-2</v>
      </c>
      <c r="O392" s="13">
        <f t="shared" si="78"/>
        <v>3.6673692897346941E-2</v>
      </c>
      <c r="Q392" s="41">
        <v>14.49256292015933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142.69333330000001</v>
      </c>
      <c r="G393" s="13">
        <f t="shared" si="72"/>
        <v>1.7112389502960992</v>
      </c>
      <c r="H393" s="13">
        <f t="shared" si="73"/>
        <v>140.98209434970391</v>
      </c>
      <c r="I393" s="16">
        <f t="shared" si="80"/>
        <v>141.51935113657237</v>
      </c>
      <c r="J393" s="13">
        <f t="shared" si="74"/>
        <v>63.730540646800328</v>
      </c>
      <c r="K393" s="13">
        <f t="shared" si="75"/>
        <v>77.788810489772032</v>
      </c>
      <c r="L393" s="13">
        <f t="shared" si="76"/>
        <v>2.5160670988985849</v>
      </c>
      <c r="M393" s="13">
        <f t="shared" si="81"/>
        <v>3.1790517916931957</v>
      </c>
      <c r="N393" s="13">
        <f t="shared" si="77"/>
        <v>0.166634991443735</v>
      </c>
      <c r="O393" s="13">
        <f t="shared" si="78"/>
        <v>1.8778739417398342</v>
      </c>
      <c r="Q393" s="41">
        <v>10.35188325810001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63.84</v>
      </c>
      <c r="G394" s="13">
        <f t="shared" si="72"/>
        <v>0.13417228429609906</v>
      </c>
      <c r="H394" s="13">
        <f t="shared" si="73"/>
        <v>63.705827715703904</v>
      </c>
      <c r="I394" s="16">
        <f t="shared" si="80"/>
        <v>138.97857110657736</v>
      </c>
      <c r="J394" s="13">
        <f t="shared" si="74"/>
        <v>62.858490455709756</v>
      </c>
      <c r="K394" s="13">
        <f t="shared" si="75"/>
        <v>76.120080650867607</v>
      </c>
      <c r="L394" s="13">
        <f t="shared" si="76"/>
        <v>2.4480127108412826</v>
      </c>
      <c r="M394" s="13">
        <f t="shared" si="81"/>
        <v>5.4604295110907435</v>
      </c>
      <c r="N394" s="13">
        <f t="shared" si="77"/>
        <v>0.28621698685037866</v>
      </c>
      <c r="O394" s="13">
        <f t="shared" si="78"/>
        <v>0.42038927114647773</v>
      </c>
      <c r="Q394" s="41">
        <v>10.162276522580649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4.2733333330000001</v>
      </c>
      <c r="G395" s="13">
        <f t="shared" si="72"/>
        <v>0</v>
      </c>
      <c r="H395" s="13">
        <f t="shared" si="73"/>
        <v>4.2733333330000001</v>
      </c>
      <c r="I395" s="16">
        <f t="shared" si="80"/>
        <v>77.94540127302632</v>
      </c>
      <c r="J395" s="13">
        <f t="shared" si="74"/>
        <v>55.698156110713029</v>
      </c>
      <c r="K395" s="13">
        <f t="shared" si="75"/>
        <v>22.247245162313291</v>
      </c>
      <c r="L395" s="13">
        <f t="shared" si="76"/>
        <v>0.25096273509906225</v>
      </c>
      <c r="M395" s="13">
        <f t="shared" si="81"/>
        <v>5.4251752593394267</v>
      </c>
      <c r="N395" s="13">
        <f t="shared" si="77"/>
        <v>0.28436907988821902</v>
      </c>
      <c r="O395" s="13">
        <f t="shared" si="78"/>
        <v>0.28436907988821902</v>
      </c>
      <c r="Q395" s="41">
        <v>11.973984332508319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93.213333329999998</v>
      </c>
      <c r="G396" s="13">
        <f t="shared" si="72"/>
        <v>0.72163895089609897</v>
      </c>
      <c r="H396" s="13">
        <f t="shared" si="73"/>
        <v>92.491694379103905</v>
      </c>
      <c r="I396" s="16">
        <f t="shared" si="80"/>
        <v>114.48797680631813</v>
      </c>
      <c r="J396" s="13">
        <f t="shared" si="74"/>
        <v>65.591864096911138</v>
      </c>
      <c r="K396" s="13">
        <f t="shared" si="75"/>
        <v>48.896112709406992</v>
      </c>
      <c r="L396" s="13">
        <f t="shared" si="76"/>
        <v>1.3377608081342007</v>
      </c>
      <c r="M396" s="13">
        <f t="shared" si="81"/>
        <v>6.4785669875854079</v>
      </c>
      <c r="N396" s="13">
        <f t="shared" si="77"/>
        <v>0.33958426137152548</v>
      </c>
      <c r="O396" s="13">
        <f t="shared" si="78"/>
        <v>1.0612232122676244</v>
      </c>
      <c r="Q396" s="41">
        <v>12.04930252414308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43.08</v>
      </c>
      <c r="G397" s="13">
        <f t="shared" si="72"/>
        <v>0</v>
      </c>
      <c r="H397" s="13">
        <f t="shared" si="73"/>
        <v>43.08</v>
      </c>
      <c r="I397" s="16">
        <f t="shared" si="80"/>
        <v>90.638351901272785</v>
      </c>
      <c r="J397" s="13">
        <f t="shared" si="74"/>
        <v>64.346672205283127</v>
      </c>
      <c r="K397" s="13">
        <f t="shared" si="75"/>
        <v>26.291679695989657</v>
      </c>
      <c r="L397" s="13">
        <f t="shared" si="76"/>
        <v>0.41590346475478118</v>
      </c>
      <c r="M397" s="13">
        <f t="shared" si="81"/>
        <v>6.5548861909686638</v>
      </c>
      <c r="N397" s="13">
        <f t="shared" si="77"/>
        <v>0.34358465225411255</v>
      </c>
      <c r="O397" s="13">
        <f t="shared" si="78"/>
        <v>0.34358465225411255</v>
      </c>
      <c r="Q397" s="41">
        <v>13.98300914191522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29.41333333</v>
      </c>
      <c r="G398" s="13">
        <f t="shared" si="72"/>
        <v>0</v>
      </c>
      <c r="H398" s="13">
        <f t="shared" si="73"/>
        <v>29.41333333</v>
      </c>
      <c r="I398" s="16">
        <f t="shared" si="80"/>
        <v>55.289109561234874</v>
      </c>
      <c r="J398" s="13">
        <f t="shared" si="74"/>
        <v>49.570215763985679</v>
      </c>
      <c r="K398" s="13">
        <f t="shared" si="75"/>
        <v>5.7188937972491942</v>
      </c>
      <c r="L398" s="13">
        <f t="shared" si="76"/>
        <v>0</v>
      </c>
      <c r="M398" s="13">
        <f t="shared" si="81"/>
        <v>6.2113015387145509</v>
      </c>
      <c r="N398" s="13">
        <f t="shared" si="77"/>
        <v>0.32557512320580811</v>
      </c>
      <c r="O398" s="13">
        <f t="shared" si="78"/>
        <v>0.32557512320580811</v>
      </c>
      <c r="Q398" s="41">
        <v>16.88975526544991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4.6133333329999999</v>
      </c>
      <c r="G399" s="13">
        <f t="shared" si="72"/>
        <v>0</v>
      </c>
      <c r="H399" s="13">
        <f t="shared" si="73"/>
        <v>4.6133333329999999</v>
      </c>
      <c r="I399" s="16">
        <f t="shared" si="80"/>
        <v>10.332227130249194</v>
      </c>
      <c r="J399" s="13">
        <f t="shared" si="74"/>
        <v>10.304811925965479</v>
      </c>
      <c r="K399" s="13">
        <f t="shared" si="75"/>
        <v>2.74152042837148E-2</v>
      </c>
      <c r="L399" s="13">
        <f t="shared" si="76"/>
        <v>0</v>
      </c>
      <c r="M399" s="13">
        <f t="shared" si="81"/>
        <v>5.885726415508743</v>
      </c>
      <c r="N399" s="13">
        <f t="shared" si="77"/>
        <v>0.30850959190133148</v>
      </c>
      <c r="O399" s="13">
        <f t="shared" si="78"/>
        <v>0.30850959190133148</v>
      </c>
      <c r="Q399" s="41">
        <v>20.21209901244336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3.26</v>
      </c>
      <c r="G400" s="13">
        <f t="shared" si="72"/>
        <v>0</v>
      </c>
      <c r="H400" s="13">
        <f t="shared" si="73"/>
        <v>3.26</v>
      </c>
      <c r="I400" s="16">
        <f t="shared" si="80"/>
        <v>3.2874152042837146</v>
      </c>
      <c r="J400" s="13">
        <f t="shared" si="74"/>
        <v>3.2867559449805488</v>
      </c>
      <c r="K400" s="13">
        <f t="shared" si="75"/>
        <v>6.592593031657934E-4</v>
      </c>
      <c r="L400" s="13">
        <f t="shared" si="76"/>
        <v>0</v>
      </c>
      <c r="M400" s="13">
        <f t="shared" si="81"/>
        <v>5.5772168236074116</v>
      </c>
      <c r="N400" s="13">
        <f t="shared" si="77"/>
        <v>0.29233857721666423</v>
      </c>
      <c r="O400" s="13">
        <f t="shared" si="78"/>
        <v>0.29233857721666423</v>
      </c>
      <c r="Q400" s="41">
        <v>22.304455115120291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3.1066666669999998</v>
      </c>
      <c r="G401" s="13">
        <f t="shared" si="72"/>
        <v>0</v>
      </c>
      <c r="H401" s="13">
        <f t="shared" si="73"/>
        <v>3.1066666669999998</v>
      </c>
      <c r="I401" s="16">
        <f t="shared" si="80"/>
        <v>3.1073259263031656</v>
      </c>
      <c r="J401" s="13">
        <f t="shared" si="74"/>
        <v>3.1069597212081983</v>
      </c>
      <c r="K401" s="13">
        <f t="shared" si="75"/>
        <v>3.6620509496732012E-4</v>
      </c>
      <c r="L401" s="13">
        <f t="shared" si="76"/>
        <v>0</v>
      </c>
      <c r="M401" s="13">
        <f t="shared" si="81"/>
        <v>5.2848782463907469</v>
      </c>
      <c r="N401" s="13">
        <f t="shared" si="77"/>
        <v>0.27701519165859906</v>
      </c>
      <c r="O401" s="13">
        <f t="shared" si="78"/>
        <v>0.27701519165859906</v>
      </c>
      <c r="Q401" s="42">
        <v>25.29517019354838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22.193333330000002</v>
      </c>
      <c r="G402" s="13">
        <f t="shared" si="72"/>
        <v>0</v>
      </c>
      <c r="H402" s="13">
        <f t="shared" si="73"/>
        <v>22.193333330000002</v>
      </c>
      <c r="I402" s="16">
        <f t="shared" si="80"/>
        <v>22.193699535094968</v>
      </c>
      <c r="J402" s="13">
        <f t="shared" si="74"/>
        <v>21.927454890378009</v>
      </c>
      <c r="K402" s="13">
        <f t="shared" si="75"/>
        <v>0.2662446447169593</v>
      </c>
      <c r="L402" s="13">
        <f t="shared" si="76"/>
        <v>0</v>
      </c>
      <c r="M402" s="13">
        <f t="shared" si="81"/>
        <v>5.0078630547321481</v>
      </c>
      <c r="N402" s="13">
        <f t="shared" si="77"/>
        <v>0.26249500541550874</v>
      </c>
      <c r="O402" s="13">
        <f t="shared" si="78"/>
        <v>0.26249500541550874</v>
      </c>
      <c r="P402" s="1"/>
      <c r="Q402">
        <v>20.25564567812506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25.626666669999999</v>
      </c>
      <c r="G403" s="13">
        <f t="shared" si="72"/>
        <v>0</v>
      </c>
      <c r="H403" s="13">
        <f t="shared" si="73"/>
        <v>25.626666669999999</v>
      </c>
      <c r="I403" s="16">
        <f t="shared" si="80"/>
        <v>25.892911314716958</v>
      </c>
      <c r="J403" s="13">
        <f t="shared" si="74"/>
        <v>25.208215966194302</v>
      </c>
      <c r="K403" s="13">
        <f t="shared" si="75"/>
        <v>0.68469534852265568</v>
      </c>
      <c r="L403" s="13">
        <f t="shared" si="76"/>
        <v>0</v>
      </c>
      <c r="M403" s="13">
        <f t="shared" si="81"/>
        <v>4.7453680493166397</v>
      </c>
      <c r="N403" s="13">
        <f t="shared" si="77"/>
        <v>0.24873591753410634</v>
      </c>
      <c r="O403" s="13">
        <f t="shared" si="78"/>
        <v>0.24873591753410634</v>
      </c>
      <c r="P403" s="1"/>
      <c r="Q403">
        <v>16.68873740089526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37.473333330000003</v>
      </c>
      <c r="G404" s="13">
        <f t="shared" si="72"/>
        <v>0</v>
      </c>
      <c r="H404" s="13">
        <f t="shared" si="73"/>
        <v>37.473333330000003</v>
      </c>
      <c r="I404" s="16">
        <f t="shared" si="80"/>
        <v>38.158028678522655</v>
      </c>
      <c r="J404" s="13">
        <f t="shared" si="74"/>
        <v>35.110312667520887</v>
      </c>
      <c r="K404" s="13">
        <f t="shared" si="75"/>
        <v>3.0477160110017678</v>
      </c>
      <c r="L404" s="13">
        <f t="shared" si="76"/>
        <v>0</v>
      </c>
      <c r="M404" s="13">
        <f t="shared" si="81"/>
        <v>4.4966321317825333</v>
      </c>
      <c r="N404" s="13">
        <f t="shared" si="77"/>
        <v>0.23569803384867896</v>
      </c>
      <c r="O404" s="13">
        <f t="shared" si="78"/>
        <v>0.23569803384867896</v>
      </c>
      <c r="P404" s="1"/>
      <c r="Q404">
        <v>13.709146717661501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22.48</v>
      </c>
      <c r="G405" s="13">
        <f t="shared" si="72"/>
        <v>0</v>
      </c>
      <c r="H405" s="13">
        <f t="shared" si="73"/>
        <v>22.48</v>
      </c>
      <c r="I405" s="16">
        <f t="shared" si="80"/>
        <v>25.527716011001768</v>
      </c>
      <c r="J405" s="13">
        <f t="shared" si="74"/>
        <v>24.18228918287684</v>
      </c>
      <c r="K405" s="13">
        <f t="shared" si="75"/>
        <v>1.3454268281249284</v>
      </c>
      <c r="L405" s="13">
        <f t="shared" si="76"/>
        <v>0</v>
      </c>
      <c r="M405" s="13">
        <f t="shared" si="81"/>
        <v>4.2609340979338546</v>
      </c>
      <c r="N405" s="13">
        <f t="shared" si="77"/>
        <v>0.22334355130885183</v>
      </c>
      <c r="O405" s="13">
        <f t="shared" si="78"/>
        <v>0.22334355130885183</v>
      </c>
      <c r="P405" s="1"/>
      <c r="Q405">
        <v>11.18532576935702</v>
      </c>
    </row>
    <row r="406" spans="1:18" x14ac:dyDescent="0.2">
      <c r="A406" s="14">
        <f t="shared" si="79"/>
        <v>34335</v>
      </c>
      <c r="B406" s="1">
        <v>1</v>
      </c>
      <c r="F406" s="34">
        <v>40.433333330000004</v>
      </c>
      <c r="G406" s="13">
        <f t="shared" si="72"/>
        <v>0</v>
      </c>
      <c r="H406" s="13">
        <f t="shared" si="73"/>
        <v>40.433333330000004</v>
      </c>
      <c r="I406" s="16">
        <f t="shared" si="80"/>
        <v>41.778760158124932</v>
      </c>
      <c r="J406" s="13">
        <f t="shared" si="74"/>
        <v>36.470033647758939</v>
      </c>
      <c r="K406" s="13">
        <f t="shared" si="75"/>
        <v>5.3087265103659931</v>
      </c>
      <c r="L406" s="13">
        <f t="shared" si="76"/>
        <v>0</v>
      </c>
      <c r="M406" s="13">
        <f t="shared" si="81"/>
        <v>4.0375905466250028</v>
      </c>
      <c r="N406" s="13">
        <f t="shared" si="77"/>
        <v>0.21163664837049428</v>
      </c>
      <c r="O406" s="13">
        <f t="shared" si="78"/>
        <v>0.21163664837049428</v>
      </c>
      <c r="P406" s="1"/>
      <c r="Q406">
        <v>11.04170102258065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34.27333333</v>
      </c>
      <c r="G407" s="13">
        <f t="shared" si="72"/>
        <v>0</v>
      </c>
      <c r="H407" s="13">
        <f t="shared" si="73"/>
        <v>34.27333333</v>
      </c>
      <c r="I407" s="16">
        <f t="shared" si="80"/>
        <v>39.582059840365993</v>
      </c>
      <c r="J407" s="13">
        <f t="shared" si="74"/>
        <v>35.627435258179652</v>
      </c>
      <c r="K407" s="13">
        <f t="shared" si="75"/>
        <v>3.9546245821863408</v>
      </c>
      <c r="L407" s="13">
        <f t="shared" si="76"/>
        <v>0</v>
      </c>
      <c r="M407" s="13">
        <f t="shared" si="81"/>
        <v>3.8259538982545087</v>
      </c>
      <c r="N407" s="13">
        <f t="shared" si="77"/>
        <v>0.20054338113195869</v>
      </c>
      <c r="O407" s="13">
        <f t="shared" si="78"/>
        <v>0.20054338113195869</v>
      </c>
      <c r="P407" s="1"/>
      <c r="Q407">
        <v>12.365934851914661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130.49333329999999</v>
      </c>
      <c r="G408" s="13">
        <f t="shared" si="72"/>
        <v>1.4672389502960987</v>
      </c>
      <c r="H408" s="13">
        <f t="shared" si="73"/>
        <v>129.0260943497039</v>
      </c>
      <c r="I408" s="16">
        <f t="shared" si="80"/>
        <v>132.98071893189024</v>
      </c>
      <c r="J408" s="13">
        <f t="shared" si="74"/>
        <v>74.406630869028177</v>
      </c>
      <c r="K408" s="13">
        <f t="shared" si="75"/>
        <v>58.57408806286206</v>
      </c>
      <c r="L408" s="13">
        <f t="shared" si="76"/>
        <v>1.7324494359503428</v>
      </c>
      <c r="M408" s="13">
        <f t="shared" si="81"/>
        <v>5.357859953072893</v>
      </c>
      <c r="N408" s="13">
        <f t="shared" si="77"/>
        <v>0.28084064241102341</v>
      </c>
      <c r="O408" s="13">
        <f t="shared" si="78"/>
        <v>1.7480795927071222</v>
      </c>
      <c r="P408" s="1"/>
      <c r="Q408">
        <v>13.72855770377824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87.406666670000007</v>
      </c>
      <c r="G409" s="13">
        <f t="shared" si="72"/>
        <v>0.60550561769609912</v>
      </c>
      <c r="H409" s="13">
        <f t="shared" si="73"/>
        <v>86.801161052303911</v>
      </c>
      <c r="I409" s="16">
        <f t="shared" si="80"/>
        <v>143.64279967921561</v>
      </c>
      <c r="J409" s="13">
        <f t="shared" si="74"/>
        <v>77.908354413427887</v>
      </c>
      <c r="K409" s="13">
        <f t="shared" si="75"/>
        <v>65.734445265787727</v>
      </c>
      <c r="L409" s="13">
        <f t="shared" si="76"/>
        <v>2.0244641865445598</v>
      </c>
      <c r="M409" s="13">
        <f t="shared" si="81"/>
        <v>7.1014834972064289</v>
      </c>
      <c r="N409" s="13">
        <f t="shared" si="77"/>
        <v>0.37223540833367524</v>
      </c>
      <c r="O409" s="13">
        <f t="shared" si="78"/>
        <v>0.97774102602977431</v>
      </c>
      <c r="P409" s="1"/>
      <c r="Q409">
        <v>14.19777641873362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45.306666669999998</v>
      </c>
      <c r="G410" s="13">
        <f t="shared" si="72"/>
        <v>0</v>
      </c>
      <c r="H410" s="13">
        <f t="shared" si="73"/>
        <v>45.306666669999998</v>
      </c>
      <c r="I410" s="16">
        <f t="shared" si="80"/>
        <v>109.01664774924316</v>
      </c>
      <c r="J410" s="13">
        <f t="shared" si="74"/>
        <v>70.222746621982409</v>
      </c>
      <c r="K410" s="13">
        <f t="shared" si="75"/>
        <v>38.793901127260753</v>
      </c>
      <c r="L410" s="13">
        <f t="shared" si="76"/>
        <v>0.92577091545048118</v>
      </c>
      <c r="M410" s="13">
        <f t="shared" si="81"/>
        <v>7.6550190043232353</v>
      </c>
      <c r="N410" s="13">
        <f t="shared" si="77"/>
        <v>0.40124984110675238</v>
      </c>
      <c r="O410" s="13">
        <f t="shared" si="78"/>
        <v>0.40124984110675238</v>
      </c>
      <c r="P410" s="1"/>
      <c r="Q410">
        <v>14.05257468433364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4.3666666669999996</v>
      </c>
      <c r="G411" s="13">
        <f t="shared" si="72"/>
        <v>0</v>
      </c>
      <c r="H411" s="13">
        <f t="shared" si="73"/>
        <v>4.3666666669999996</v>
      </c>
      <c r="I411" s="16">
        <f t="shared" si="80"/>
        <v>42.234796878810272</v>
      </c>
      <c r="J411" s="13">
        <f t="shared" si="74"/>
        <v>40.163635920309794</v>
      </c>
      <c r="K411" s="13">
        <f t="shared" si="75"/>
        <v>2.071160958500478</v>
      </c>
      <c r="L411" s="13">
        <f t="shared" si="76"/>
        <v>0</v>
      </c>
      <c r="M411" s="13">
        <f t="shared" si="81"/>
        <v>7.2537691632164831</v>
      </c>
      <c r="N411" s="13">
        <f t="shared" si="77"/>
        <v>0.38021770063822224</v>
      </c>
      <c r="O411" s="13">
        <f t="shared" si="78"/>
        <v>0.38021770063822224</v>
      </c>
      <c r="P411" s="1"/>
      <c r="Q411">
        <v>18.993683388320619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1.993333333</v>
      </c>
      <c r="G412" s="13">
        <f t="shared" si="72"/>
        <v>0</v>
      </c>
      <c r="H412" s="13">
        <f t="shared" si="73"/>
        <v>1.993333333</v>
      </c>
      <c r="I412" s="16">
        <f t="shared" si="80"/>
        <v>4.0644942915004778</v>
      </c>
      <c r="J412" s="13">
        <f t="shared" si="74"/>
        <v>4.0629663245326268</v>
      </c>
      <c r="K412" s="13">
        <f t="shared" si="75"/>
        <v>1.5279669678509578E-3</v>
      </c>
      <c r="L412" s="13">
        <f t="shared" si="76"/>
        <v>0</v>
      </c>
      <c r="M412" s="13">
        <f t="shared" si="81"/>
        <v>6.873551462578261</v>
      </c>
      <c r="N412" s="13">
        <f t="shared" si="77"/>
        <v>0.36028799283724872</v>
      </c>
      <c r="O412" s="13">
        <f t="shared" si="78"/>
        <v>0.36028799283724872</v>
      </c>
      <c r="P412" s="1"/>
      <c r="Q412">
        <v>20.859247193548381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3.96</v>
      </c>
      <c r="G413" s="13">
        <f t="shared" si="72"/>
        <v>0</v>
      </c>
      <c r="H413" s="13">
        <f t="shared" si="73"/>
        <v>3.96</v>
      </c>
      <c r="I413" s="16">
        <f t="shared" si="80"/>
        <v>3.9615279669678509</v>
      </c>
      <c r="J413" s="13">
        <f t="shared" si="74"/>
        <v>3.9604777334268357</v>
      </c>
      <c r="K413" s="13">
        <f t="shared" si="75"/>
        <v>1.0502335410151886E-3</v>
      </c>
      <c r="L413" s="13">
        <f t="shared" si="76"/>
        <v>0</v>
      </c>
      <c r="M413" s="13">
        <f t="shared" si="81"/>
        <v>6.5132634697410126</v>
      </c>
      <c r="N413" s="13">
        <f t="shared" si="77"/>
        <v>0.34140293196450994</v>
      </c>
      <c r="O413" s="13">
        <f t="shared" si="78"/>
        <v>0.34140293196450994</v>
      </c>
      <c r="P413" s="1"/>
      <c r="Q413">
        <v>22.970454341474898</v>
      </c>
    </row>
    <row r="414" spans="1:18" x14ac:dyDescent="0.2">
      <c r="A414" s="14">
        <f t="shared" si="79"/>
        <v>34578</v>
      </c>
      <c r="B414" s="1">
        <v>9</v>
      </c>
      <c r="F414" s="34">
        <v>8.58</v>
      </c>
      <c r="G414" s="13">
        <f t="shared" si="72"/>
        <v>0</v>
      </c>
      <c r="H414" s="13">
        <f t="shared" si="73"/>
        <v>8.58</v>
      </c>
      <c r="I414" s="16">
        <f t="shared" si="80"/>
        <v>8.5810502335410153</v>
      </c>
      <c r="J414" s="13">
        <f t="shared" si="74"/>
        <v>8.5683496789654985</v>
      </c>
      <c r="K414" s="13">
        <f t="shared" si="75"/>
        <v>1.2700554575516776E-2</v>
      </c>
      <c r="L414" s="13">
        <f t="shared" si="76"/>
        <v>0</v>
      </c>
      <c r="M414" s="13">
        <f t="shared" si="81"/>
        <v>6.171860537776503</v>
      </c>
      <c r="N414" s="13">
        <f t="shared" si="77"/>
        <v>0.32350776121094632</v>
      </c>
      <c r="O414" s="13">
        <f t="shared" si="78"/>
        <v>0.32350776121094632</v>
      </c>
      <c r="P414" s="1"/>
      <c r="Q414">
        <v>21.724823689210741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17.48</v>
      </c>
      <c r="G415" s="13">
        <f t="shared" si="72"/>
        <v>0</v>
      </c>
      <c r="H415" s="13">
        <f t="shared" si="73"/>
        <v>17.48</v>
      </c>
      <c r="I415" s="16">
        <f t="shared" si="80"/>
        <v>17.492700554575517</v>
      </c>
      <c r="J415" s="13">
        <f t="shared" si="74"/>
        <v>17.311910913355838</v>
      </c>
      <c r="K415" s="13">
        <f t="shared" si="75"/>
        <v>0.180789641219679</v>
      </c>
      <c r="L415" s="13">
        <f t="shared" si="76"/>
        <v>0</v>
      </c>
      <c r="M415" s="13">
        <f t="shared" si="81"/>
        <v>5.848352776565557</v>
      </c>
      <c r="N415" s="13">
        <f t="shared" si="77"/>
        <v>0.30655059393162493</v>
      </c>
      <c r="O415" s="13">
        <f t="shared" si="78"/>
        <v>0.30655059393162493</v>
      </c>
      <c r="P415" s="1"/>
      <c r="Q415">
        <v>17.96372484773044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2.5733333329999999</v>
      </c>
      <c r="G416" s="13">
        <f t="shared" si="72"/>
        <v>0</v>
      </c>
      <c r="H416" s="13">
        <f t="shared" si="73"/>
        <v>2.5733333329999999</v>
      </c>
      <c r="I416" s="16">
        <f t="shared" si="80"/>
        <v>2.7541229742196789</v>
      </c>
      <c r="J416" s="13">
        <f t="shared" si="74"/>
        <v>2.7526044552462139</v>
      </c>
      <c r="K416" s="13">
        <f t="shared" si="75"/>
        <v>1.5185189734649995E-3</v>
      </c>
      <c r="L416" s="13">
        <f t="shared" si="76"/>
        <v>0</v>
      </c>
      <c r="M416" s="13">
        <f t="shared" si="81"/>
        <v>5.5418021826339317</v>
      </c>
      <c r="N416" s="13">
        <f t="shared" si="77"/>
        <v>0.29048226320157994</v>
      </c>
      <c r="O416" s="13">
        <f t="shared" si="78"/>
        <v>0.29048226320157994</v>
      </c>
      <c r="Q416">
        <v>12.567748147032249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19.399999999999999</v>
      </c>
      <c r="G417" s="13">
        <f t="shared" si="72"/>
        <v>0</v>
      </c>
      <c r="H417" s="13">
        <f t="shared" si="73"/>
        <v>19.399999999999999</v>
      </c>
      <c r="I417" s="16">
        <f t="shared" si="80"/>
        <v>19.401518518973464</v>
      </c>
      <c r="J417" s="13">
        <f t="shared" si="74"/>
        <v>18.599755758366296</v>
      </c>
      <c r="K417" s="13">
        <f t="shared" si="75"/>
        <v>0.80176276060716845</v>
      </c>
      <c r="L417" s="13">
        <f t="shared" si="76"/>
        <v>0</v>
      </c>
      <c r="M417" s="13">
        <f t="shared" si="81"/>
        <v>5.2513199194323521</v>
      </c>
      <c r="N417" s="13">
        <f t="shared" si="77"/>
        <v>0.27525617925742024</v>
      </c>
      <c r="O417" s="13">
        <f t="shared" si="78"/>
        <v>0.27525617925742024</v>
      </c>
      <c r="Q417">
        <v>9.0313503225806464</v>
      </c>
    </row>
    <row r="418" spans="1:17" x14ac:dyDescent="0.2">
      <c r="A418" s="14">
        <f t="shared" si="79"/>
        <v>34700</v>
      </c>
      <c r="B418" s="1">
        <v>1</v>
      </c>
      <c r="F418" s="34">
        <v>63.486666669999998</v>
      </c>
      <c r="G418" s="13">
        <f t="shared" si="72"/>
        <v>0.12710561769609896</v>
      </c>
      <c r="H418" s="13">
        <f t="shared" si="73"/>
        <v>63.359561052303903</v>
      </c>
      <c r="I418" s="16">
        <f t="shared" si="80"/>
        <v>64.161323812911064</v>
      </c>
      <c r="J418" s="13">
        <f t="shared" si="74"/>
        <v>48.642921591464834</v>
      </c>
      <c r="K418" s="13">
        <f t="shared" si="75"/>
        <v>15.51840222144623</v>
      </c>
      <c r="L418" s="13">
        <f t="shared" si="76"/>
        <v>0</v>
      </c>
      <c r="M418" s="13">
        <f t="shared" si="81"/>
        <v>4.9760637401749319</v>
      </c>
      <c r="N418" s="13">
        <f t="shared" si="77"/>
        <v>0.26082819441135829</v>
      </c>
      <c r="O418" s="13">
        <f t="shared" si="78"/>
        <v>0.38793381210745725</v>
      </c>
      <c r="Q418">
        <v>11.009152696231171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47.213333329999998</v>
      </c>
      <c r="G419" s="13">
        <f t="shared" si="72"/>
        <v>0</v>
      </c>
      <c r="H419" s="13">
        <f t="shared" si="73"/>
        <v>47.213333329999998</v>
      </c>
      <c r="I419" s="16">
        <f t="shared" si="80"/>
        <v>62.731735551446228</v>
      </c>
      <c r="J419" s="13">
        <f t="shared" si="74"/>
        <v>50.051003260840915</v>
      </c>
      <c r="K419" s="13">
        <f t="shared" si="75"/>
        <v>12.680732290605313</v>
      </c>
      <c r="L419" s="13">
        <f t="shared" si="76"/>
        <v>0</v>
      </c>
      <c r="M419" s="13">
        <f t="shared" si="81"/>
        <v>4.7152355457635737</v>
      </c>
      <c r="N419" s="13">
        <f t="shared" si="77"/>
        <v>0.24715647504598345</v>
      </c>
      <c r="O419" s="13">
        <f t="shared" si="78"/>
        <v>0.24715647504598345</v>
      </c>
      <c r="Q419">
        <v>12.58921577682627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9.3133333329999992</v>
      </c>
      <c r="G420" s="13">
        <f t="shared" si="72"/>
        <v>0</v>
      </c>
      <c r="H420" s="13">
        <f t="shared" si="73"/>
        <v>9.3133333329999992</v>
      </c>
      <c r="I420" s="16">
        <f t="shared" si="80"/>
        <v>21.994065623605312</v>
      </c>
      <c r="J420" s="13">
        <f t="shared" si="74"/>
        <v>21.504172155019045</v>
      </c>
      <c r="K420" s="13">
        <f t="shared" si="75"/>
        <v>0.48989346858626703</v>
      </c>
      <c r="L420" s="13">
        <f t="shared" si="76"/>
        <v>0</v>
      </c>
      <c r="M420" s="13">
        <f t="shared" si="81"/>
        <v>4.4680790707175904</v>
      </c>
      <c r="N420" s="13">
        <f t="shared" si="77"/>
        <v>0.23420138031862903</v>
      </c>
      <c r="O420" s="13">
        <f t="shared" si="78"/>
        <v>0.23420138031862903</v>
      </c>
      <c r="Q420">
        <v>15.630909800105069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26.36</v>
      </c>
      <c r="G421" s="13">
        <f t="shared" si="72"/>
        <v>0</v>
      </c>
      <c r="H421" s="13">
        <f t="shared" si="73"/>
        <v>26.36</v>
      </c>
      <c r="I421" s="16">
        <f t="shared" si="80"/>
        <v>26.849893468586266</v>
      </c>
      <c r="J421" s="13">
        <f t="shared" si="74"/>
        <v>26.391207415834081</v>
      </c>
      <c r="K421" s="13">
        <f t="shared" si="75"/>
        <v>0.45868605275218499</v>
      </c>
      <c r="L421" s="13">
        <f t="shared" si="76"/>
        <v>0</v>
      </c>
      <c r="M421" s="13">
        <f t="shared" si="81"/>
        <v>4.2338776903989617</v>
      </c>
      <c r="N421" s="13">
        <f t="shared" si="77"/>
        <v>0.22192534722364132</v>
      </c>
      <c r="O421" s="13">
        <f t="shared" si="78"/>
        <v>0.22192534722364132</v>
      </c>
      <c r="Q421">
        <v>20.39435855997532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9.5666666669999998</v>
      </c>
      <c r="G422" s="13">
        <f t="shared" si="72"/>
        <v>0</v>
      </c>
      <c r="H422" s="13">
        <f t="shared" si="73"/>
        <v>9.5666666669999998</v>
      </c>
      <c r="I422" s="16">
        <f t="shared" si="80"/>
        <v>10.025352719752185</v>
      </c>
      <c r="J422" s="13">
        <f t="shared" si="74"/>
        <v>9.9894600690617832</v>
      </c>
      <c r="K422" s="13">
        <f t="shared" si="75"/>
        <v>3.5892650690401595E-2</v>
      </c>
      <c r="L422" s="13">
        <f t="shared" si="76"/>
        <v>0</v>
      </c>
      <c r="M422" s="13">
        <f t="shared" si="81"/>
        <v>4.0119523431753201</v>
      </c>
      <c r="N422" s="13">
        <f t="shared" si="77"/>
        <v>0.21029278167928975</v>
      </c>
      <c r="O422" s="13">
        <f t="shared" si="78"/>
        <v>0.21029278167928975</v>
      </c>
      <c r="Q422">
        <v>17.65941087123219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0.84666666700000004</v>
      </c>
      <c r="G423" s="13">
        <f t="shared" si="72"/>
        <v>0</v>
      </c>
      <c r="H423" s="13">
        <f t="shared" si="73"/>
        <v>0.84666666700000004</v>
      </c>
      <c r="I423" s="16">
        <f t="shared" si="80"/>
        <v>0.88255931769040163</v>
      </c>
      <c r="J423" s="13">
        <f t="shared" si="74"/>
        <v>0.8825453948181744</v>
      </c>
      <c r="K423" s="13">
        <f t="shared" si="75"/>
        <v>1.3922872227234429E-5</v>
      </c>
      <c r="L423" s="13">
        <f t="shared" si="76"/>
        <v>0</v>
      </c>
      <c r="M423" s="13">
        <f t="shared" si="81"/>
        <v>3.8016595614960305</v>
      </c>
      <c r="N423" s="13">
        <f t="shared" si="77"/>
        <v>0.1992699553235279</v>
      </c>
      <c r="O423" s="13">
        <f t="shared" si="78"/>
        <v>0.1992699553235279</v>
      </c>
      <c r="Q423">
        <v>21.686680099813401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1.0533333330000001</v>
      </c>
      <c r="G424" s="13">
        <f t="shared" si="72"/>
        <v>0</v>
      </c>
      <c r="H424" s="13">
        <f t="shared" si="73"/>
        <v>1.0533333330000001</v>
      </c>
      <c r="I424" s="16">
        <f t="shared" si="80"/>
        <v>1.0533472558722274</v>
      </c>
      <c r="J424" s="13">
        <f t="shared" si="74"/>
        <v>1.0533277386948317</v>
      </c>
      <c r="K424" s="13">
        <f t="shared" si="75"/>
        <v>1.9517177395789176E-5</v>
      </c>
      <c r="L424" s="13">
        <f t="shared" si="76"/>
        <v>0</v>
      </c>
      <c r="M424" s="13">
        <f t="shared" si="81"/>
        <v>3.6023896061725025</v>
      </c>
      <c r="N424" s="13">
        <f t="shared" si="77"/>
        <v>0.18882490771936666</v>
      </c>
      <c r="O424" s="13">
        <f t="shared" si="78"/>
        <v>0.18882490771936666</v>
      </c>
      <c r="Q424">
        <v>23.054841850045669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11.66666667</v>
      </c>
      <c r="G425" s="13">
        <f t="shared" si="72"/>
        <v>0</v>
      </c>
      <c r="H425" s="13">
        <f t="shared" si="73"/>
        <v>11.66666667</v>
      </c>
      <c r="I425" s="16">
        <f t="shared" si="80"/>
        <v>11.666686187177396</v>
      </c>
      <c r="J425" s="13">
        <f t="shared" si="74"/>
        <v>11.637572847594916</v>
      </c>
      <c r="K425" s="13">
        <f t="shared" si="75"/>
        <v>2.911333958248008E-2</v>
      </c>
      <c r="L425" s="13">
        <f t="shared" si="76"/>
        <v>0</v>
      </c>
      <c r="M425" s="13">
        <f t="shared" si="81"/>
        <v>3.4135646984531358</v>
      </c>
      <c r="N425" s="13">
        <f t="shared" si="77"/>
        <v>0.1789273536863063</v>
      </c>
      <c r="O425" s="13">
        <f t="shared" si="78"/>
        <v>0.1789273536863063</v>
      </c>
      <c r="Q425">
        <v>22.36560219354838</v>
      </c>
    </row>
    <row r="426" spans="1:17" x14ac:dyDescent="0.2">
      <c r="A426" s="14">
        <f t="shared" si="79"/>
        <v>34943</v>
      </c>
      <c r="B426" s="1">
        <v>9</v>
      </c>
      <c r="F426" s="34">
        <v>69.62</v>
      </c>
      <c r="G426" s="13">
        <f t="shared" si="72"/>
        <v>0.2497722842960991</v>
      </c>
      <c r="H426" s="13">
        <f t="shared" si="73"/>
        <v>69.370227715703905</v>
      </c>
      <c r="I426" s="16">
        <f t="shared" si="80"/>
        <v>69.399341055286385</v>
      </c>
      <c r="J426" s="13">
        <f t="shared" si="74"/>
        <v>64.010705628226233</v>
      </c>
      <c r="K426" s="13">
        <f t="shared" si="75"/>
        <v>5.3886354270601515</v>
      </c>
      <c r="L426" s="13">
        <f t="shared" si="76"/>
        <v>0</v>
      </c>
      <c r="M426" s="13">
        <f t="shared" si="81"/>
        <v>3.2346373447668295</v>
      </c>
      <c r="N426" s="13">
        <f t="shared" si="77"/>
        <v>0.16954859548913717</v>
      </c>
      <c r="O426" s="13">
        <f t="shared" si="78"/>
        <v>0.41932087978523624</v>
      </c>
      <c r="Q426">
        <v>22.438360884458898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21.126666669999999</v>
      </c>
      <c r="G427" s="13">
        <f t="shared" si="72"/>
        <v>0</v>
      </c>
      <c r="H427" s="13">
        <f t="shared" si="73"/>
        <v>21.126666669999999</v>
      </c>
      <c r="I427" s="16">
        <f t="shared" si="80"/>
        <v>26.51530209706015</v>
      </c>
      <c r="J427" s="13">
        <f t="shared" si="74"/>
        <v>25.899932061299587</v>
      </c>
      <c r="K427" s="13">
        <f t="shared" si="75"/>
        <v>0.61537003576056293</v>
      </c>
      <c r="L427" s="13">
        <f t="shared" si="76"/>
        <v>0</v>
      </c>
      <c r="M427" s="13">
        <f t="shared" si="81"/>
        <v>3.0650887492776921</v>
      </c>
      <c r="N427" s="13">
        <f t="shared" si="77"/>
        <v>0.16066143962950205</v>
      </c>
      <c r="O427" s="13">
        <f t="shared" si="78"/>
        <v>0.16066143962950205</v>
      </c>
      <c r="Q427">
        <v>17.986587929204621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24.133333329999999</v>
      </c>
      <c r="G428" s="13">
        <f t="shared" si="72"/>
        <v>0</v>
      </c>
      <c r="H428" s="13">
        <f t="shared" si="73"/>
        <v>24.133333329999999</v>
      </c>
      <c r="I428" s="16">
        <f t="shared" si="80"/>
        <v>24.748703365760562</v>
      </c>
      <c r="J428" s="13">
        <f t="shared" si="74"/>
        <v>23.988779597174663</v>
      </c>
      <c r="K428" s="13">
        <f t="shared" si="75"/>
        <v>0.7599237685858995</v>
      </c>
      <c r="L428" s="13">
        <f t="shared" si="76"/>
        <v>0</v>
      </c>
      <c r="M428" s="13">
        <f t="shared" si="81"/>
        <v>2.9044273096481903</v>
      </c>
      <c r="N428" s="13">
        <f t="shared" si="77"/>
        <v>0.15224011799895973</v>
      </c>
      <c r="O428" s="13">
        <f t="shared" si="78"/>
        <v>0.15224011799895973</v>
      </c>
      <c r="Q428">
        <v>14.927937157418381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90.993333329999999</v>
      </c>
      <c r="G429" s="13">
        <f t="shared" si="72"/>
        <v>0.67723895089609898</v>
      </c>
      <c r="H429" s="13">
        <f t="shared" si="73"/>
        <v>90.316094379103902</v>
      </c>
      <c r="I429" s="16">
        <f t="shared" si="80"/>
        <v>91.076018147689808</v>
      </c>
      <c r="J429" s="13">
        <f t="shared" si="74"/>
        <v>59.591089952183459</v>
      </c>
      <c r="K429" s="13">
        <f t="shared" si="75"/>
        <v>31.484928195506349</v>
      </c>
      <c r="L429" s="13">
        <f t="shared" si="76"/>
        <v>0.62769529613723318</v>
      </c>
      <c r="M429" s="13">
        <f t="shared" si="81"/>
        <v>3.3798824877864635</v>
      </c>
      <c r="N429" s="13">
        <f t="shared" si="77"/>
        <v>0.17716184772603452</v>
      </c>
      <c r="O429" s="13">
        <f t="shared" si="78"/>
        <v>0.85440079862213347</v>
      </c>
      <c r="Q429">
        <v>11.821405310007361</v>
      </c>
    </row>
    <row r="430" spans="1:17" x14ac:dyDescent="0.2">
      <c r="A430" s="14">
        <f t="shared" si="79"/>
        <v>35065</v>
      </c>
      <c r="B430" s="1">
        <v>1</v>
      </c>
      <c r="F430" s="34">
        <v>8.48</v>
      </c>
      <c r="G430" s="13">
        <f t="shared" si="72"/>
        <v>0</v>
      </c>
      <c r="H430" s="13">
        <f t="shared" si="73"/>
        <v>8.48</v>
      </c>
      <c r="I430" s="16">
        <f t="shared" si="80"/>
        <v>39.337232899369113</v>
      </c>
      <c r="J430" s="13">
        <f t="shared" si="74"/>
        <v>34.644769814040195</v>
      </c>
      <c r="K430" s="13">
        <f t="shared" si="75"/>
        <v>4.6924630853289173</v>
      </c>
      <c r="L430" s="13">
        <f t="shared" si="76"/>
        <v>0</v>
      </c>
      <c r="M430" s="13">
        <f t="shared" si="81"/>
        <v>3.2027206400604289</v>
      </c>
      <c r="N430" s="13">
        <f t="shared" si="77"/>
        <v>0.16787563129598992</v>
      </c>
      <c r="O430" s="13">
        <f t="shared" si="78"/>
        <v>0.16787563129598992</v>
      </c>
      <c r="Q430">
        <v>10.716808022580651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73.926666670000003</v>
      </c>
      <c r="G431" s="13">
        <f t="shared" si="72"/>
        <v>0.33590561769609906</v>
      </c>
      <c r="H431" s="13">
        <f t="shared" si="73"/>
        <v>73.590761052303904</v>
      </c>
      <c r="I431" s="16">
        <f t="shared" si="80"/>
        <v>78.283224137632828</v>
      </c>
      <c r="J431" s="13">
        <f t="shared" si="74"/>
        <v>54.234942944432618</v>
      </c>
      <c r="K431" s="13">
        <f t="shared" si="75"/>
        <v>24.048281193200211</v>
      </c>
      <c r="L431" s="13">
        <f t="shared" si="76"/>
        <v>0.32441285392214997</v>
      </c>
      <c r="M431" s="13">
        <f t="shared" si="81"/>
        <v>3.3592578626865892</v>
      </c>
      <c r="N431" s="13">
        <f t="shared" si="77"/>
        <v>0.17608077561641114</v>
      </c>
      <c r="O431" s="13">
        <f t="shared" si="78"/>
        <v>0.51198639331251017</v>
      </c>
      <c r="Q431">
        <v>11.13099752703739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69.206666670000004</v>
      </c>
      <c r="G432" s="13">
        <f t="shared" si="72"/>
        <v>0.24150561769609907</v>
      </c>
      <c r="H432" s="13">
        <f t="shared" si="73"/>
        <v>68.965161052303898</v>
      </c>
      <c r="I432" s="16">
        <f t="shared" si="80"/>
        <v>92.689029391581954</v>
      </c>
      <c r="J432" s="13">
        <f t="shared" si="74"/>
        <v>61.938253932277924</v>
      </c>
      <c r="K432" s="13">
        <f t="shared" si="75"/>
        <v>30.75077545930403</v>
      </c>
      <c r="L432" s="13">
        <f t="shared" si="76"/>
        <v>0.59775497024502955</v>
      </c>
      <c r="M432" s="13">
        <f t="shared" si="81"/>
        <v>3.7809320573152072</v>
      </c>
      <c r="N432" s="13">
        <f t="shared" si="77"/>
        <v>0.19818349064533469</v>
      </c>
      <c r="O432" s="13">
        <f t="shared" si="78"/>
        <v>0.43968910834143377</v>
      </c>
      <c r="Q432">
        <v>12.63000902508238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73.06</v>
      </c>
      <c r="G433" s="13">
        <f t="shared" si="72"/>
        <v>0.31857228429609907</v>
      </c>
      <c r="H433" s="13">
        <f t="shared" si="73"/>
        <v>72.741427715703907</v>
      </c>
      <c r="I433" s="16">
        <f t="shared" si="80"/>
        <v>102.89444820476291</v>
      </c>
      <c r="J433" s="13">
        <f t="shared" si="74"/>
        <v>71.728872725732501</v>
      </c>
      <c r="K433" s="13">
        <f t="shared" si="75"/>
        <v>31.165575479030409</v>
      </c>
      <c r="L433" s="13">
        <f t="shared" si="76"/>
        <v>0.6146714062375499</v>
      </c>
      <c r="M433" s="13">
        <f t="shared" si="81"/>
        <v>4.1974199729074231</v>
      </c>
      <c r="N433" s="13">
        <f t="shared" si="77"/>
        <v>0.22001435871501279</v>
      </c>
      <c r="O433" s="13">
        <f t="shared" si="78"/>
        <v>0.53858664301111192</v>
      </c>
      <c r="Q433">
        <v>15.289879679477091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3.2733333330000001</v>
      </c>
      <c r="G434" s="13">
        <f t="shared" si="72"/>
        <v>0</v>
      </c>
      <c r="H434" s="13">
        <f t="shared" si="73"/>
        <v>3.2733333330000001</v>
      </c>
      <c r="I434" s="16">
        <f t="shared" si="80"/>
        <v>33.824237405792857</v>
      </c>
      <c r="J434" s="13">
        <f t="shared" si="74"/>
        <v>33.004176724659949</v>
      </c>
      <c r="K434" s="13">
        <f t="shared" si="75"/>
        <v>0.82006068113290809</v>
      </c>
      <c r="L434" s="13">
        <f t="shared" si="76"/>
        <v>0</v>
      </c>
      <c r="M434" s="13">
        <f t="shared" si="81"/>
        <v>3.9774056141924103</v>
      </c>
      <c r="N434" s="13">
        <f t="shared" si="77"/>
        <v>0.20848196063399618</v>
      </c>
      <c r="O434" s="13">
        <f t="shared" si="78"/>
        <v>0.20848196063399618</v>
      </c>
      <c r="Q434">
        <v>21.10581525420228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2.5</v>
      </c>
      <c r="G435" s="13">
        <f t="shared" si="72"/>
        <v>0</v>
      </c>
      <c r="H435" s="13">
        <f t="shared" si="73"/>
        <v>2.5</v>
      </c>
      <c r="I435" s="16">
        <f t="shared" si="80"/>
        <v>3.3200606811329081</v>
      </c>
      <c r="J435" s="13">
        <f t="shared" si="74"/>
        <v>3.3194485989784077</v>
      </c>
      <c r="K435" s="13">
        <f t="shared" si="75"/>
        <v>6.1208215450037073E-4</v>
      </c>
      <c r="L435" s="13">
        <f t="shared" si="76"/>
        <v>0</v>
      </c>
      <c r="M435" s="13">
        <f t="shared" si="81"/>
        <v>3.7689236535584141</v>
      </c>
      <c r="N435" s="13">
        <f t="shared" si="77"/>
        <v>0.19755405130669457</v>
      </c>
      <c r="O435" s="13">
        <f t="shared" si="78"/>
        <v>0.19755405130669457</v>
      </c>
      <c r="Q435">
        <v>23.042116631480049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3.14</v>
      </c>
      <c r="G436" s="13">
        <f t="shared" si="72"/>
        <v>0</v>
      </c>
      <c r="H436" s="13">
        <f t="shared" si="73"/>
        <v>3.14</v>
      </c>
      <c r="I436" s="16">
        <f t="shared" si="80"/>
        <v>3.1406120821545005</v>
      </c>
      <c r="J436" s="13">
        <f t="shared" si="74"/>
        <v>3.1402323419665663</v>
      </c>
      <c r="K436" s="13">
        <f t="shared" si="75"/>
        <v>3.7974018793418551E-4</v>
      </c>
      <c r="L436" s="13">
        <f t="shared" si="76"/>
        <v>0</v>
      </c>
      <c r="M436" s="13">
        <f t="shared" si="81"/>
        <v>3.5713696022517194</v>
      </c>
      <c r="N436" s="13">
        <f t="shared" si="77"/>
        <v>0.18719894550590702</v>
      </c>
      <c r="O436" s="13">
        <f t="shared" si="78"/>
        <v>0.18719894550590702</v>
      </c>
      <c r="Q436">
        <v>25.263985193548379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9.9733333329999994</v>
      </c>
      <c r="G437" s="13">
        <f t="shared" si="72"/>
        <v>0</v>
      </c>
      <c r="H437" s="13">
        <f t="shared" si="73"/>
        <v>9.9733333329999994</v>
      </c>
      <c r="I437" s="16">
        <f t="shared" si="80"/>
        <v>9.973713073187934</v>
      </c>
      <c r="J437" s="13">
        <f t="shared" si="74"/>
        <v>9.9574515494027125</v>
      </c>
      <c r="K437" s="13">
        <f t="shared" si="75"/>
        <v>1.6261523785221499E-2</v>
      </c>
      <c r="L437" s="13">
        <f t="shared" si="76"/>
        <v>0</v>
      </c>
      <c r="M437" s="13">
        <f t="shared" si="81"/>
        <v>3.3841706567458125</v>
      </c>
      <c r="N437" s="13">
        <f t="shared" si="77"/>
        <v>0.17738661883536894</v>
      </c>
      <c r="O437" s="13">
        <f t="shared" si="78"/>
        <v>0.17738661883536894</v>
      </c>
      <c r="Q437">
        <v>23.170450072458738</v>
      </c>
    </row>
    <row r="438" spans="1:17" x14ac:dyDescent="0.2">
      <c r="A438" s="14">
        <f t="shared" si="79"/>
        <v>35309</v>
      </c>
      <c r="B438" s="1">
        <v>9</v>
      </c>
      <c r="F438" s="34">
        <v>2.58</v>
      </c>
      <c r="G438" s="13">
        <f t="shared" si="72"/>
        <v>0</v>
      </c>
      <c r="H438" s="13">
        <f t="shared" si="73"/>
        <v>2.58</v>
      </c>
      <c r="I438" s="16">
        <f t="shared" si="80"/>
        <v>2.5962615237852216</v>
      </c>
      <c r="J438" s="13">
        <f t="shared" si="74"/>
        <v>2.5959141194404616</v>
      </c>
      <c r="K438" s="13">
        <f t="shared" si="75"/>
        <v>3.4740434475999393E-4</v>
      </c>
      <c r="L438" s="13">
        <f t="shared" si="76"/>
        <v>0</v>
      </c>
      <c r="M438" s="13">
        <f t="shared" si="81"/>
        <v>3.2067840379104435</v>
      </c>
      <c r="N438" s="13">
        <f t="shared" si="77"/>
        <v>0.16808862067469049</v>
      </c>
      <c r="O438" s="13">
        <f t="shared" si="78"/>
        <v>0.16808862067469049</v>
      </c>
      <c r="Q438">
        <v>21.827316508458139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15.50666667</v>
      </c>
      <c r="G439" s="13">
        <f t="shared" si="72"/>
        <v>0</v>
      </c>
      <c r="H439" s="13">
        <f t="shared" si="73"/>
        <v>15.50666667</v>
      </c>
      <c r="I439" s="16">
        <f t="shared" si="80"/>
        <v>15.50701407434476</v>
      </c>
      <c r="J439" s="13">
        <f t="shared" si="74"/>
        <v>15.380235255217469</v>
      </c>
      <c r="K439" s="13">
        <f t="shared" si="75"/>
        <v>0.12677881912729028</v>
      </c>
      <c r="L439" s="13">
        <f t="shared" si="76"/>
        <v>0</v>
      </c>
      <c r="M439" s="13">
        <f t="shared" si="81"/>
        <v>3.0386954172357532</v>
      </c>
      <c r="N439" s="13">
        <f t="shared" si="77"/>
        <v>0.15927799168742315</v>
      </c>
      <c r="O439" s="13">
        <f t="shared" si="78"/>
        <v>0.15927799168742315</v>
      </c>
      <c r="Q439">
        <v>17.940307895612541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37.166666669999998</v>
      </c>
      <c r="G440" s="13">
        <f t="shared" si="72"/>
        <v>0</v>
      </c>
      <c r="H440" s="13">
        <f t="shared" si="73"/>
        <v>37.166666669999998</v>
      </c>
      <c r="I440" s="16">
        <f t="shared" si="80"/>
        <v>37.293445489127286</v>
      </c>
      <c r="J440" s="13">
        <f t="shared" si="74"/>
        <v>34.543836574426471</v>
      </c>
      <c r="K440" s="13">
        <f t="shared" si="75"/>
        <v>2.7496089147008149</v>
      </c>
      <c r="L440" s="13">
        <f t="shared" si="76"/>
        <v>0</v>
      </c>
      <c r="M440" s="13">
        <f t="shared" si="81"/>
        <v>2.87941742554833</v>
      </c>
      <c r="N440" s="13">
        <f t="shared" si="77"/>
        <v>0.15092918565307009</v>
      </c>
      <c r="O440" s="13">
        <f t="shared" si="78"/>
        <v>0.15092918565307009</v>
      </c>
      <c r="Q440">
        <v>14.02994129693224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10.74</v>
      </c>
      <c r="G441" s="13">
        <f t="shared" si="72"/>
        <v>0</v>
      </c>
      <c r="H441" s="13">
        <f t="shared" si="73"/>
        <v>10.74</v>
      </c>
      <c r="I441" s="16">
        <f t="shared" si="80"/>
        <v>13.489608914700815</v>
      </c>
      <c r="J441" s="13">
        <f t="shared" si="74"/>
        <v>13.262435963908411</v>
      </c>
      <c r="K441" s="13">
        <f t="shared" si="75"/>
        <v>0.22717295079240429</v>
      </c>
      <c r="L441" s="13">
        <f t="shared" si="76"/>
        <v>0</v>
      </c>
      <c r="M441" s="13">
        <f t="shared" si="81"/>
        <v>2.7284882398952601</v>
      </c>
      <c r="N441" s="13">
        <f t="shared" si="77"/>
        <v>0.14301799539639484</v>
      </c>
      <c r="O441" s="13">
        <f t="shared" si="78"/>
        <v>0.14301799539639484</v>
      </c>
      <c r="Q441">
        <v>10.59962952560889</v>
      </c>
    </row>
    <row r="442" spans="1:17" x14ac:dyDescent="0.2">
      <c r="A442" s="14">
        <f t="shared" si="79"/>
        <v>35431</v>
      </c>
      <c r="B442" s="1">
        <v>1</v>
      </c>
      <c r="F442" s="34">
        <v>7.4866666669999997</v>
      </c>
      <c r="G442" s="13">
        <f t="shared" si="72"/>
        <v>0</v>
      </c>
      <c r="H442" s="13">
        <f t="shared" si="73"/>
        <v>7.4866666669999997</v>
      </c>
      <c r="I442" s="16">
        <f t="shared" si="80"/>
        <v>7.713839617792404</v>
      </c>
      <c r="J442" s="13">
        <f t="shared" si="74"/>
        <v>7.6677271554171185</v>
      </c>
      <c r="K442" s="13">
        <f t="shared" si="75"/>
        <v>4.6112462375285546E-2</v>
      </c>
      <c r="L442" s="13">
        <f t="shared" si="76"/>
        <v>0</v>
      </c>
      <c r="M442" s="13">
        <f t="shared" si="81"/>
        <v>2.5854702444988651</v>
      </c>
      <c r="N442" s="13">
        <f t="shared" si="77"/>
        <v>0.13552148259926128</v>
      </c>
      <c r="O442" s="13">
        <f t="shared" si="78"/>
        <v>0.13552148259926128</v>
      </c>
      <c r="Q442">
        <v>10.109358022580651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38.4</v>
      </c>
      <c r="G443" s="13">
        <f t="shared" si="72"/>
        <v>0</v>
      </c>
      <c r="H443" s="13">
        <f t="shared" si="73"/>
        <v>38.4</v>
      </c>
      <c r="I443" s="16">
        <f t="shared" si="80"/>
        <v>38.446112462375282</v>
      </c>
      <c r="J443" s="13">
        <f t="shared" si="74"/>
        <v>35.148693168677575</v>
      </c>
      <c r="K443" s="13">
        <f t="shared" si="75"/>
        <v>3.2974192936977076</v>
      </c>
      <c r="L443" s="13">
        <f t="shared" si="76"/>
        <v>0</v>
      </c>
      <c r="M443" s="13">
        <f t="shared" si="81"/>
        <v>2.4499487618996039</v>
      </c>
      <c r="N443" s="13">
        <f t="shared" si="77"/>
        <v>0.12841791129149646</v>
      </c>
      <c r="O443" s="13">
        <f t="shared" si="78"/>
        <v>0.12841791129149646</v>
      </c>
      <c r="Q443">
        <v>13.22974277629079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139.68</v>
      </c>
      <c r="G444" s="13">
        <f t="shared" si="72"/>
        <v>1.6509722842960992</v>
      </c>
      <c r="H444" s="13">
        <f t="shared" si="73"/>
        <v>138.0290277157039</v>
      </c>
      <c r="I444" s="16">
        <f t="shared" si="80"/>
        <v>141.32644700940162</v>
      </c>
      <c r="J444" s="13">
        <f t="shared" si="74"/>
        <v>74.190187082291175</v>
      </c>
      <c r="K444" s="13">
        <f t="shared" si="75"/>
        <v>67.136259927110444</v>
      </c>
      <c r="L444" s="13">
        <f t="shared" si="76"/>
        <v>2.0816332001991036</v>
      </c>
      <c r="M444" s="13">
        <f t="shared" si="81"/>
        <v>4.4031640508072112</v>
      </c>
      <c r="N444" s="13">
        <f t="shared" si="77"/>
        <v>0.2307987576197473</v>
      </c>
      <c r="O444" s="13">
        <f t="shared" si="78"/>
        <v>1.8817710419158464</v>
      </c>
      <c r="Q444">
        <v>13.30014952703565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101.44</v>
      </c>
      <c r="G445" s="13">
        <f t="shared" si="72"/>
        <v>0.88617228429609896</v>
      </c>
      <c r="H445" s="13">
        <f t="shared" si="73"/>
        <v>100.5538277157039</v>
      </c>
      <c r="I445" s="16">
        <f t="shared" si="80"/>
        <v>165.60845444261525</v>
      </c>
      <c r="J445" s="13">
        <f t="shared" si="74"/>
        <v>77.277818109790545</v>
      </c>
      <c r="K445" s="13">
        <f t="shared" si="75"/>
        <v>88.33063633282471</v>
      </c>
      <c r="L445" s="13">
        <f t="shared" si="76"/>
        <v>2.9459854056429609</v>
      </c>
      <c r="M445" s="13">
        <f t="shared" si="81"/>
        <v>7.118350698830425</v>
      </c>
      <c r="N445" s="13">
        <f t="shared" si="77"/>
        <v>0.37311952919186281</v>
      </c>
      <c r="O445" s="13">
        <f t="shared" si="78"/>
        <v>1.2592918134879618</v>
      </c>
      <c r="Q445">
        <v>13.334641674345439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35.893333329999997</v>
      </c>
      <c r="G446" s="13">
        <f t="shared" si="72"/>
        <v>0</v>
      </c>
      <c r="H446" s="13">
        <f t="shared" si="73"/>
        <v>35.893333329999997</v>
      </c>
      <c r="I446" s="16">
        <f t="shared" si="80"/>
        <v>121.27798425718176</v>
      </c>
      <c r="J446" s="13">
        <f t="shared" si="74"/>
        <v>75.395096399740055</v>
      </c>
      <c r="K446" s="13">
        <f t="shared" si="75"/>
        <v>45.882887857441702</v>
      </c>
      <c r="L446" s="13">
        <f t="shared" si="76"/>
        <v>1.2148750248283877</v>
      </c>
      <c r="M446" s="13">
        <f t="shared" si="81"/>
        <v>7.9601061944669507</v>
      </c>
      <c r="N446" s="13">
        <f t="shared" si="77"/>
        <v>0.41724146522940131</v>
      </c>
      <c r="O446" s="13">
        <f t="shared" si="78"/>
        <v>0.41724146522940131</v>
      </c>
      <c r="Q446">
        <v>14.735351590918951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11.073333330000001</v>
      </c>
      <c r="G447" s="13">
        <f t="shared" si="72"/>
        <v>0</v>
      </c>
      <c r="H447" s="13">
        <f t="shared" si="73"/>
        <v>11.073333330000001</v>
      </c>
      <c r="I447" s="16">
        <f t="shared" si="80"/>
        <v>55.741346162613311</v>
      </c>
      <c r="J447" s="13">
        <f t="shared" si="74"/>
        <v>52.419535290783664</v>
      </c>
      <c r="K447" s="13">
        <f t="shared" si="75"/>
        <v>3.3218108718296477</v>
      </c>
      <c r="L447" s="13">
        <f t="shared" si="76"/>
        <v>0</v>
      </c>
      <c r="M447" s="13">
        <f t="shared" si="81"/>
        <v>7.5428647292375492</v>
      </c>
      <c r="N447" s="13">
        <f t="shared" si="77"/>
        <v>0.39537109867225817</v>
      </c>
      <c r="O447" s="13">
        <f t="shared" si="78"/>
        <v>0.39537109867225817</v>
      </c>
      <c r="Q447">
        <v>21.41685733595169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0.47333333300000002</v>
      </c>
      <c r="G448" s="13">
        <f t="shared" si="72"/>
        <v>0</v>
      </c>
      <c r="H448" s="13">
        <f t="shared" si="73"/>
        <v>0.47333333300000002</v>
      </c>
      <c r="I448" s="16">
        <f t="shared" si="80"/>
        <v>3.795144204829648</v>
      </c>
      <c r="J448" s="13">
        <f t="shared" si="74"/>
        <v>3.794329272234179</v>
      </c>
      <c r="K448" s="13">
        <f t="shared" si="75"/>
        <v>8.1493259546894237E-4</v>
      </c>
      <c r="L448" s="13">
        <f t="shared" si="76"/>
        <v>0</v>
      </c>
      <c r="M448" s="13">
        <f t="shared" si="81"/>
        <v>7.1474936305652914</v>
      </c>
      <c r="N448" s="13">
        <f t="shared" si="77"/>
        <v>0.37464710171929816</v>
      </c>
      <c r="O448" s="13">
        <f t="shared" si="78"/>
        <v>0.37464710171929816</v>
      </c>
      <c r="Q448">
        <v>23.860699193548381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19.606666669999999</v>
      </c>
      <c r="G449" s="13">
        <f t="shared" si="72"/>
        <v>0</v>
      </c>
      <c r="H449" s="13">
        <f t="shared" si="73"/>
        <v>19.606666669999999</v>
      </c>
      <c r="I449" s="16">
        <f t="shared" si="80"/>
        <v>19.607481602595467</v>
      </c>
      <c r="J449" s="13">
        <f t="shared" si="74"/>
        <v>19.494363348158334</v>
      </c>
      <c r="K449" s="13">
        <f t="shared" si="75"/>
        <v>0.11311825443713275</v>
      </c>
      <c r="L449" s="13">
        <f t="shared" si="76"/>
        <v>0</v>
      </c>
      <c r="M449" s="13">
        <f t="shared" si="81"/>
        <v>6.7728465288459931</v>
      </c>
      <c r="N449" s="13">
        <f t="shared" si="77"/>
        <v>0.35500938560767581</v>
      </c>
      <c r="O449" s="13">
        <f t="shared" si="78"/>
        <v>0.35500938560767581</v>
      </c>
      <c r="Q449">
        <v>23.754550226663419</v>
      </c>
    </row>
    <row r="450" spans="1:17" x14ac:dyDescent="0.2">
      <c r="A450" s="14">
        <f t="shared" si="79"/>
        <v>35674</v>
      </c>
      <c r="B450" s="1">
        <v>9</v>
      </c>
      <c r="F450" s="34">
        <v>14.46</v>
      </c>
      <c r="G450" s="13">
        <f t="shared" si="72"/>
        <v>0</v>
      </c>
      <c r="H450" s="13">
        <f t="shared" si="73"/>
        <v>14.46</v>
      </c>
      <c r="I450" s="16">
        <f t="shared" si="80"/>
        <v>14.573118254437134</v>
      </c>
      <c r="J450" s="13">
        <f t="shared" si="74"/>
        <v>14.518160824055933</v>
      </c>
      <c r="K450" s="13">
        <f t="shared" si="75"/>
        <v>5.4957430381200822E-2</v>
      </c>
      <c r="L450" s="13">
        <f t="shared" si="76"/>
        <v>0</v>
      </c>
      <c r="M450" s="13">
        <f t="shared" si="81"/>
        <v>6.4178371432383177</v>
      </c>
      <c r="N450" s="13">
        <f t="shared" si="77"/>
        <v>0.33640101122140231</v>
      </c>
      <c r="O450" s="13">
        <f t="shared" si="78"/>
        <v>0.33640101122140231</v>
      </c>
      <c r="Q450">
        <v>22.578678124015521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28.38666667</v>
      </c>
      <c r="G451" s="13">
        <f t="shared" si="72"/>
        <v>0</v>
      </c>
      <c r="H451" s="13">
        <f t="shared" si="73"/>
        <v>28.38666667</v>
      </c>
      <c r="I451" s="16">
        <f t="shared" si="80"/>
        <v>28.441624100381201</v>
      </c>
      <c r="J451" s="13">
        <f t="shared" si="74"/>
        <v>27.723016313715508</v>
      </c>
      <c r="K451" s="13">
        <f t="shared" si="75"/>
        <v>0.71860778666569303</v>
      </c>
      <c r="L451" s="13">
        <f t="shared" si="76"/>
        <v>0</v>
      </c>
      <c r="M451" s="13">
        <f t="shared" si="81"/>
        <v>6.0814361320169157</v>
      </c>
      <c r="N451" s="13">
        <f t="shared" si="77"/>
        <v>0.31876802399765969</v>
      </c>
      <c r="O451" s="13">
        <f t="shared" si="78"/>
        <v>0.31876802399765969</v>
      </c>
      <c r="Q451">
        <v>18.355280967733052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73.77333333</v>
      </c>
      <c r="G452" s="13">
        <f t="shared" si="72"/>
        <v>0.332838950896099</v>
      </c>
      <c r="H452" s="13">
        <f t="shared" si="73"/>
        <v>73.440494379103896</v>
      </c>
      <c r="I452" s="16">
        <f t="shared" si="80"/>
        <v>74.159102165769582</v>
      </c>
      <c r="J452" s="13">
        <f t="shared" si="74"/>
        <v>59.097277208609668</v>
      </c>
      <c r="K452" s="13">
        <f t="shared" si="75"/>
        <v>15.061824957159914</v>
      </c>
      <c r="L452" s="13">
        <f t="shared" si="76"/>
        <v>0</v>
      </c>
      <c r="M452" s="13">
        <f t="shared" si="81"/>
        <v>5.7626681080192563</v>
      </c>
      <c r="N452" s="13">
        <f t="shared" si="77"/>
        <v>0.3020592974867603</v>
      </c>
      <c r="O452" s="13">
        <f t="shared" si="78"/>
        <v>0.63489824838285935</v>
      </c>
      <c r="Q452">
        <v>14.96780288934267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208.1</v>
      </c>
      <c r="G453" s="13">
        <f t="shared" si="72"/>
        <v>3.0193722842960988</v>
      </c>
      <c r="H453" s="13">
        <f t="shared" si="73"/>
        <v>205.08062771570388</v>
      </c>
      <c r="I453" s="16">
        <f t="shared" si="80"/>
        <v>220.14245267286378</v>
      </c>
      <c r="J453" s="13">
        <f t="shared" si="74"/>
        <v>82.382476639059178</v>
      </c>
      <c r="K453" s="13">
        <f t="shared" si="75"/>
        <v>137.75997603380461</v>
      </c>
      <c r="L453" s="13">
        <f t="shared" si="76"/>
        <v>4.9618200764217884</v>
      </c>
      <c r="M453" s="13">
        <f t="shared" si="81"/>
        <v>10.422428886954284</v>
      </c>
      <c r="N453" s="13">
        <f t="shared" si="77"/>
        <v>0.54630797552233568</v>
      </c>
      <c r="O453" s="13">
        <f t="shared" si="78"/>
        <v>3.5656802598184347</v>
      </c>
      <c r="Q453">
        <v>13.57618588646609</v>
      </c>
    </row>
    <row r="454" spans="1:17" x14ac:dyDescent="0.2">
      <c r="A454" s="14">
        <f t="shared" si="79"/>
        <v>35796</v>
      </c>
      <c r="B454" s="1">
        <v>1</v>
      </c>
      <c r="F454" s="34">
        <v>6.3</v>
      </c>
      <c r="G454" s="13">
        <f t="shared" ref="G454:G517" si="86">IF((F454-$J$2)&gt;0,$I$2*(F454-$J$2),0)</f>
        <v>0</v>
      </c>
      <c r="H454" s="13">
        <f t="shared" ref="H454:H517" si="87">F454-G454</f>
        <v>6.3</v>
      </c>
      <c r="I454" s="16">
        <f t="shared" si="80"/>
        <v>139.09815595738283</v>
      </c>
      <c r="J454" s="13">
        <f t="shared" ref="J454:J517" si="88">I454/SQRT(1+(I454/($K$2*(300+(25*Q454)+0.05*(Q454)^3)))^2)</f>
        <v>59.344076171275852</v>
      </c>
      <c r="K454" s="13">
        <f t="shared" ref="K454:K517" si="89">I454-J454</f>
        <v>79.754079786106985</v>
      </c>
      <c r="L454" s="13">
        <f t="shared" ref="L454:L517" si="90">IF(K454&gt;$N$2,(K454-$N$2)/$L$2,0)</f>
        <v>2.5962150031379485</v>
      </c>
      <c r="M454" s="13">
        <f t="shared" si="81"/>
        <v>12.472335914569896</v>
      </c>
      <c r="N454" s="13">
        <f t="shared" ref="N454:N517" si="91">$M$2*M454</f>
        <v>0.65375707116139969</v>
      </c>
      <c r="O454" s="13">
        <f t="shared" ref="O454:O517" si="92">N454+G454</f>
        <v>0.65375707116139969</v>
      </c>
      <c r="Q454">
        <v>9.0864610225806466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8.4666666670000001</v>
      </c>
      <c r="G455" s="13">
        <f t="shared" si="86"/>
        <v>0</v>
      </c>
      <c r="H455" s="13">
        <f t="shared" si="87"/>
        <v>8.4666666670000001</v>
      </c>
      <c r="I455" s="16">
        <f t="shared" ref="I455:I518" si="95">H455+K454-L454</f>
        <v>85.624531449969041</v>
      </c>
      <c r="J455" s="13">
        <f t="shared" si="88"/>
        <v>59.499601346005853</v>
      </c>
      <c r="K455" s="13">
        <f t="shared" si="89"/>
        <v>26.124930103963187</v>
      </c>
      <c r="L455" s="13">
        <f t="shared" si="90"/>
        <v>0.40910305813436826</v>
      </c>
      <c r="M455" s="13">
        <f t="shared" ref="M455:M518" si="96">L455+M454-N454</f>
        <v>12.227681901542866</v>
      </c>
      <c r="N455" s="13">
        <f t="shared" si="91"/>
        <v>0.64093314691016201</v>
      </c>
      <c r="O455" s="13">
        <f t="shared" si="92"/>
        <v>0.64093314691016201</v>
      </c>
      <c r="Q455">
        <v>12.538886376117141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197.97333330000001</v>
      </c>
      <c r="G456" s="13">
        <f t="shared" si="86"/>
        <v>2.8168389502960993</v>
      </c>
      <c r="H456" s="13">
        <f t="shared" si="87"/>
        <v>195.15649434970391</v>
      </c>
      <c r="I456" s="16">
        <f t="shared" si="95"/>
        <v>220.87232139553271</v>
      </c>
      <c r="J456" s="13">
        <f t="shared" si="88"/>
        <v>76.983567187003189</v>
      </c>
      <c r="K456" s="13">
        <f t="shared" si="89"/>
        <v>143.88875420852952</v>
      </c>
      <c r="L456" s="13">
        <f t="shared" si="90"/>
        <v>5.2117648179227185</v>
      </c>
      <c r="M456" s="13">
        <f t="shared" si="96"/>
        <v>16.798513572555425</v>
      </c>
      <c r="N456" s="13">
        <f t="shared" si="91"/>
        <v>0.88052046611651658</v>
      </c>
      <c r="O456" s="13">
        <f t="shared" si="92"/>
        <v>3.697359416412616</v>
      </c>
      <c r="Q456">
        <v>12.4311107483678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25.873333330000001</v>
      </c>
      <c r="G457" s="13">
        <f t="shared" si="86"/>
        <v>0</v>
      </c>
      <c r="H457" s="13">
        <f t="shared" si="87"/>
        <v>25.873333330000001</v>
      </c>
      <c r="I457" s="16">
        <f t="shared" si="95"/>
        <v>164.5503227206068</v>
      </c>
      <c r="J457" s="13">
        <f t="shared" si="88"/>
        <v>92.552741255278193</v>
      </c>
      <c r="K457" s="13">
        <f t="shared" si="89"/>
        <v>71.997581465328608</v>
      </c>
      <c r="L457" s="13">
        <f t="shared" si="90"/>
        <v>2.2798883369625385</v>
      </c>
      <c r="M457" s="13">
        <f t="shared" si="96"/>
        <v>18.19788144340145</v>
      </c>
      <c r="N457" s="13">
        <f t="shared" si="91"/>
        <v>0.95387053036975378</v>
      </c>
      <c r="O457" s="13">
        <f t="shared" si="92"/>
        <v>0.95387053036975378</v>
      </c>
      <c r="Q457">
        <v>16.892195290892101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7.3266666669999996</v>
      </c>
      <c r="G458" s="13">
        <f t="shared" si="86"/>
        <v>0</v>
      </c>
      <c r="H458" s="13">
        <f t="shared" si="87"/>
        <v>7.3266666669999996</v>
      </c>
      <c r="I458" s="16">
        <f t="shared" si="95"/>
        <v>77.044359795366063</v>
      </c>
      <c r="J458" s="13">
        <f t="shared" si="88"/>
        <v>63.024463027143597</v>
      </c>
      <c r="K458" s="13">
        <f t="shared" si="89"/>
        <v>14.019896768222466</v>
      </c>
      <c r="L458" s="13">
        <f t="shared" si="90"/>
        <v>0</v>
      </c>
      <c r="M458" s="13">
        <f t="shared" si="96"/>
        <v>17.244010913031694</v>
      </c>
      <c r="N458" s="13">
        <f t="shared" si="91"/>
        <v>0.90387190874241075</v>
      </c>
      <c r="O458" s="13">
        <f t="shared" si="92"/>
        <v>0.90387190874241075</v>
      </c>
      <c r="Q458">
        <v>16.588770871833709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0.51333333299999995</v>
      </c>
      <c r="G459" s="13">
        <f t="shared" si="86"/>
        <v>0</v>
      </c>
      <c r="H459" s="13">
        <f t="shared" si="87"/>
        <v>0.51333333299999995</v>
      </c>
      <c r="I459" s="16">
        <f t="shared" si="95"/>
        <v>14.533230101222467</v>
      </c>
      <c r="J459" s="13">
        <f t="shared" si="88"/>
        <v>14.447078988888157</v>
      </c>
      <c r="K459" s="13">
        <f t="shared" si="89"/>
        <v>8.6151112334309943E-2</v>
      </c>
      <c r="L459" s="13">
        <f t="shared" si="90"/>
        <v>0</v>
      </c>
      <c r="M459" s="13">
        <f t="shared" si="96"/>
        <v>16.340139004289284</v>
      </c>
      <c r="N459" s="13">
        <f t="shared" si="91"/>
        <v>0.85649404337605128</v>
      </c>
      <c r="O459" s="13">
        <f t="shared" si="92"/>
        <v>0.85649404337605128</v>
      </c>
      <c r="Q459">
        <v>19.31961180564431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1.0133333330000001</v>
      </c>
      <c r="G460" s="13">
        <f t="shared" si="86"/>
        <v>0</v>
      </c>
      <c r="H460" s="13">
        <f t="shared" si="87"/>
        <v>1.0133333330000001</v>
      </c>
      <c r="I460" s="16">
        <f t="shared" si="95"/>
        <v>1.09948444533431</v>
      </c>
      <c r="J460" s="13">
        <f t="shared" si="88"/>
        <v>1.0994590777572724</v>
      </c>
      <c r="K460" s="13">
        <f t="shared" si="89"/>
        <v>2.5367577037638256E-5</v>
      </c>
      <c r="L460" s="13">
        <f t="shared" si="90"/>
        <v>0</v>
      </c>
      <c r="M460" s="13">
        <f t="shared" si="96"/>
        <v>15.483644960913233</v>
      </c>
      <c r="N460" s="13">
        <f t="shared" si="91"/>
        <v>0.81159956321611559</v>
      </c>
      <c r="O460" s="13">
        <f t="shared" si="92"/>
        <v>0.81159956321611559</v>
      </c>
      <c r="Q460">
        <v>22.10695854503474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2.306666667</v>
      </c>
      <c r="G461" s="13">
        <f t="shared" si="86"/>
        <v>0</v>
      </c>
      <c r="H461" s="13">
        <f t="shared" si="87"/>
        <v>2.306666667</v>
      </c>
      <c r="I461" s="16">
        <f t="shared" si="95"/>
        <v>2.3066920345770376</v>
      </c>
      <c r="J461" s="13">
        <f t="shared" si="88"/>
        <v>2.3064758575737461</v>
      </c>
      <c r="K461" s="13">
        <f t="shared" si="89"/>
        <v>2.161770032915733E-4</v>
      </c>
      <c r="L461" s="13">
        <f t="shared" si="90"/>
        <v>0</v>
      </c>
      <c r="M461" s="13">
        <f t="shared" si="96"/>
        <v>14.672045397697119</v>
      </c>
      <c r="N461" s="13">
        <f t="shared" si="91"/>
        <v>0.76905829772757017</v>
      </c>
      <c r="O461" s="13">
        <f t="shared" si="92"/>
        <v>0.76905829772757017</v>
      </c>
      <c r="Q461">
        <v>22.67557219354838</v>
      </c>
    </row>
    <row r="462" spans="1:17" x14ac:dyDescent="0.2">
      <c r="A462" s="14">
        <f t="shared" si="93"/>
        <v>36039</v>
      </c>
      <c r="B462" s="1">
        <v>9</v>
      </c>
      <c r="F462" s="34">
        <v>1.0533333330000001</v>
      </c>
      <c r="G462" s="13">
        <f t="shared" si="86"/>
        <v>0</v>
      </c>
      <c r="H462" s="13">
        <f t="shared" si="87"/>
        <v>1.0533333330000001</v>
      </c>
      <c r="I462" s="16">
        <f t="shared" si="95"/>
        <v>1.0535495100032917</v>
      </c>
      <c r="J462" s="13">
        <f t="shared" si="88"/>
        <v>1.0535294930425996</v>
      </c>
      <c r="K462" s="13">
        <f t="shared" si="89"/>
        <v>2.0016960692093022E-5</v>
      </c>
      <c r="L462" s="13">
        <f t="shared" si="90"/>
        <v>0</v>
      </c>
      <c r="M462" s="13">
        <f t="shared" si="96"/>
        <v>13.902987099969549</v>
      </c>
      <c r="N462" s="13">
        <f t="shared" si="91"/>
        <v>0.72874689946837035</v>
      </c>
      <c r="O462" s="13">
        <f t="shared" si="92"/>
        <v>0.72874689946837035</v>
      </c>
      <c r="Q462">
        <v>22.879239921739671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2.2999999999999998</v>
      </c>
      <c r="G463" s="13">
        <f t="shared" si="86"/>
        <v>0</v>
      </c>
      <c r="H463" s="13">
        <f t="shared" si="87"/>
        <v>2.2999999999999998</v>
      </c>
      <c r="I463" s="16">
        <f t="shared" si="95"/>
        <v>2.3000200169606919</v>
      </c>
      <c r="J463" s="13">
        <f t="shared" si="88"/>
        <v>2.2997911325286093</v>
      </c>
      <c r="K463" s="13">
        <f t="shared" si="89"/>
        <v>2.2888443208257669E-4</v>
      </c>
      <c r="L463" s="13">
        <f t="shared" si="90"/>
        <v>0</v>
      </c>
      <c r="M463" s="13">
        <f t="shared" si="96"/>
        <v>13.174240200501178</v>
      </c>
      <c r="N463" s="13">
        <f t="shared" si="91"/>
        <v>0.69054848644632805</v>
      </c>
      <c r="O463" s="13">
        <f t="shared" si="92"/>
        <v>0.69054848644632805</v>
      </c>
      <c r="Q463">
        <v>22.20877105347618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6.7733333330000001</v>
      </c>
      <c r="G464" s="13">
        <f t="shared" si="86"/>
        <v>0</v>
      </c>
      <c r="H464" s="13">
        <f t="shared" si="87"/>
        <v>6.7733333330000001</v>
      </c>
      <c r="I464" s="16">
        <f t="shared" si="95"/>
        <v>6.7735622174320831</v>
      </c>
      <c r="J464" s="13">
        <f t="shared" si="88"/>
        <v>6.759952434777408</v>
      </c>
      <c r="K464" s="13">
        <f t="shared" si="89"/>
        <v>1.3609782654675051E-2</v>
      </c>
      <c r="L464" s="13">
        <f t="shared" si="90"/>
        <v>0</v>
      </c>
      <c r="M464" s="13">
        <f t="shared" si="96"/>
        <v>12.483691714054849</v>
      </c>
      <c r="N464" s="13">
        <f t="shared" si="91"/>
        <v>0.6543523032224049</v>
      </c>
      <c r="O464" s="13">
        <f t="shared" si="92"/>
        <v>0.6543523032224049</v>
      </c>
      <c r="Q464">
        <v>16.209150178403611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115.0733333</v>
      </c>
      <c r="G465" s="13">
        <f t="shared" si="86"/>
        <v>1.158838950296099</v>
      </c>
      <c r="H465" s="13">
        <f t="shared" si="87"/>
        <v>113.9144943497039</v>
      </c>
      <c r="I465" s="16">
        <f t="shared" si="95"/>
        <v>113.92810413235857</v>
      </c>
      <c r="J465" s="13">
        <f t="shared" si="88"/>
        <v>67.322460819280565</v>
      </c>
      <c r="K465" s="13">
        <f t="shared" si="89"/>
        <v>46.605643313078005</v>
      </c>
      <c r="L465" s="13">
        <f t="shared" si="90"/>
        <v>1.2443505451323202</v>
      </c>
      <c r="M465" s="13">
        <f t="shared" si="96"/>
        <v>13.073689955964765</v>
      </c>
      <c r="N465" s="13">
        <f t="shared" si="91"/>
        <v>0.6852779874938506</v>
      </c>
      <c r="O465" s="13">
        <f t="shared" si="92"/>
        <v>1.8441169377899496</v>
      </c>
      <c r="Q465">
        <v>12.66425233622433</v>
      </c>
    </row>
    <row r="466" spans="1:17" x14ac:dyDescent="0.2">
      <c r="A466" s="14">
        <f t="shared" si="93"/>
        <v>36161</v>
      </c>
      <c r="B466" s="1">
        <v>1</v>
      </c>
      <c r="F466" s="34">
        <v>78.62</v>
      </c>
      <c r="G466" s="13">
        <f t="shared" si="86"/>
        <v>0.42977228429609909</v>
      </c>
      <c r="H466" s="13">
        <f t="shared" si="87"/>
        <v>78.190227715703912</v>
      </c>
      <c r="I466" s="16">
        <f t="shared" si="95"/>
        <v>123.5515204836496</v>
      </c>
      <c r="J466" s="13">
        <f t="shared" si="88"/>
        <v>67.119174074804548</v>
      </c>
      <c r="K466" s="13">
        <f t="shared" si="89"/>
        <v>56.432346408845049</v>
      </c>
      <c r="L466" s="13">
        <f t="shared" si="90"/>
        <v>1.6451046098179982</v>
      </c>
      <c r="M466" s="13">
        <f t="shared" si="96"/>
        <v>14.033516578288912</v>
      </c>
      <c r="N466" s="13">
        <f t="shared" si="91"/>
        <v>0.73558880703330431</v>
      </c>
      <c r="O466" s="13">
        <f t="shared" si="92"/>
        <v>1.1653610913294035</v>
      </c>
      <c r="Q466">
        <v>12.03399639649537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40.833333330000002</v>
      </c>
      <c r="G467" s="13">
        <f t="shared" si="86"/>
        <v>0</v>
      </c>
      <c r="H467" s="13">
        <f t="shared" si="87"/>
        <v>40.833333330000002</v>
      </c>
      <c r="I467" s="16">
        <f t="shared" si="95"/>
        <v>95.62057512902706</v>
      </c>
      <c r="J467" s="13">
        <f t="shared" si="88"/>
        <v>62.613047935029812</v>
      </c>
      <c r="K467" s="13">
        <f t="shared" si="89"/>
        <v>33.007527193997248</v>
      </c>
      <c r="L467" s="13">
        <f t="shared" si="90"/>
        <v>0.68979015456380099</v>
      </c>
      <c r="M467" s="13">
        <f t="shared" si="96"/>
        <v>13.987717925819409</v>
      </c>
      <c r="N467" s="13">
        <f t="shared" si="91"/>
        <v>0.73318819875056673</v>
      </c>
      <c r="O467" s="13">
        <f t="shared" si="92"/>
        <v>0.73318819875056673</v>
      </c>
      <c r="Q467">
        <v>12.55729164349462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105.02666670000001</v>
      </c>
      <c r="G468" s="13">
        <f t="shared" si="86"/>
        <v>0.9579056182960991</v>
      </c>
      <c r="H468" s="13">
        <f t="shared" si="87"/>
        <v>104.06876108170391</v>
      </c>
      <c r="I468" s="16">
        <f t="shared" si="95"/>
        <v>136.38649812113735</v>
      </c>
      <c r="J468" s="13">
        <f t="shared" si="88"/>
        <v>67.949663133619069</v>
      </c>
      <c r="K468" s="13">
        <f t="shared" si="89"/>
        <v>68.436834987518282</v>
      </c>
      <c r="L468" s="13">
        <f t="shared" si="90"/>
        <v>2.1346734454174392</v>
      </c>
      <c r="M468" s="13">
        <f t="shared" si="96"/>
        <v>15.389203172486281</v>
      </c>
      <c r="N468" s="13">
        <f t="shared" si="91"/>
        <v>0.80664924858218057</v>
      </c>
      <c r="O468" s="13">
        <f t="shared" si="92"/>
        <v>1.7645548668782798</v>
      </c>
      <c r="Q468">
        <v>11.74039402258065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62.553333330000001</v>
      </c>
      <c r="G469" s="13">
        <f t="shared" si="86"/>
        <v>0.10843895089609902</v>
      </c>
      <c r="H469" s="13">
        <f t="shared" si="87"/>
        <v>62.4448943791039</v>
      </c>
      <c r="I469" s="16">
        <f t="shared" si="95"/>
        <v>128.74705592120475</v>
      </c>
      <c r="J469" s="13">
        <f t="shared" si="88"/>
        <v>76.72246324214791</v>
      </c>
      <c r="K469" s="13">
        <f t="shared" si="89"/>
        <v>52.024592679056838</v>
      </c>
      <c r="L469" s="13">
        <f t="shared" si="90"/>
        <v>1.4653469427620973</v>
      </c>
      <c r="M469" s="13">
        <f t="shared" si="96"/>
        <v>16.0479008666662</v>
      </c>
      <c r="N469" s="13">
        <f t="shared" si="91"/>
        <v>0.84117592251699513</v>
      </c>
      <c r="O469" s="13">
        <f t="shared" si="92"/>
        <v>0.94961487341309414</v>
      </c>
      <c r="Q469">
        <v>14.62778291864737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4.693333333</v>
      </c>
      <c r="G470" s="13">
        <f t="shared" si="86"/>
        <v>0</v>
      </c>
      <c r="H470" s="13">
        <f t="shared" si="87"/>
        <v>4.693333333</v>
      </c>
      <c r="I470" s="16">
        <f t="shared" si="95"/>
        <v>55.25257906929474</v>
      </c>
      <c r="J470" s="13">
        <f t="shared" si="88"/>
        <v>50.019859838648784</v>
      </c>
      <c r="K470" s="13">
        <f t="shared" si="89"/>
        <v>5.2327192306459551</v>
      </c>
      <c r="L470" s="13">
        <f t="shared" si="90"/>
        <v>0</v>
      </c>
      <c r="M470" s="13">
        <f t="shared" si="96"/>
        <v>15.206724944149205</v>
      </c>
      <c r="N470" s="13">
        <f t="shared" si="91"/>
        <v>0.79708436571456887</v>
      </c>
      <c r="O470" s="13">
        <f t="shared" si="92"/>
        <v>0.79708436571456887</v>
      </c>
      <c r="Q470">
        <v>17.610830817840611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3.7266666669999999</v>
      </c>
      <c r="G471" s="13">
        <f t="shared" si="86"/>
        <v>0</v>
      </c>
      <c r="H471" s="13">
        <f t="shared" si="87"/>
        <v>3.7266666669999999</v>
      </c>
      <c r="I471" s="16">
        <f t="shared" si="95"/>
        <v>8.9593858976459551</v>
      </c>
      <c r="J471" s="13">
        <f t="shared" si="88"/>
        <v>8.9464207234093429</v>
      </c>
      <c r="K471" s="13">
        <f t="shared" si="89"/>
        <v>1.2965174236612143E-2</v>
      </c>
      <c r="L471" s="13">
        <f t="shared" si="90"/>
        <v>0</v>
      </c>
      <c r="M471" s="13">
        <f t="shared" si="96"/>
        <v>14.409640578434635</v>
      </c>
      <c r="N471" s="13">
        <f t="shared" si="91"/>
        <v>0.75530393709498989</v>
      </c>
      <c r="O471" s="13">
        <f t="shared" si="92"/>
        <v>0.75530393709498989</v>
      </c>
      <c r="Q471">
        <v>22.496082257662462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0.46666666699999998</v>
      </c>
      <c r="G472" s="13">
        <f t="shared" si="86"/>
        <v>0</v>
      </c>
      <c r="H472" s="13">
        <f t="shared" si="87"/>
        <v>0.46666666699999998</v>
      </c>
      <c r="I472" s="16">
        <f t="shared" si="95"/>
        <v>0.47963184123661212</v>
      </c>
      <c r="J472" s="13">
        <f t="shared" si="88"/>
        <v>0.47963009779868926</v>
      </c>
      <c r="K472" s="13">
        <f t="shared" si="89"/>
        <v>1.7434379228631336E-6</v>
      </c>
      <c r="L472" s="13">
        <f t="shared" si="90"/>
        <v>0</v>
      </c>
      <c r="M472" s="13">
        <f t="shared" si="96"/>
        <v>13.654336641339645</v>
      </c>
      <c r="N472" s="13">
        <f t="shared" si="91"/>
        <v>0.71571349524559535</v>
      </c>
      <c r="O472" s="13">
        <f t="shared" si="92"/>
        <v>0.71571349524559535</v>
      </c>
      <c r="Q472">
        <v>23.448540277797122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8.5</v>
      </c>
      <c r="G473" s="13">
        <f t="shared" si="86"/>
        <v>0</v>
      </c>
      <c r="H473" s="13">
        <f t="shared" si="87"/>
        <v>8.5</v>
      </c>
      <c r="I473" s="16">
        <f t="shared" si="95"/>
        <v>8.500001743437922</v>
      </c>
      <c r="J473" s="13">
        <f t="shared" si="88"/>
        <v>8.4887949786154362</v>
      </c>
      <c r="K473" s="13">
        <f t="shared" si="89"/>
        <v>1.1206764822485837E-2</v>
      </c>
      <c r="L473" s="13">
        <f t="shared" si="90"/>
        <v>0</v>
      </c>
      <c r="M473" s="13">
        <f t="shared" si="96"/>
        <v>12.93862314609405</v>
      </c>
      <c r="N473" s="13">
        <f t="shared" si="91"/>
        <v>0.67819824857108457</v>
      </c>
      <c r="O473" s="13">
        <f t="shared" si="92"/>
        <v>0.67819824857108457</v>
      </c>
      <c r="Q473">
        <v>22.411232193548379</v>
      </c>
    </row>
    <row r="474" spans="1:17" x14ac:dyDescent="0.2">
      <c r="A474" s="14">
        <f t="shared" si="93"/>
        <v>36404</v>
      </c>
      <c r="B474" s="1">
        <v>9</v>
      </c>
      <c r="F474" s="34">
        <v>16.12</v>
      </c>
      <c r="G474" s="13">
        <f t="shared" si="86"/>
        <v>0</v>
      </c>
      <c r="H474" s="13">
        <f t="shared" si="87"/>
        <v>16.12</v>
      </c>
      <c r="I474" s="16">
        <f t="shared" si="95"/>
        <v>16.131206764822487</v>
      </c>
      <c r="J474" s="13">
        <f t="shared" si="88"/>
        <v>16.056807522837307</v>
      </c>
      <c r="K474" s="13">
        <f t="shared" si="89"/>
        <v>7.4399241985179998E-2</v>
      </c>
      <c r="L474" s="13">
        <f t="shared" si="90"/>
        <v>0</v>
      </c>
      <c r="M474" s="13">
        <f t="shared" si="96"/>
        <v>12.260424897522967</v>
      </c>
      <c r="N474" s="13">
        <f t="shared" si="91"/>
        <v>0.64264942245787193</v>
      </c>
      <c r="O474" s="13">
        <f t="shared" si="92"/>
        <v>0.64264942245787193</v>
      </c>
      <c r="Q474">
        <v>22.58277050190533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6.52</v>
      </c>
      <c r="G475" s="13">
        <f t="shared" si="86"/>
        <v>0</v>
      </c>
      <c r="H475" s="13">
        <f t="shared" si="87"/>
        <v>6.52</v>
      </c>
      <c r="I475" s="16">
        <f t="shared" si="95"/>
        <v>6.5943992419851796</v>
      </c>
      <c r="J475" s="13">
        <f t="shared" si="88"/>
        <v>6.5874523191850587</v>
      </c>
      <c r="K475" s="13">
        <f t="shared" si="89"/>
        <v>6.9469228001208805E-3</v>
      </c>
      <c r="L475" s="13">
        <f t="shared" si="90"/>
        <v>0</v>
      </c>
      <c r="M475" s="13">
        <f t="shared" si="96"/>
        <v>11.617775475065095</v>
      </c>
      <c r="N475" s="13">
        <f t="shared" si="91"/>
        <v>0.60896394388454156</v>
      </c>
      <c r="O475" s="13">
        <f t="shared" si="92"/>
        <v>0.60896394388454156</v>
      </c>
      <c r="Q475">
        <v>20.410216666134179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20.193333330000002</v>
      </c>
      <c r="G476" s="13">
        <f t="shared" si="86"/>
        <v>0</v>
      </c>
      <c r="H476" s="13">
        <f t="shared" si="87"/>
        <v>20.193333330000002</v>
      </c>
      <c r="I476" s="16">
        <f t="shared" si="95"/>
        <v>20.200280252800123</v>
      </c>
      <c r="J476" s="13">
        <f t="shared" si="88"/>
        <v>19.77733485666699</v>
      </c>
      <c r="K476" s="13">
        <f t="shared" si="89"/>
        <v>0.42294539613313376</v>
      </c>
      <c r="L476" s="13">
        <f t="shared" si="90"/>
        <v>0</v>
      </c>
      <c r="M476" s="13">
        <f t="shared" si="96"/>
        <v>11.008811531180553</v>
      </c>
      <c r="N476" s="13">
        <f t="shared" si="91"/>
        <v>0.57704414256394176</v>
      </c>
      <c r="O476" s="13">
        <f t="shared" si="92"/>
        <v>0.57704414256394176</v>
      </c>
      <c r="Q476">
        <v>14.86938068225485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0.98666666700000005</v>
      </c>
      <c r="G477" s="13">
        <f t="shared" si="86"/>
        <v>0</v>
      </c>
      <c r="H477" s="13">
        <f t="shared" si="87"/>
        <v>0.98666666700000005</v>
      </c>
      <c r="I477" s="16">
        <f t="shared" si="95"/>
        <v>1.4096120631331339</v>
      </c>
      <c r="J477" s="13">
        <f t="shared" si="88"/>
        <v>1.4094524703717544</v>
      </c>
      <c r="K477" s="13">
        <f t="shared" si="89"/>
        <v>1.5959276137955669E-4</v>
      </c>
      <c r="L477" s="13">
        <f t="shared" si="90"/>
        <v>0</v>
      </c>
      <c r="M477" s="13">
        <f t="shared" si="96"/>
        <v>10.431767388616612</v>
      </c>
      <c r="N477" s="13">
        <f t="shared" si="91"/>
        <v>0.54679746775038474</v>
      </c>
      <c r="O477" s="13">
        <f t="shared" si="92"/>
        <v>0.54679746775038474</v>
      </c>
      <c r="Q477">
        <v>14.342624058197311</v>
      </c>
    </row>
    <row r="478" spans="1:17" x14ac:dyDescent="0.2">
      <c r="A478" s="14">
        <f t="shared" si="93"/>
        <v>36526</v>
      </c>
      <c r="B478" s="1">
        <v>1</v>
      </c>
      <c r="F478" s="34">
        <v>171.81333330000001</v>
      </c>
      <c r="G478" s="13">
        <f t="shared" si="86"/>
        <v>2.2936389502960992</v>
      </c>
      <c r="H478" s="13">
        <f t="shared" si="87"/>
        <v>169.51969434970391</v>
      </c>
      <c r="I478" s="16">
        <f t="shared" si="95"/>
        <v>169.51985394246529</v>
      </c>
      <c r="J478" s="13">
        <f t="shared" si="88"/>
        <v>69.926877014769332</v>
      </c>
      <c r="K478" s="13">
        <f t="shared" si="89"/>
        <v>99.592976927695958</v>
      </c>
      <c r="L478" s="13">
        <f t="shared" si="90"/>
        <v>3.4052878519754826</v>
      </c>
      <c r="M478" s="13">
        <f t="shared" si="96"/>
        <v>13.290257772841709</v>
      </c>
      <c r="N478" s="13">
        <f t="shared" si="91"/>
        <v>0.69662972967262682</v>
      </c>
      <c r="O478" s="13">
        <f t="shared" si="92"/>
        <v>2.9902686799687261</v>
      </c>
      <c r="Q478">
        <v>11.43412702258065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24.713333330000001</v>
      </c>
      <c r="G479" s="13">
        <f t="shared" si="86"/>
        <v>0</v>
      </c>
      <c r="H479" s="13">
        <f t="shared" si="87"/>
        <v>24.713333330000001</v>
      </c>
      <c r="I479" s="16">
        <f t="shared" si="95"/>
        <v>120.90102240572047</v>
      </c>
      <c r="J479" s="13">
        <f t="shared" si="88"/>
        <v>71.943498221632396</v>
      </c>
      <c r="K479" s="13">
        <f t="shared" si="89"/>
        <v>48.957524184088072</v>
      </c>
      <c r="L479" s="13">
        <f t="shared" si="90"/>
        <v>1.3402653000128031</v>
      </c>
      <c r="M479" s="13">
        <f t="shared" si="96"/>
        <v>13.933893343181886</v>
      </c>
      <c r="N479" s="13">
        <f t="shared" si="91"/>
        <v>0.73036689873566851</v>
      </c>
      <c r="O479" s="13">
        <f t="shared" si="92"/>
        <v>0.73036689873566851</v>
      </c>
      <c r="Q479">
        <v>13.68686537008152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103.4066667</v>
      </c>
      <c r="G480" s="13">
        <f t="shared" si="86"/>
        <v>0.92550561829609901</v>
      </c>
      <c r="H480" s="13">
        <f t="shared" si="87"/>
        <v>102.4811610817039</v>
      </c>
      <c r="I480" s="16">
        <f t="shared" si="95"/>
        <v>150.09841996577916</v>
      </c>
      <c r="J480" s="13">
        <f t="shared" si="88"/>
        <v>79.257747000831813</v>
      </c>
      <c r="K480" s="13">
        <f t="shared" si="89"/>
        <v>70.840672964947345</v>
      </c>
      <c r="L480" s="13">
        <f t="shared" si="90"/>
        <v>2.2327071227263091</v>
      </c>
      <c r="M480" s="13">
        <f t="shared" si="96"/>
        <v>15.436233567172527</v>
      </c>
      <c r="N480" s="13">
        <f t="shared" si="91"/>
        <v>0.80911442056730387</v>
      </c>
      <c r="O480" s="13">
        <f t="shared" si="92"/>
        <v>1.7346200388634028</v>
      </c>
      <c r="Q480">
        <v>14.29045504343576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45.08</v>
      </c>
      <c r="G481" s="13">
        <f t="shared" si="86"/>
        <v>0</v>
      </c>
      <c r="H481" s="13">
        <f t="shared" si="87"/>
        <v>45.08</v>
      </c>
      <c r="I481" s="16">
        <f t="shared" si="95"/>
        <v>113.68796584222103</v>
      </c>
      <c r="J481" s="13">
        <f t="shared" si="88"/>
        <v>74.133067295819998</v>
      </c>
      <c r="K481" s="13">
        <f t="shared" si="89"/>
        <v>39.554898546401034</v>
      </c>
      <c r="L481" s="13">
        <f t="shared" si="90"/>
        <v>0.95680602518806435</v>
      </c>
      <c r="M481" s="13">
        <f t="shared" si="96"/>
        <v>15.583925171793286</v>
      </c>
      <c r="N481" s="13">
        <f t="shared" si="91"/>
        <v>0.81685590793048513</v>
      </c>
      <c r="O481" s="13">
        <f t="shared" si="92"/>
        <v>0.81685590793048513</v>
      </c>
      <c r="Q481">
        <v>14.96135557238267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5.1666666670000003</v>
      </c>
      <c r="G482" s="13">
        <f t="shared" si="86"/>
        <v>0</v>
      </c>
      <c r="H482" s="13">
        <f t="shared" si="87"/>
        <v>5.1666666670000003</v>
      </c>
      <c r="I482" s="16">
        <f t="shared" si="95"/>
        <v>43.76475918821297</v>
      </c>
      <c r="J482" s="13">
        <f t="shared" si="88"/>
        <v>40.885048149755747</v>
      </c>
      <c r="K482" s="13">
        <f t="shared" si="89"/>
        <v>2.8797110384572235</v>
      </c>
      <c r="L482" s="13">
        <f t="shared" si="90"/>
        <v>0</v>
      </c>
      <c r="M482" s="13">
        <f t="shared" si="96"/>
        <v>14.767069263862801</v>
      </c>
      <c r="N482" s="13">
        <f t="shared" si="91"/>
        <v>0.77403912288016563</v>
      </c>
      <c r="O482" s="13">
        <f t="shared" si="92"/>
        <v>0.77403912288016563</v>
      </c>
      <c r="Q482">
        <v>17.22650474629279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1.413333333</v>
      </c>
      <c r="G483" s="13">
        <f t="shared" si="86"/>
        <v>0</v>
      </c>
      <c r="H483" s="13">
        <f t="shared" si="87"/>
        <v>1.413333333</v>
      </c>
      <c r="I483" s="16">
        <f t="shared" si="95"/>
        <v>4.2930443714572233</v>
      </c>
      <c r="J483" s="13">
        <f t="shared" si="88"/>
        <v>4.2914996890211548</v>
      </c>
      <c r="K483" s="13">
        <f t="shared" si="89"/>
        <v>1.5446824360685341E-3</v>
      </c>
      <c r="L483" s="13">
        <f t="shared" si="90"/>
        <v>0</v>
      </c>
      <c r="M483" s="13">
        <f t="shared" si="96"/>
        <v>13.993030140982636</v>
      </c>
      <c r="N483" s="13">
        <f t="shared" si="91"/>
        <v>0.73346664684964602</v>
      </c>
      <c r="O483" s="13">
        <f t="shared" si="92"/>
        <v>0.73346664684964602</v>
      </c>
      <c r="Q483">
        <v>21.943049781887058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1.1333333329999999</v>
      </c>
      <c r="G484" s="13">
        <f t="shared" si="86"/>
        <v>0</v>
      </c>
      <c r="H484" s="13">
        <f t="shared" si="87"/>
        <v>1.1333333329999999</v>
      </c>
      <c r="I484" s="16">
        <f t="shared" si="95"/>
        <v>1.1348780154360685</v>
      </c>
      <c r="J484" s="13">
        <f t="shared" si="88"/>
        <v>1.1348619982470898</v>
      </c>
      <c r="K484" s="13">
        <f t="shared" si="89"/>
        <v>1.6017188978700858E-5</v>
      </c>
      <c r="L484" s="13">
        <f t="shared" si="90"/>
        <v>0</v>
      </c>
      <c r="M484" s="13">
        <f t="shared" si="96"/>
        <v>13.259563494132991</v>
      </c>
      <c r="N484" s="13">
        <f t="shared" si="91"/>
        <v>0.69502084085761484</v>
      </c>
      <c r="O484" s="13">
        <f t="shared" si="92"/>
        <v>0.69502084085761484</v>
      </c>
      <c r="Q484">
        <v>26.074510316612681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2.9933333329999998</v>
      </c>
      <c r="G485" s="13">
        <f t="shared" si="86"/>
        <v>0</v>
      </c>
      <c r="H485" s="13">
        <f t="shared" si="87"/>
        <v>2.9933333329999998</v>
      </c>
      <c r="I485" s="16">
        <f t="shared" si="95"/>
        <v>2.9933493501889785</v>
      </c>
      <c r="J485" s="13">
        <f t="shared" si="88"/>
        <v>2.9929938635751885</v>
      </c>
      <c r="K485" s="13">
        <f t="shared" si="89"/>
        <v>3.5548661379003477E-4</v>
      </c>
      <c r="L485" s="13">
        <f t="shared" si="90"/>
        <v>0</v>
      </c>
      <c r="M485" s="13">
        <f t="shared" si="96"/>
        <v>12.564542653275376</v>
      </c>
      <c r="N485" s="13">
        <f t="shared" si="91"/>
        <v>0.65859023215468404</v>
      </c>
      <c r="O485" s="13">
        <f t="shared" si="92"/>
        <v>0.65859023215468404</v>
      </c>
      <c r="Q485">
        <v>24.703156193548381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0.88666666699999996</v>
      </c>
      <c r="G486" s="13">
        <f t="shared" si="86"/>
        <v>0</v>
      </c>
      <c r="H486" s="13">
        <f t="shared" si="87"/>
        <v>0.88666666699999996</v>
      </c>
      <c r="I486" s="16">
        <f t="shared" si="95"/>
        <v>0.88702215361379</v>
      </c>
      <c r="J486" s="13">
        <f t="shared" si="88"/>
        <v>0.88701000155688181</v>
      </c>
      <c r="K486" s="13">
        <f t="shared" si="89"/>
        <v>1.215205690818788E-5</v>
      </c>
      <c r="L486" s="13">
        <f t="shared" si="90"/>
        <v>0</v>
      </c>
      <c r="M486" s="13">
        <f t="shared" si="96"/>
        <v>11.905952421120693</v>
      </c>
      <c r="N486" s="13">
        <f t="shared" si="91"/>
        <v>0.62406919101066027</v>
      </c>
      <c r="O486" s="13">
        <f t="shared" si="92"/>
        <v>0.62406919101066027</v>
      </c>
      <c r="Q486">
        <v>22.758065462308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10.27333333</v>
      </c>
      <c r="G487" s="13">
        <f t="shared" si="86"/>
        <v>0</v>
      </c>
      <c r="H487" s="13">
        <f t="shared" si="87"/>
        <v>10.27333333</v>
      </c>
      <c r="I487" s="16">
        <f t="shared" si="95"/>
        <v>10.273345482056907</v>
      </c>
      <c r="J487" s="13">
        <f t="shared" si="88"/>
        <v>10.246947748426482</v>
      </c>
      <c r="K487" s="13">
        <f t="shared" si="89"/>
        <v>2.639773363042508E-2</v>
      </c>
      <c r="L487" s="13">
        <f t="shared" si="90"/>
        <v>0</v>
      </c>
      <c r="M487" s="13">
        <f t="shared" si="96"/>
        <v>11.281883230110033</v>
      </c>
      <c r="N487" s="13">
        <f t="shared" si="91"/>
        <v>0.59135762444351958</v>
      </c>
      <c r="O487" s="13">
        <f t="shared" si="92"/>
        <v>0.59135762444351958</v>
      </c>
      <c r="Q487">
        <v>20.358943896945959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15.106666669999999</v>
      </c>
      <c r="G488" s="13">
        <f t="shared" si="86"/>
        <v>0</v>
      </c>
      <c r="H488" s="13">
        <f t="shared" si="87"/>
        <v>15.106666669999999</v>
      </c>
      <c r="I488" s="16">
        <f t="shared" si="95"/>
        <v>15.133064403630424</v>
      </c>
      <c r="J488" s="13">
        <f t="shared" si="88"/>
        <v>14.988210963013053</v>
      </c>
      <c r="K488" s="13">
        <f t="shared" si="89"/>
        <v>0.14485344061737138</v>
      </c>
      <c r="L488" s="13">
        <f t="shared" si="90"/>
        <v>0</v>
      </c>
      <c r="M488" s="13">
        <f t="shared" si="96"/>
        <v>10.690525605666513</v>
      </c>
      <c r="N488" s="13">
        <f t="shared" si="91"/>
        <v>0.56036068600205757</v>
      </c>
      <c r="O488" s="13">
        <f t="shared" si="92"/>
        <v>0.56036068600205757</v>
      </c>
      <c r="Q488">
        <v>16.45994233652911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85.56</v>
      </c>
      <c r="G489" s="13">
        <f t="shared" si="86"/>
        <v>0.56857228429609907</v>
      </c>
      <c r="H489" s="13">
        <f t="shared" si="87"/>
        <v>84.991427715703907</v>
      </c>
      <c r="I489" s="16">
        <f t="shared" si="95"/>
        <v>85.136281156321274</v>
      </c>
      <c r="J489" s="13">
        <f t="shared" si="88"/>
        <v>60.055297760760588</v>
      </c>
      <c r="K489" s="13">
        <f t="shared" si="89"/>
        <v>25.080983395560686</v>
      </c>
      <c r="L489" s="13">
        <f t="shared" si="90"/>
        <v>0.36652866847078391</v>
      </c>
      <c r="M489" s="13">
        <f t="shared" si="96"/>
        <v>10.496693588135239</v>
      </c>
      <c r="N489" s="13">
        <f t="shared" si="91"/>
        <v>0.55020067644598714</v>
      </c>
      <c r="O489" s="13">
        <f t="shared" si="92"/>
        <v>1.1187729607420862</v>
      </c>
      <c r="Q489">
        <v>12.886200849011001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45.006666670000001</v>
      </c>
      <c r="G490" s="13">
        <f t="shared" si="86"/>
        <v>0</v>
      </c>
      <c r="H490" s="13">
        <f t="shared" si="87"/>
        <v>45.006666670000001</v>
      </c>
      <c r="I490" s="16">
        <f t="shared" si="95"/>
        <v>69.721121397089917</v>
      </c>
      <c r="J490" s="13">
        <f t="shared" si="88"/>
        <v>51.397162417488687</v>
      </c>
      <c r="K490" s="13">
        <f t="shared" si="89"/>
        <v>18.32395897960123</v>
      </c>
      <c r="L490" s="13">
        <f t="shared" si="90"/>
        <v>9.0962695480048109E-2</v>
      </c>
      <c r="M490" s="13">
        <f t="shared" si="96"/>
        <v>10.037455607169299</v>
      </c>
      <c r="N490" s="13">
        <f t="shared" si="91"/>
        <v>0.52612899657312184</v>
      </c>
      <c r="O490" s="13">
        <f t="shared" si="92"/>
        <v>0.52612899657312184</v>
      </c>
      <c r="Q490">
        <v>11.29912502258065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31.573333330000001</v>
      </c>
      <c r="G491" s="13">
        <f t="shared" si="86"/>
        <v>0</v>
      </c>
      <c r="H491" s="13">
        <f t="shared" si="87"/>
        <v>31.573333330000001</v>
      </c>
      <c r="I491" s="16">
        <f t="shared" si="95"/>
        <v>49.806329614121175</v>
      </c>
      <c r="J491" s="13">
        <f t="shared" si="88"/>
        <v>43.245815418838454</v>
      </c>
      <c r="K491" s="13">
        <f t="shared" si="89"/>
        <v>6.5605141952827211</v>
      </c>
      <c r="L491" s="13">
        <f t="shared" si="90"/>
        <v>0</v>
      </c>
      <c r="M491" s="13">
        <f t="shared" si="96"/>
        <v>9.5113266105961767</v>
      </c>
      <c r="N491" s="13">
        <f t="shared" si="91"/>
        <v>0.49855111908419664</v>
      </c>
      <c r="O491" s="13">
        <f t="shared" si="92"/>
        <v>0.49855111908419664</v>
      </c>
      <c r="Q491">
        <v>13.3016764474289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31.74666667</v>
      </c>
      <c r="G492" s="13">
        <f t="shared" si="86"/>
        <v>0</v>
      </c>
      <c r="H492" s="13">
        <f t="shared" si="87"/>
        <v>31.74666667</v>
      </c>
      <c r="I492" s="16">
        <f t="shared" si="95"/>
        <v>38.307180865282717</v>
      </c>
      <c r="J492" s="13">
        <f t="shared" si="88"/>
        <v>35.734158024613428</v>
      </c>
      <c r="K492" s="13">
        <f t="shared" si="89"/>
        <v>2.5730228406692888</v>
      </c>
      <c r="L492" s="13">
        <f t="shared" si="90"/>
        <v>0</v>
      </c>
      <c r="M492" s="13">
        <f t="shared" si="96"/>
        <v>9.0127754915119809</v>
      </c>
      <c r="N492" s="13">
        <f t="shared" si="91"/>
        <v>0.47241877934694049</v>
      </c>
      <c r="O492" s="13">
        <f t="shared" si="92"/>
        <v>0.47241877934694049</v>
      </c>
      <c r="Q492">
        <v>15.16466095490739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61.66</v>
      </c>
      <c r="G493" s="13">
        <f t="shared" si="86"/>
        <v>9.0572284296098926E-2</v>
      </c>
      <c r="H493" s="13">
        <f t="shared" si="87"/>
        <v>61.569427715703895</v>
      </c>
      <c r="I493" s="16">
        <f t="shared" si="95"/>
        <v>64.142450556373177</v>
      </c>
      <c r="J493" s="13">
        <f t="shared" si="88"/>
        <v>56.723726972508558</v>
      </c>
      <c r="K493" s="13">
        <f t="shared" si="89"/>
        <v>7.4187235838646188</v>
      </c>
      <c r="L493" s="13">
        <f t="shared" si="90"/>
        <v>0</v>
      </c>
      <c r="M493" s="13">
        <f t="shared" si="96"/>
        <v>8.5403567121650408</v>
      </c>
      <c r="N493" s="13">
        <f t="shared" si="91"/>
        <v>0.44765620723030025</v>
      </c>
      <c r="O493" s="13">
        <f t="shared" si="92"/>
        <v>0.53822849152639918</v>
      </c>
      <c r="Q493">
        <v>18.054854687857851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14.706666670000001</v>
      </c>
      <c r="G494" s="13">
        <f t="shared" si="86"/>
        <v>0</v>
      </c>
      <c r="H494" s="13">
        <f t="shared" si="87"/>
        <v>14.706666670000001</v>
      </c>
      <c r="I494" s="16">
        <f t="shared" si="95"/>
        <v>22.125390253864619</v>
      </c>
      <c r="J494" s="13">
        <f t="shared" si="88"/>
        <v>21.811453600013294</v>
      </c>
      <c r="K494" s="13">
        <f t="shared" si="89"/>
        <v>0.31393665385132508</v>
      </c>
      <c r="L494" s="13">
        <f t="shared" si="90"/>
        <v>0</v>
      </c>
      <c r="M494" s="13">
        <f t="shared" si="96"/>
        <v>8.09270050493474</v>
      </c>
      <c r="N494" s="13">
        <f t="shared" si="91"/>
        <v>0.42419160421361712</v>
      </c>
      <c r="O494" s="13">
        <f t="shared" si="92"/>
        <v>0.42419160421361712</v>
      </c>
      <c r="Q494">
        <v>19.003540341843038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2.306666667</v>
      </c>
      <c r="G495" s="13">
        <f t="shared" si="86"/>
        <v>0</v>
      </c>
      <c r="H495" s="13">
        <f t="shared" si="87"/>
        <v>2.306666667</v>
      </c>
      <c r="I495" s="16">
        <f t="shared" si="95"/>
        <v>2.6206033208513251</v>
      </c>
      <c r="J495" s="13">
        <f t="shared" si="88"/>
        <v>2.6201388290364607</v>
      </c>
      <c r="K495" s="13">
        <f t="shared" si="89"/>
        <v>4.6449181486440949E-4</v>
      </c>
      <c r="L495" s="13">
        <f t="shared" si="90"/>
        <v>0</v>
      </c>
      <c r="M495" s="13">
        <f t="shared" si="96"/>
        <v>7.6685089007211227</v>
      </c>
      <c r="N495" s="13">
        <f t="shared" si="91"/>
        <v>0.40195693520843156</v>
      </c>
      <c r="O495" s="13">
        <f t="shared" si="92"/>
        <v>0.40195693520843156</v>
      </c>
      <c r="Q495">
        <v>19.972370522239739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8.84</v>
      </c>
      <c r="G496" s="13">
        <f t="shared" si="86"/>
        <v>0</v>
      </c>
      <c r="H496" s="13">
        <f t="shared" si="87"/>
        <v>8.84</v>
      </c>
      <c r="I496" s="16">
        <f t="shared" si="95"/>
        <v>8.8404644918148634</v>
      </c>
      <c r="J496" s="13">
        <f t="shared" si="88"/>
        <v>8.8258291413893843</v>
      </c>
      <c r="K496" s="13">
        <f t="shared" si="89"/>
        <v>1.4635350425479032E-2</v>
      </c>
      <c r="L496" s="13">
        <f t="shared" si="90"/>
        <v>0</v>
      </c>
      <c r="M496" s="13">
        <f t="shared" si="96"/>
        <v>7.2665519655126909</v>
      </c>
      <c r="N496" s="13">
        <f t="shared" si="91"/>
        <v>0.38088773129227493</v>
      </c>
      <c r="O496" s="13">
        <f t="shared" si="92"/>
        <v>0.38088773129227493</v>
      </c>
      <c r="Q496">
        <v>21.35200219354838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58.12</v>
      </c>
      <c r="G497" s="13">
        <f t="shared" si="86"/>
        <v>1.9772284296098945E-2</v>
      </c>
      <c r="H497" s="13">
        <f t="shared" si="87"/>
        <v>58.100227715703902</v>
      </c>
      <c r="I497" s="16">
        <f t="shared" si="95"/>
        <v>58.114863066129381</v>
      </c>
      <c r="J497" s="13">
        <f t="shared" si="88"/>
        <v>55.05462610761807</v>
      </c>
      <c r="K497" s="13">
        <f t="shared" si="89"/>
        <v>3.0602369585113109</v>
      </c>
      <c r="L497" s="13">
        <f t="shared" si="90"/>
        <v>0</v>
      </c>
      <c r="M497" s="13">
        <f t="shared" si="96"/>
        <v>6.8856642342204157</v>
      </c>
      <c r="N497" s="13">
        <f t="shared" si="91"/>
        <v>0.36092290278247968</v>
      </c>
      <c r="O497" s="13">
        <f t="shared" si="92"/>
        <v>0.38069518707857863</v>
      </c>
      <c r="Q497">
        <v>22.963550438351689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8.2933333329999996</v>
      </c>
      <c r="G498" s="13">
        <f t="shared" si="86"/>
        <v>0</v>
      </c>
      <c r="H498" s="13">
        <f t="shared" si="87"/>
        <v>8.2933333329999996</v>
      </c>
      <c r="I498" s="16">
        <f t="shared" si="95"/>
        <v>11.353570291511311</v>
      </c>
      <c r="J498" s="13">
        <f t="shared" si="88"/>
        <v>11.316577381172813</v>
      </c>
      <c r="K498" s="13">
        <f t="shared" si="89"/>
        <v>3.6992910338497609E-2</v>
      </c>
      <c r="L498" s="13">
        <f t="shared" si="90"/>
        <v>0</v>
      </c>
      <c r="M498" s="13">
        <f t="shared" si="96"/>
        <v>6.5247413314379363</v>
      </c>
      <c r="N498" s="13">
        <f t="shared" si="91"/>
        <v>0.34200456210801905</v>
      </c>
      <c r="O498" s="13">
        <f t="shared" si="92"/>
        <v>0.34200456210801905</v>
      </c>
      <c r="Q498">
        <v>20.08682780917027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26.61333333</v>
      </c>
      <c r="G499" s="13">
        <f t="shared" si="86"/>
        <v>0</v>
      </c>
      <c r="H499" s="13">
        <f t="shared" si="87"/>
        <v>26.61333333</v>
      </c>
      <c r="I499" s="16">
        <f t="shared" si="95"/>
        <v>26.650326240338497</v>
      </c>
      <c r="J499" s="13">
        <f t="shared" si="88"/>
        <v>25.971022717858592</v>
      </c>
      <c r="K499" s="13">
        <f t="shared" si="89"/>
        <v>0.67930352247990555</v>
      </c>
      <c r="L499" s="13">
        <f t="shared" si="90"/>
        <v>0</v>
      </c>
      <c r="M499" s="13">
        <f t="shared" si="96"/>
        <v>6.1827367693299173</v>
      </c>
      <c r="N499" s="13">
        <f t="shared" si="91"/>
        <v>0.32407785596579708</v>
      </c>
      <c r="O499" s="13">
        <f t="shared" si="92"/>
        <v>0.32407785596579708</v>
      </c>
      <c r="Q499">
        <v>17.36946211867593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61.56</v>
      </c>
      <c r="G500" s="13">
        <f t="shared" si="86"/>
        <v>8.8572284296099049E-2</v>
      </c>
      <c r="H500" s="13">
        <f t="shared" si="87"/>
        <v>61.471427715703904</v>
      </c>
      <c r="I500" s="16">
        <f t="shared" si="95"/>
        <v>62.150731238183809</v>
      </c>
      <c r="J500" s="13">
        <f t="shared" si="88"/>
        <v>51.591920480869462</v>
      </c>
      <c r="K500" s="13">
        <f t="shared" si="89"/>
        <v>10.558810757314347</v>
      </c>
      <c r="L500" s="13">
        <f t="shared" si="90"/>
        <v>0</v>
      </c>
      <c r="M500" s="13">
        <f t="shared" si="96"/>
        <v>5.8586589133641205</v>
      </c>
      <c r="N500" s="13">
        <f t="shared" si="91"/>
        <v>0.30709080627473112</v>
      </c>
      <c r="O500" s="13">
        <f t="shared" si="92"/>
        <v>0.39566309057083016</v>
      </c>
      <c r="Q500">
        <v>14.165316106736929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27.473333329999999</v>
      </c>
      <c r="G501" s="13">
        <f t="shared" si="86"/>
        <v>0</v>
      </c>
      <c r="H501" s="13">
        <f t="shared" si="87"/>
        <v>27.473333329999999</v>
      </c>
      <c r="I501" s="16">
        <f t="shared" si="95"/>
        <v>38.03214408731435</v>
      </c>
      <c r="J501" s="13">
        <f t="shared" si="88"/>
        <v>33.882539337686268</v>
      </c>
      <c r="K501" s="13">
        <f t="shared" si="89"/>
        <v>4.1496047496280823</v>
      </c>
      <c r="L501" s="13">
        <f t="shared" si="90"/>
        <v>0</v>
      </c>
      <c r="M501" s="13">
        <f t="shared" si="96"/>
        <v>5.5515681070893894</v>
      </c>
      <c r="N501" s="13">
        <f t="shared" si="91"/>
        <v>0.29099415946647489</v>
      </c>
      <c r="O501" s="13">
        <f t="shared" si="92"/>
        <v>0.29099415946647489</v>
      </c>
      <c r="Q501">
        <v>11.009421935996871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56.686666670000001</v>
      </c>
      <c r="G502" s="13">
        <f t="shared" si="86"/>
        <v>0</v>
      </c>
      <c r="H502" s="13">
        <f t="shared" si="87"/>
        <v>56.686666670000001</v>
      </c>
      <c r="I502" s="16">
        <f t="shared" si="95"/>
        <v>60.836271419628083</v>
      </c>
      <c r="J502" s="13">
        <f t="shared" si="88"/>
        <v>46.237708200703203</v>
      </c>
      <c r="K502" s="13">
        <f t="shared" si="89"/>
        <v>14.59856321892488</v>
      </c>
      <c r="L502" s="13">
        <f t="shared" si="90"/>
        <v>0</v>
      </c>
      <c r="M502" s="13">
        <f t="shared" si="96"/>
        <v>5.2605739476229143</v>
      </c>
      <c r="N502" s="13">
        <f t="shared" si="91"/>
        <v>0.27574124367580555</v>
      </c>
      <c r="O502" s="13">
        <f t="shared" si="92"/>
        <v>0.27574124367580555</v>
      </c>
      <c r="Q502">
        <v>10.30361102258065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61.646666670000002</v>
      </c>
      <c r="G503" s="13">
        <f t="shared" si="86"/>
        <v>9.030561769609903E-2</v>
      </c>
      <c r="H503" s="13">
        <f t="shared" si="87"/>
        <v>61.556361052303906</v>
      </c>
      <c r="I503" s="16">
        <f t="shared" si="95"/>
        <v>76.154924271228793</v>
      </c>
      <c r="J503" s="13">
        <f t="shared" si="88"/>
        <v>57.092636728902612</v>
      </c>
      <c r="K503" s="13">
        <f t="shared" si="89"/>
        <v>19.062287542326182</v>
      </c>
      <c r="L503" s="13">
        <f t="shared" si="90"/>
        <v>0.1210733205495097</v>
      </c>
      <c r="M503" s="13">
        <f t="shared" si="96"/>
        <v>5.1059060244966181</v>
      </c>
      <c r="N503" s="13">
        <f t="shared" si="91"/>
        <v>0.26763408162386437</v>
      </c>
      <c r="O503" s="13">
        <f t="shared" si="92"/>
        <v>0.35793969931996339</v>
      </c>
      <c r="Q503">
        <v>13.14955996611371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86.626666670000006</v>
      </c>
      <c r="G504" s="13">
        <f t="shared" si="86"/>
        <v>0.58990561769609917</v>
      </c>
      <c r="H504" s="13">
        <f t="shared" si="87"/>
        <v>86.036761052303902</v>
      </c>
      <c r="I504" s="16">
        <f t="shared" si="95"/>
        <v>104.97797527408058</v>
      </c>
      <c r="J504" s="13">
        <f t="shared" si="88"/>
        <v>66.869585301001976</v>
      </c>
      <c r="K504" s="13">
        <f t="shared" si="89"/>
        <v>38.108389973078602</v>
      </c>
      <c r="L504" s="13">
        <f t="shared" si="90"/>
        <v>0.89781429777835409</v>
      </c>
      <c r="M504" s="13">
        <f t="shared" si="96"/>
        <v>5.7360862406511082</v>
      </c>
      <c r="N504" s="13">
        <f t="shared" si="91"/>
        <v>0.30066596716951793</v>
      </c>
      <c r="O504" s="13">
        <f t="shared" si="92"/>
        <v>0.89057158486561705</v>
      </c>
      <c r="Q504">
        <v>13.229537862660949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71.813333330000006</v>
      </c>
      <c r="G505" s="13">
        <f t="shared" si="86"/>
        <v>0.29363895089609915</v>
      </c>
      <c r="H505" s="13">
        <f t="shared" si="87"/>
        <v>71.51969437910391</v>
      </c>
      <c r="I505" s="16">
        <f t="shared" si="95"/>
        <v>108.73027005440416</v>
      </c>
      <c r="J505" s="13">
        <f t="shared" si="88"/>
        <v>69.628616641811234</v>
      </c>
      <c r="K505" s="13">
        <f t="shared" si="89"/>
        <v>39.101653412592924</v>
      </c>
      <c r="L505" s="13">
        <f t="shared" si="90"/>
        <v>0.93832171484486826</v>
      </c>
      <c r="M505" s="13">
        <f t="shared" si="96"/>
        <v>6.3737419883264579</v>
      </c>
      <c r="N505" s="13">
        <f t="shared" si="91"/>
        <v>0.3340896944379993</v>
      </c>
      <c r="O505" s="13">
        <f t="shared" si="92"/>
        <v>0.62772864533409845</v>
      </c>
      <c r="Q505">
        <v>13.869962123186349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11.66</v>
      </c>
      <c r="G506" s="13">
        <f t="shared" si="86"/>
        <v>0</v>
      </c>
      <c r="H506" s="13">
        <f t="shared" si="87"/>
        <v>11.66</v>
      </c>
      <c r="I506" s="16">
        <f t="shared" si="95"/>
        <v>49.823331697748053</v>
      </c>
      <c r="J506" s="13">
        <f t="shared" si="88"/>
        <v>46.739348952105907</v>
      </c>
      <c r="K506" s="13">
        <f t="shared" si="89"/>
        <v>3.083982745642146</v>
      </c>
      <c r="L506" s="13">
        <f t="shared" si="90"/>
        <v>0</v>
      </c>
      <c r="M506" s="13">
        <f t="shared" si="96"/>
        <v>6.0396522938884587</v>
      </c>
      <c r="N506" s="13">
        <f t="shared" si="91"/>
        <v>0.31657785851271381</v>
      </c>
      <c r="O506" s="13">
        <f t="shared" si="92"/>
        <v>0.31657785851271381</v>
      </c>
      <c r="Q506">
        <v>19.537253718749032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6.7866666670000004</v>
      </c>
      <c r="G507" s="13">
        <f t="shared" si="86"/>
        <v>0</v>
      </c>
      <c r="H507" s="13">
        <f t="shared" si="87"/>
        <v>6.7866666670000004</v>
      </c>
      <c r="I507" s="16">
        <f t="shared" si="95"/>
        <v>9.8706494126421465</v>
      </c>
      <c r="J507" s="13">
        <f t="shared" si="88"/>
        <v>9.853006334905011</v>
      </c>
      <c r="K507" s="13">
        <f t="shared" si="89"/>
        <v>1.7643077737135471E-2</v>
      </c>
      <c r="L507" s="13">
        <f t="shared" si="90"/>
        <v>0</v>
      </c>
      <c r="M507" s="13">
        <f t="shared" si="96"/>
        <v>5.7230744353757448</v>
      </c>
      <c r="N507" s="13">
        <f t="shared" si="91"/>
        <v>0.2999839329647298</v>
      </c>
      <c r="O507" s="13">
        <f t="shared" si="92"/>
        <v>0.2999839329647298</v>
      </c>
      <c r="Q507">
        <v>22.368454091268362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0.46666666699999998</v>
      </c>
      <c r="G508" s="13">
        <f t="shared" si="86"/>
        <v>0</v>
      </c>
      <c r="H508" s="13">
        <f t="shared" si="87"/>
        <v>0.46666666699999998</v>
      </c>
      <c r="I508" s="16">
        <f t="shared" si="95"/>
        <v>0.48430974473713545</v>
      </c>
      <c r="J508" s="13">
        <f t="shared" si="88"/>
        <v>0.48430801620973962</v>
      </c>
      <c r="K508" s="13">
        <f t="shared" si="89"/>
        <v>1.7285273958278502E-6</v>
      </c>
      <c r="L508" s="13">
        <f t="shared" si="90"/>
        <v>0</v>
      </c>
      <c r="M508" s="13">
        <f t="shared" si="96"/>
        <v>5.4230905024110152</v>
      </c>
      <c r="N508" s="13">
        <f t="shared" si="91"/>
        <v>0.28425980408030804</v>
      </c>
      <c r="O508" s="13">
        <f t="shared" si="92"/>
        <v>0.28425980408030804</v>
      </c>
      <c r="Q508">
        <v>23.717259757610549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11.8</v>
      </c>
      <c r="G509" s="13">
        <f t="shared" si="86"/>
        <v>0</v>
      </c>
      <c r="H509" s="13">
        <f t="shared" si="87"/>
        <v>11.8</v>
      </c>
      <c r="I509" s="16">
        <f t="shared" si="95"/>
        <v>11.800001728527397</v>
      </c>
      <c r="J509" s="13">
        <f t="shared" si="88"/>
        <v>11.769319369186448</v>
      </c>
      <c r="K509" s="13">
        <f t="shared" si="89"/>
        <v>3.0682359340948651E-2</v>
      </c>
      <c r="L509" s="13">
        <f t="shared" si="90"/>
        <v>0</v>
      </c>
      <c r="M509" s="13">
        <f t="shared" si="96"/>
        <v>5.1388306983307075</v>
      </c>
      <c r="N509" s="13">
        <f t="shared" si="91"/>
        <v>0.26935988010156364</v>
      </c>
      <c r="O509" s="13">
        <f t="shared" si="92"/>
        <v>0.26935988010156364</v>
      </c>
      <c r="Q509">
        <v>22.234019193548381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3.14</v>
      </c>
      <c r="G510" s="13">
        <f t="shared" si="86"/>
        <v>0</v>
      </c>
      <c r="H510" s="13">
        <f t="shared" si="87"/>
        <v>3.14</v>
      </c>
      <c r="I510" s="16">
        <f t="shared" si="95"/>
        <v>3.1706823593409488</v>
      </c>
      <c r="J510" s="13">
        <f t="shared" si="88"/>
        <v>3.170152486372269</v>
      </c>
      <c r="K510" s="13">
        <f t="shared" si="89"/>
        <v>5.2987296867978984E-4</v>
      </c>
      <c r="L510" s="13">
        <f t="shared" si="90"/>
        <v>0</v>
      </c>
      <c r="M510" s="13">
        <f t="shared" si="96"/>
        <v>4.8694708182291437</v>
      </c>
      <c r="N510" s="13">
        <f t="shared" si="91"/>
        <v>0.25524095903418981</v>
      </c>
      <c r="O510" s="13">
        <f t="shared" si="92"/>
        <v>0.25524095903418981</v>
      </c>
      <c r="Q510">
        <v>23.085814271790461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34.166666669999998</v>
      </c>
      <c r="G511" s="13">
        <f t="shared" si="86"/>
        <v>0</v>
      </c>
      <c r="H511" s="13">
        <f t="shared" si="87"/>
        <v>34.166666669999998</v>
      </c>
      <c r="I511" s="16">
        <f t="shared" si="95"/>
        <v>34.167196542968675</v>
      </c>
      <c r="J511" s="13">
        <f t="shared" si="88"/>
        <v>32.905670086330453</v>
      </c>
      <c r="K511" s="13">
        <f t="shared" si="89"/>
        <v>1.2615264566382223</v>
      </c>
      <c r="L511" s="13">
        <f t="shared" si="90"/>
        <v>0</v>
      </c>
      <c r="M511" s="13">
        <f t="shared" si="96"/>
        <v>4.6142298591949542</v>
      </c>
      <c r="N511" s="13">
        <f t="shared" si="91"/>
        <v>0.24186210338424777</v>
      </c>
      <c r="O511" s="13">
        <f t="shared" si="92"/>
        <v>0.24186210338424777</v>
      </c>
      <c r="Q511">
        <v>18.138422976445529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0.25038175200224477</v>
      </c>
      <c r="G512" s="13">
        <f t="shared" si="86"/>
        <v>0</v>
      </c>
      <c r="H512" s="13">
        <f t="shared" si="87"/>
        <v>0.25038175200224477</v>
      </c>
      <c r="I512" s="16">
        <f t="shared" si="95"/>
        <v>1.5119082086404672</v>
      </c>
      <c r="J512" s="13">
        <f t="shared" si="88"/>
        <v>1.5117496496204601</v>
      </c>
      <c r="K512" s="13">
        <f t="shared" si="89"/>
        <v>1.5855902000705413E-4</v>
      </c>
      <c r="L512" s="13">
        <f t="shared" si="90"/>
        <v>0</v>
      </c>
      <c r="M512" s="13">
        <f t="shared" si="96"/>
        <v>4.3723677558107061</v>
      </c>
      <c r="N512" s="13">
        <f t="shared" si="91"/>
        <v>0.22918452146082391</v>
      </c>
      <c r="O512" s="13">
        <f t="shared" si="92"/>
        <v>0.22918452146082391</v>
      </c>
      <c r="Q512">
        <v>15.89751124340818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18.186666670000001</v>
      </c>
      <c r="G513" s="13">
        <f t="shared" si="86"/>
        <v>0</v>
      </c>
      <c r="H513" s="13">
        <f t="shared" si="87"/>
        <v>18.186666670000001</v>
      </c>
      <c r="I513" s="16">
        <f t="shared" si="95"/>
        <v>18.186825229020009</v>
      </c>
      <c r="J513" s="13">
        <f t="shared" si="88"/>
        <v>17.786207781463165</v>
      </c>
      <c r="K513" s="13">
        <f t="shared" si="89"/>
        <v>0.40061744755684359</v>
      </c>
      <c r="L513" s="13">
        <f t="shared" si="90"/>
        <v>0</v>
      </c>
      <c r="M513" s="13">
        <f t="shared" si="96"/>
        <v>4.1431832343498822</v>
      </c>
      <c r="N513" s="13">
        <f t="shared" si="91"/>
        <v>0.21717145490039508</v>
      </c>
      <c r="O513" s="13">
        <f t="shared" si="92"/>
        <v>0.21717145490039508</v>
      </c>
      <c r="Q513">
        <v>12.96905238655439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29.493333329999999</v>
      </c>
      <c r="G514" s="13">
        <f t="shared" si="86"/>
        <v>0</v>
      </c>
      <c r="H514" s="13">
        <f t="shared" si="87"/>
        <v>29.493333329999999</v>
      </c>
      <c r="I514" s="16">
        <f t="shared" si="95"/>
        <v>29.893950777556842</v>
      </c>
      <c r="J514" s="13">
        <f t="shared" si="88"/>
        <v>27.752397853281558</v>
      </c>
      <c r="K514" s="13">
        <f t="shared" si="89"/>
        <v>2.1415529242752847</v>
      </c>
      <c r="L514" s="13">
        <f t="shared" si="90"/>
        <v>0</v>
      </c>
      <c r="M514" s="13">
        <f t="shared" si="96"/>
        <v>3.9260117794494871</v>
      </c>
      <c r="N514" s="13">
        <f t="shared" si="91"/>
        <v>0.20578807208678052</v>
      </c>
      <c r="O514" s="13">
        <f t="shared" si="92"/>
        <v>0.20578807208678052</v>
      </c>
      <c r="Q514">
        <v>11.023761022580651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6.14</v>
      </c>
      <c r="G515" s="13">
        <f t="shared" si="86"/>
        <v>0</v>
      </c>
      <c r="H515" s="13">
        <f t="shared" si="87"/>
        <v>6.14</v>
      </c>
      <c r="I515" s="16">
        <f t="shared" si="95"/>
        <v>8.2815529242752852</v>
      </c>
      <c r="J515" s="13">
        <f t="shared" si="88"/>
        <v>8.2469429026003898</v>
      </c>
      <c r="K515" s="13">
        <f t="shared" si="89"/>
        <v>3.4610021674895464E-2</v>
      </c>
      <c r="L515" s="13">
        <f t="shared" si="90"/>
        <v>0</v>
      </c>
      <c r="M515" s="13">
        <f t="shared" si="96"/>
        <v>3.7202237073627065</v>
      </c>
      <c r="N515" s="13">
        <f t="shared" si="91"/>
        <v>0.19500136715765465</v>
      </c>
      <c r="O515" s="13">
        <f t="shared" si="92"/>
        <v>0.19500136715765465</v>
      </c>
      <c r="Q515">
        <v>13.81304057767813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75.473333330000003</v>
      </c>
      <c r="G516" s="13">
        <f t="shared" si="86"/>
        <v>0.36683895089609908</v>
      </c>
      <c r="H516" s="13">
        <f t="shared" si="87"/>
        <v>75.106494379103907</v>
      </c>
      <c r="I516" s="16">
        <f t="shared" si="95"/>
        <v>75.141104400778801</v>
      </c>
      <c r="J516" s="13">
        <f t="shared" si="88"/>
        <v>57.326579037478801</v>
      </c>
      <c r="K516" s="13">
        <f t="shared" si="89"/>
        <v>17.8145253633</v>
      </c>
      <c r="L516" s="13">
        <f t="shared" si="90"/>
        <v>7.0186898101150488E-2</v>
      </c>
      <c r="M516" s="13">
        <f t="shared" si="96"/>
        <v>3.5954092383062024</v>
      </c>
      <c r="N516" s="13">
        <f t="shared" si="91"/>
        <v>0.18845902077700402</v>
      </c>
      <c r="O516" s="13">
        <f t="shared" si="92"/>
        <v>0.55529797167310313</v>
      </c>
      <c r="Q516">
        <v>13.549264825235349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6.7</v>
      </c>
      <c r="G517" s="13">
        <f t="shared" si="86"/>
        <v>0</v>
      </c>
      <c r="H517" s="13">
        <f t="shared" si="87"/>
        <v>6.7</v>
      </c>
      <c r="I517" s="16">
        <f t="shared" si="95"/>
        <v>24.444338465198847</v>
      </c>
      <c r="J517" s="13">
        <f t="shared" si="88"/>
        <v>24.001297394842766</v>
      </c>
      <c r="K517" s="13">
        <f t="shared" si="89"/>
        <v>0.44304107035608098</v>
      </c>
      <c r="L517" s="13">
        <f t="shared" si="90"/>
        <v>0</v>
      </c>
      <c r="M517" s="13">
        <f t="shared" si="96"/>
        <v>3.4069502175291984</v>
      </c>
      <c r="N517" s="13">
        <f t="shared" si="91"/>
        <v>0.17858064528254733</v>
      </c>
      <c r="O517" s="13">
        <f t="shared" si="92"/>
        <v>0.17858064528254733</v>
      </c>
      <c r="Q517">
        <v>18.639961998569841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0.56000000000000005</v>
      </c>
      <c r="G518" s="13">
        <f t="shared" ref="G518:G581" si="100">IF((F518-$J$2)&gt;0,$I$2*(F518-$J$2),0)</f>
        <v>0</v>
      </c>
      <c r="H518" s="13">
        <f t="shared" ref="H518:H581" si="101">F518-G518</f>
        <v>0.56000000000000005</v>
      </c>
      <c r="I518" s="16">
        <f t="shared" si="95"/>
        <v>1.003041070356081</v>
      </c>
      <c r="J518" s="13">
        <f t="shared" ref="J518:J581" si="102">I518/SQRT(1+(I518/($K$2*(300+(25*Q518)+0.05*(Q518)^3)))^2)</f>
        <v>1.0030209589454042</v>
      </c>
      <c r="K518" s="13">
        <f t="shared" ref="K518:K581" si="103">I518-J518</f>
        <v>2.0111410676815211E-5</v>
      </c>
      <c r="L518" s="13">
        <f t="shared" ref="L518:L581" si="104">IF(K518&gt;$N$2,(K518-$N$2)/$L$2,0)</f>
        <v>0</v>
      </c>
      <c r="M518" s="13">
        <f t="shared" si="96"/>
        <v>3.2283695722466512</v>
      </c>
      <c r="N518" s="13">
        <f t="shared" ref="N518:N581" si="105">$M$2*M518</f>
        <v>0.16922006035076659</v>
      </c>
      <c r="O518" s="13">
        <f t="shared" ref="O518:O581" si="106">N518+G518</f>
        <v>0.16922006035076659</v>
      </c>
      <c r="Q518">
        <v>21.800875358855219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1.0333333330000001</v>
      </c>
      <c r="G519" s="13">
        <f t="shared" si="100"/>
        <v>0</v>
      </c>
      <c r="H519" s="13">
        <f t="shared" si="101"/>
        <v>1.0333333330000001</v>
      </c>
      <c r="I519" s="16">
        <f t="shared" ref="I519:I582" si="108">H519+K518-L518</f>
        <v>1.0333534444106769</v>
      </c>
      <c r="J519" s="13">
        <f t="shared" si="102"/>
        <v>1.0333319863181791</v>
      </c>
      <c r="K519" s="13">
        <f t="shared" si="103"/>
        <v>2.1458092497761427E-5</v>
      </c>
      <c r="L519" s="13">
        <f t="shared" si="104"/>
        <v>0</v>
      </c>
      <c r="M519" s="13">
        <f t="shared" ref="M519:M582" si="109">L519+M518-N518</f>
        <v>3.0591495118958845</v>
      </c>
      <c r="N519" s="13">
        <f t="shared" si="105"/>
        <v>0.16035012517627864</v>
      </c>
      <c r="O519" s="13">
        <f t="shared" si="106"/>
        <v>0.16035012517627864</v>
      </c>
      <c r="Q519">
        <v>21.974347828886611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2.2066666669999999</v>
      </c>
      <c r="G520" s="13">
        <f t="shared" si="100"/>
        <v>0</v>
      </c>
      <c r="H520" s="13">
        <f t="shared" si="101"/>
        <v>2.2066666669999999</v>
      </c>
      <c r="I520" s="16">
        <f t="shared" si="108"/>
        <v>2.2066881250924979</v>
      </c>
      <c r="J520" s="13">
        <f t="shared" si="102"/>
        <v>2.2065145069776473</v>
      </c>
      <c r="K520" s="13">
        <f t="shared" si="103"/>
        <v>1.7361811485061551E-4</v>
      </c>
      <c r="L520" s="13">
        <f t="shared" si="104"/>
        <v>0</v>
      </c>
      <c r="M520" s="13">
        <f t="shared" si="109"/>
        <v>2.898799386719606</v>
      </c>
      <c r="N520" s="13">
        <f t="shared" si="105"/>
        <v>0.15194512158163143</v>
      </c>
      <c r="O520" s="13">
        <f t="shared" si="106"/>
        <v>0.15194512158163143</v>
      </c>
      <c r="Q520">
        <v>23.288899193548382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3.786666667</v>
      </c>
      <c r="G521" s="13">
        <f t="shared" si="100"/>
        <v>0</v>
      </c>
      <c r="H521" s="13">
        <f t="shared" si="101"/>
        <v>3.786666667</v>
      </c>
      <c r="I521" s="16">
        <f t="shared" si="108"/>
        <v>3.7868402851148506</v>
      </c>
      <c r="J521" s="13">
        <f t="shared" si="102"/>
        <v>3.7861549315076348</v>
      </c>
      <c r="K521" s="13">
        <f t="shared" si="103"/>
        <v>6.8535360721577732E-4</v>
      </c>
      <c r="L521" s="13">
        <f t="shared" si="104"/>
        <v>0</v>
      </c>
      <c r="M521" s="13">
        <f t="shared" si="109"/>
        <v>2.7468542651379746</v>
      </c>
      <c r="N521" s="13">
        <f t="shared" si="105"/>
        <v>0.14398067944802684</v>
      </c>
      <c r="O521" s="13">
        <f t="shared" si="106"/>
        <v>0.14398067944802684</v>
      </c>
      <c r="Q521">
        <v>25.054024604602439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11.973333330000001</v>
      </c>
      <c r="G522" s="13">
        <f t="shared" si="100"/>
        <v>0</v>
      </c>
      <c r="H522" s="13">
        <f t="shared" si="101"/>
        <v>11.973333330000001</v>
      </c>
      <c r="I522" s="16">
        <f t="shared" si="108"/>
        <v>11.974018683607216</v>
      </c>
      <c r="J522" s="13">
        <f t="shared" si="102"/>
        <v>11.938387738490004</v>
      </c>
      <c r="K522" s="13">
        <f t="shared" si="103"/>
        <v>3.563094511721232E-2</v>
      </c>
      <c r="L522" s="13">
        <f t="shared" si="104"/>
        <v>0</v>
      </c>
      <c r="M522" s="13">
        <f t="shared" si="109"/>
        <v>2.6028735856899479</v>
      </c>
      <c r="N522" s="13">
        <f t="shared" si="105"/>
        <v>0.13643370605470992</v>
      </c>
      <c r="O522" s="13">
        <f t="shared" si="106"/>
        <v>0.13643370605470992</v>
      </c>
      <c r="Q522">
        <v>21.482389281801659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0.85333333300000003</v>
      </c>
      <c r="G523" s="13">
        <f t="shared" si="100"/>
        <v>0</v>
      </c>
      <c r="H523" s="13">
        <f t="shared" si="101"/>
        <v>0.85333333300000003</v>
      </c>
      <c r="I523" s="16">
        <f t="shared" si="108"/>
        <v>0.88896427811721235</v>
      </c>
      <c r="J523" s="13">
        <f t="shared" si="102"/>
        <v>0.88894661670832598</v>
      </c>
      <c r="K523" s="13">
        <f t="shared" si="103"/>
        <v>1.7661408886371355E-5</v>
      </c>
      <c r="L523" s="13">
        <f t="shared" si="104"/>
        <v>0</v>
      </c>
      <c r="M523" s="13">
        <f t="shared" si="109"/>
        <v>2.4664398796352378</v>
      </c>
      <c r="N523" s="13">
        <f t="shared" si="105"/>
        <v>0.12928231912214441</v>
      </c>
      <c r="O523" s="13">
        <f t="shared" si="106"/>
        <v>0.12928231912214441</v>
      </c>
      <c r="Q523">
        <v>20.159360512401872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54.186666670000001</v>
      </c>
      <c r="G524" s="13">
        <f t="shared" si="100"/>
        <v>0</v>
      </c>
      <c r="H524" s="13">
        <f t="shared" si="101"/>
        <v>54.186666670000001</v>
      </c>
      <c r="I524" s="16">
        <f t="shared" si="108"/>
        <v>54.186684331408884</v>
      </c>
      <c r="J524" s="13">
        <f t="shared" si="102"/>
        <v>47.731216033456022</v>
      </c>
      <c r="K524" s="13">
        <f t="shared" si="103"/>
        <v>6.4554682979528621</v>
      </c>
      <c r="L524" s="13">
        <f t="shared" si="104"/>
        <v>0</v>
      </c>
      <c r="M524" s="13">
        <f t="shared" si="109"/>
        <v>2.3371575605130932</v>
      </c>
      <c r="N524" s="13">
        <f t="shared" si="105"/>
        <v>0.12250578336483585</v>
      </c>
      <c r="O524" s="13">
        <f t="shared" si="106"/>
        <v>0.12250578336483585</v>
      </c>
      <c r="Q524">
        <v>15.40233976438725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38.14</v>
      </c>
      <c r="G525" s="13">
        <f t="shared" si="100"/>
        <v>0</v>
      </c>
      <c r="H525" s="13">
        <f t="shared" si="101"/>
        <v>38.14</v>
      </c>
      <c r="I525" s="16">
        <f t="shared" si="108"/>
        <v>44.595468297952863</v>
      </c>
      <c r="J525" s="13">
        <f t="shared" si="102"/>
        <v>37.882017271891627</v>
      </c>
      <c r="K525" s="13">
        <f t="shared" si="103"/>
        <v>6.7134510260612359</v>
      </c>
      <c r="L525" s="13">
        <f t="shared" si="104"/>
        <v>0</v>
      </c>
      <c r="M525" s="13">
        <f t="shared" si="109"/>
        <v>2.2146517771482572</v>
      </c>
      <c r="N525" s="13">
        <f t="shared" si="105"/>
        <v>0.11608445036983769</v>
      </c>
      <c r="O525" s="13">
        <f t="shared" si="106"/>
        <v>0.11608445036983769</v>
      </c>
      <c r="Q525">
        <v>10.43862007341335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32.246666670000003</v>
      </c>
      <c r="G526" s="13">
        <f t="shared" si="100"/>
        <v>0</v>
      </c>
      <c r="H526" s="13">
        <f t="shared" si="101"/>
        <v>32.246666670000003</v>
      </c>
      <c r="I526" s="16">
        <f t="shared" si="108"/>
        <v>38.960117696061239</v>
      </c>
      <c r="J526" s="13">
        <f t="shared" si="102"/>
        <v>34.226646287721472</v>
      </c>
      <c r="K526" s="13">
        <f t="shared" si="103"/>
        <v>4.7334714083397671</v>
      </c>
      <c r="L526" s="13">
        <f t="shared" si="104"/>
        <v>0</v>
      </c>
      <c r="M526" s="13">
        <f t="shared" si="109"/>
        <v>2.0985673267784195</v>
      </c>
      <c r="N526" s="13">
        <f t="shared" si="105"/>
        <v>0.10999970162662018</v>
      </c>
      <c r="O526" s="13">
        <f t="shared" si="106"/>
        <v>0.10999970162662018</v>
      </c>
      <c r="Q526">
        <v>10.40748432258065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30.54</v>
      </c>
      <c r="G527" s="13">
        <f t="shared" si="100"/>
        <v>0</v>
      </c>
      <c r="H527" s="13">
        <f t="shared" si="101"/>
        <v>30.54</v>
      </c>
      <c r="I527" s="16">
        <f t="shared" si="108"/>
        <v>35.273471408339766</v>
      </c>
      <c r="J527" s="13">
        <f t="shared" si="102"/>
        <v>32.456349148928162</v>
      </c>
      <c r="K527" s="13">
        <f t="shared" si="103"/>
        <v>2.8171222594116045</v>
      </c>
      <c r="L527" s="13">
        <f t="shared" si="104"/>
        <v>0</v>
      </c>
      <c r="M527" s="13">
        <f t="shared" si="109"/>
        <v>1.9885676251517994</v>
      </c>
      <c r="N527" s="13">
        <f t="shared" si="105"/>
        <v>0.10423389454311789</v>
      </c>
      <c r="O527" s="13">
        <f t="shared" si="106"/>
        <v>0.10423389454311789</v>
      </c>
      <c r="Q527">
        <v>12.56386229138648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33.886666669999997</v>
      </c>
      <c r="G528" s="13">
        <f t="shared" si="100"/>
        <v>0</v>
      </c>
      <c r="H528" s="13">
        <f t="shared" si="101"/>
        <v>33.886666669999997</v>
      </c>
      <c r="I528" s="16">
        <f t="shared" si="108"/>
        <v>36.703788929411601</v>
      </c>
      <c r="J528" s="13">
        <f t="shared" si="102"/>
        <v>34.466754574731652</v>
      </c>
      <c r="K528" s="13">
        <f t="shared" si="103"/>
        <v>2.2370343546799489</v>
      </c>
      <c r="L528" s="13">
        <f t="shared" si="104"/>
        <v>0</v>
      </c>
      <c r="M528" s="13">
        <f t="shared" si="109"/>
        <v>1.8843337306086816</v>
      </c>
      <c r="N528" s="13">
        <f t="shared" si="105"/>
        <v>9.877031129143117E-2</v>
      </c>
      <c r="O528" s="13">
        <f t="shared" si="106"/>
        <v>9.877031129143117E-2</v>
      </c>
      <c r="Q528">
        <v>15.32049023250452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75.013333329999995</v>
      </c>
      <c r="G529" s="13">
        <f t="shared" si="100"/>
        <v>0.35763895089609887</v>
      </c>
      <c r="H529" s="13">
        <f t="shared" si="101"/>
        <v>74.655694379103892</v>
      </c>
      <c r="I529" s="16">
        <f t="shared" si="108"/>
        <v>76.892728733783841</v>
      </c>
      <c r="J529" s="13">
        <f t="shared" si="102"/>
        <v>59.611993940517358</v>
      </c>
      <c r="K529" s="13">
        <f t="shared" si="103"/>
        <v>17.280734793266483</v>
      </c>
      <c r="L529" s="13">
        <f t="shared" si="104"/>
        <v>4.841777181870844E-2</v>
      </c>
      <c r="M529" s="13">
        <f t="shared" si="109"/>
        <v>1.8339811911359589</v>
      </c>
      <c r="N529" s="13">
        <f t="shared" si="105"/>
        <v>9.6131003870856366E-2</v>
      </c>
      <c r="O529" s="13">
        <f t="shared" si="106"/>
        <v>0.45376995476695525</v>
      </c>
      <c r="Q529">
        <v>14.451339884131359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19.62</v>
      </c>
      <c r="G530" s="13">
        <f t="shared" si="100"/>
        <v>0</v>
      </c>
      <c r="H530" s="13">
        <f t="shared" si="101"/>
        <v>19.62</v>
      </c>
      <c r="I530" s="16">
        <f t="shared" si="108"/>
        <v>36.852317021447774</v>
      </c>
      <c r="J530" s="13">
        <f t="shared" si="102"/>
        <v>35.249625042894209</v>
      </c>
      <c r="K530" s="13">
        <f t="shared" si="103"/>
        <v>1.6026919785535654</v>
      </c>
      <c r="L530" s="13">
        <f t="shared" si="104"/>
        <v>0</v>
      </c>
      <c r="M530" s="13">
        <f t="shared" si="109"/>
        <v>1.7378501872651027</v>
      </c>
      <c r="N530" s="13">
        <f t="shared" si="105"/>
        <v>9.1092146357004411E-2</v>
      </c>
      <c r="O530" s="13">
        <f t="shared" si="106"/>
        <v>9.1092146357004411E-2</v>
      </c>
      <c r="Q530">
        <v>17.977545383064271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0.83333333300000001</v>
      </c>
      <c r="G531" s="13">
        <f t="shared" si="100"/>
        <v>0</v>
      </c>
      <c r="H531" s="13">
        <f t="shared" si="101"/>
        <v>0.83333333300000001</v>
      </c>
      <c r="I531" s="16">
        <f t="shared" si="108"/>
        <v>2.4360253115535655</v>
      </c>
      <c r="J531" s="13">
        <f t="shared" si="102"/>
        <v>2.4355945120754523</v>
      </c>
      <c r="K531" s="13">
        <f t="shared" si="103"/>
        <v>4.3079947811319741E-4</v>
      </c>
      <c r="L531" s="13">
        <f t="shared" si="104"/>
        <v>0</v>
      </c>
      <c r="M531" s="13">
        <f t="shared" si="109"/>
        <v>1.6467580409080982</v>
      </c>
      <c r="N531" s="13">
        <f t="shared" si="105"/>
        <v>8.6317408471810561E-2</v>
      </c>
      <c r="O531" s="13">
        <f t="shared" si="106"/>
        <v>8.6317408471810561E-2</v>
      </c>
      <c r="Q531">
        <v>18.95710962064744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5.5266666669999998</v>
      </c>
      <c r="G532" s="13">
        <f t="shared" si="100"/>
        <v>0</v>
      </c>
      <c r="H532" s="13">
        <f t="shared" si="101"/>
        <v>5.5266666669999998</v>
      </c>
      <c r="I532" s="16">
        <f t="shared" si="108"/>
        <v>5.5270974664781125</v>
      </c>
      <c r="J532" s="13">
        <f t="shared" si="102"/>
        <v>5.525065391596315</v>
      </c>
      <c r="K532" s="13">
        <f t="shared" si="103"/>
        <v>2.0320748817974632E-3</v>
      </c>
      <c r="L532" s="13">
        <f t="shared" si="104"/>
        <v>0</v>
      </c>
      <c r="M532" s="13">
        <f t="shared" si="109"/>
        <v>1.5604406324362876</v>
      </c>
      <c r="N532" s="13">
        <f t="shared" si="105"/>
        <v>8.179294597021515E-2</v>
      </c>
      <c r="O532" s="13">
        <f t="shared" si="106"/>
        <v>8.179294597021515E-2</v>
      </c>
      <c r="Q532">
        <v>25.393868193548379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6.7733333330000001</v>
      </c>
      <c r="G533" s="13">
        <f t="shared" si="100"/>
        <v>0</v>
      </c>
      <c r="H533" s="13">
        <f t="shared" si="101"/>
        <v>6.7733333330000001</v>
      </c>
      <c r="I533" s="16">
        <f t="shared" si="108"/>
        <v>6.7753654078817975</v>
      </c>
      <c r="J533" s="13">
        <f t="shared" si="102"/>
        <v>6.7718660313643486</v>
      </c>
      <c r="K533" s="13">
        <f t="shared" si="103"/>
        <v>3.4993765174489155E-3</v>
      </c>
      <c r="L533" s="13">
        <f t="shared" si="104"/>
        <v>0</v>
      </c>
      <c r="M533" s="13">
        <f t="shared" si="109"/>
        <v>1.4786476864660725</v>
      </c>
      <c r="N533" s="13">
        <f t="shared" si="105"/>
        <v>7.750564027500173E-2</v>
      </c>
      <c r="O533" s="13">
        <f t="shared" si="106"/>
        <v>7.750564027500173E-2</v>
      </c>
      <c r="Q533">
        <v>25.878302493305029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3.7066666669999999</v>
      </c>
      <c r="G534" s="13">
        <f t="shared" si="100"/>
        <v>0</v>
      </c>
      <c r="H534" s="13">
        <f t="shared" si="101"/>
        <v>3.7066666669999999</v>
      </c>
      <c r="I534" s="16">
        <f t="shared" si="108"/>
        <v>3.7101660435174488</v>
      </c>
      <c r="J534" s="13">
        <f t="shared" si="102"/>
        <v>3.7091261148275021</v>
      </c>
      <c r="K534" s="13">
        <f t="shared" si="103"/>
        <v>1.0399286899467342E-3</v>
      </c>
      <c r="L534" s="13">
        <f t="shared" si="104"/>
        <v>0</v>
      </c>
      <c r="M534" s="13">
        <f t="shared" si="109"/>
        <v>1.4011420461910706</v>
      </c>
      <c r="N534" s="13">
        <f t="shared" si="105"/>
        <v>7.3443060439777524E-2</v>
      </c>
      <c r="O534" s="13">
        <f t="shared" si="106"/>
        <v>7.3443060439777524E-2</v>
      </c>
      <c r="Q534">
        <v>21.64597105036647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91.846666670000005</v>
      </c>
      <c r="G535" s="13">
        <f t="shared" si="100"/>
        <v>0.69430561769609911</v>
      </c>
      <c r="H535" s="13">
        <f t="shared" si="101"/>
        <v>91.152361052303903</v>
      </c>
      <c r="I535" s="16">
        <f t="shared" si="108"/>
        <v>91.153400980993851</v>
      </c>
      <c r="J535" s="13">
        <f t="shared" si="102"/>
        <v>69.186248558514777</v>
      </c>
      <c r="K535" s="13">
        <f t="shared" si="103"/>
        <v>21.967152422479074</v>
      </c>
      <c r="L535" s="13">
        <f t="shared" si="104"/>
        <v>0.23953995139596426</v>
      </c>
      <c r="M535" s="13">
        <f t="shared" si="109"/>
        <v>1.5672389371472573</v>
      </c>
      <c r="N535" s="13">
        <f t="shared" si="105"/>
        <v>8.214928978641356E-2</v>
      </c>
      <c r="O535" s="13">
        <f t="shared" si="106"/>
        <v>0.77645490748251267</v>
      </c>
      <c r="Q535">
        <v>16.151879504415142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1.6266666670000001</v>
      </c>
      <c r="G536" s="13">
        <f t="shared" si="100"/>
        <v>0</v>
      </c>
      <c r="H536" s="13">
        <f t="shared" si="101"/>
        <v>1.6266666670000001</v>
      </c>
      <c r="I536" s="16">
        <f t="shared" si="108"/>
        <v>23.354279138083108</v>
      </c>
      <c r="J536" s="13">
        <f t="shared" si="102"/>
        <v>22.561725933823421</v>
      </c>
      <c r="K536" s="13">
        <f t="shared" si="103"/>
        <v>0.79255320425968634</v>
      </c>
      <c r="L536" s="13">
        <f t="shared" si="104"/>
        <v>0</v>
      </c>
      <c r="M536" s="13">
        <f t="shared" si="109"/>
        <v>1.4850896473608437</v>
      </c>
      <c r="N536" s="13">
        <f t="shared" si="105"/>
        <v>7.7843305770539106E-2</v>
      </c>
      <c r="O536" s="13">
        <f t="shared" si="106"/>
        <v>7.7843305770539106E-2</v>
      </c>
      <c r="Q536">
        <v>13.33002885111136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63.06</v>
      </c>
      <c r="G537" s="13">
        <f t="shared" si="100"/>
        <v>0.11857228429609905</v>
      </c>
      <c r="H537" s="13">
        <f t="shared" si="101"/>
        <v>62.941427715703902</v>
      </c>
      <c r="I537" s="16">
        <f t="shared" si="108"/>
        <v>63.733980919963585</v>
      </c>
      <c r="J537" s="13">
        <f t="shared" si="102"/>
        <v>47.135483542550922</v>
      </c>
      <c r="K537" s="13">
        <f t="shared" si="103"/>
        <v>16.598497377412663</v>
      </c>
      <c r="L537" s="13">
        <f t="shared" si="104"/>
        <v>2.0594664229160387E-2</v>
      </c>
      <c r="M537" s="13">
        <f t="shared" si="109"/>
        <v>1.4278410058194648</v>
      </c>
      <c r="N537" s="13">
        <f t="shared" si="105"/>
        <v>7.484252833170027E-2</v>
      </c>
      <c r="O537" s="13">
        <f t="shared" si="106"/>
        <v>0.1934148126277993</v>
      </c>
      <c r="Q537">
        <v>10.066245322580651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48.40666667</v>
      </c>
      <c r="G538" s="13">
        <f t="shared" si="100"/>
        <v>0</v>
      </c>
      <c r="H538" s="13">
        <f t="shared" si="101"/>
        <v>48.40666667</v>
      </c>
      <c r="I538" s="16">
        <f t="shared" si="108"/>
        <v>64.984569383183498</v>
      </c>
      <c r="J538" s="13">
        <f t="shared" si="102"/>
        <v>50.612622367968584</v>
      </c>
      <c r="K538" s="13">
        <f t="shared" si="103"/>
        <v>14.371947015214914</v>
      </c>
      <c r="L538" s="13">
        <f t="shared" si="104"/>
        <v>0</v>
      </c>
      <c r="M538" s="13">
        <f t="shared" si="109"/>
        <v>1.3529984774877646</v>
      </c>
      <c r="N538" s="13">
        <f t="shared" si="105"/>
        <v>7.091953969063193E-2</v>
      </c>
      <c r="O538" s="13">
        <f t="shared" si="106"/>
        <v>7.091953969063193E-2</v>
      </c>
      <c r="Q538">
        <v>12.1711903293085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15.98666667</v>
      </c>
      <c r="G539" s="13">
        <f t="shared" si="100"/>
        <v>0</v>
      </c>
      <c r="H539" s="13">
        <f t="shared" si="101"/>
        <v>15.98666667</v>
      </c>
      <c r="I539" s="16">
        <f t="shared" si="108"/>
        <v>30.358613685214912</v>
      </c>
      <c r="J539" s="13">
        <f t="shared" si="102"/>
        <v>28.750817474772845</v>
      </c>
      <c r="K539" s="13">
        <f t="shared" si="103"/>
        <v>1.6077962104420678</v>
      </c>
      <c r="L539" s="13">
        <f t="shared" si="104"/>
        <v>0</v>
      </c>
      <c r="M539" s="13">
        <f t="shared" si="109"/>
        <v>1.2820789377971327</v>
      </c>
      <c r="N539" s="13">
        <f t="shared" si="105"/>
        <v>6.720218065910516E-2</v>
      </c>
      <c r="O539" s="13">
        <f t="shared" si="106"/>
        <v>6.720218065910516E-2</v>
      </c>
      <c r="Q539">
        <v>13.68954094058185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65.573333329999997</v>
      </c>
      <c r="G540" s="13">
        <f t="shared" si="100"/>
        <v>0.16883895089609893</v>
      </c>
      <c r="H540" s="13">
        <f t="shared" si="101"/>
        <v>65.404494379103895</v>
      </c>
      <c r="I540" s="16">
        <f t="shared" si="108"/>
        <v>67.012290589545955</v>
      </c>
      <c r="J540" s="13">
        <f t="shared" si="102"/>
        <v>52.629877887988393</v>
      </c>
      <c r="K540" s="13">
        <f t="shared" si="103"/>
        <v>14.382412701557563</v>
      </c>
      <c r="L540" s="13">
        <f t="shared" si="104"/>
        <v>0</v>
      </c>
      <c r="M540" s="13">
        <f t="shared" si="109"/>
        <v>1.2148767571380275</v>
      </c>
      <c r="N540" s="13">
        <f t="shared" si="105"/>
        <v>6.3679672838253945E-2</v>
      </c>
      <c r="O540" s="13">
        <f t="shared" si="106"/>
        <v>0.23251862373435289</v>
      </c>
      <c r="Q540">
        <v>12.93684499080369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51.206666669999997</v>
      </c>
      <c r="G541" s="13">
        <f t="shared" si="100"/>
        <v>0</v>
      </c>
      <c r="H541" s="13">
        <f t="shared" si="101"/>
        <v>51.206666669999997</v>
      </c>
      <c r="I541" s="16">
        <f t="shared" si="108"/>
        <v>65.58907937155756</v>
      </c>
      <c r="J541" s="13">
        <f t="shared" si="102"/>
        <v>52.696275841006546</v>
      </c>
      <c r="K541" s="13">
        <f t="shared" si="103"/>
        <v>12.892803530551014</v>
      </c>
      <c r="L541" s="13">
        <f t="shared" si="104"/>
        <v>0</v>
      </c>
      <c r="M541" s="13">
        <f t="shared" si="109"/>
        <v>1.1511970842997734</v>
      </c>
      <c r="N541" s="13">
        <f t="shared" si="105"/>
        <v>6.0341802795913231E-2</v>
      </c>
      <c r="O541" s="13">
        <f t="shared" si="106"/>
        <v>6.0341802795913231E-2</v>
      </c>
      <c r="Q541">
        <v>13.52186309783556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3.9466666670000001</v>
      </c>
      <c r="G542" s="13">
        <f t="shared" si="100"/>
        <v>0</v>
      </c>
      <c r="H542" s="13">
        <f t="shared" si="101"/>
        <v>3.9466666670000001</v>
      </c>
      <c r="I542" s="16">
        <f t="shared" si="108"/>
        <v>16.839470197551012</v>
      </c>
      <c r="J542" s="13">
        <f t="shared" si="102"/>
        <v>16.727509465095878</v>
      </c>
      <c r="K542" s="13">
        <f t="shared" si="103"/>
        <v>0.1119607324551346</v>
      </c>
      <c r="L542" s="13">
        <f t="shared" si="104"/>
        <v>0</v>
      </c>
      <c r="M542" s="13">
        <f t="shared" si="109"/>
        <v>1.0908552815038601</v>
      </c>
      <c r="N542" s="13">
        <f t="shared" si="105"/>
        <v>5.7178892453002103E-2</v>
      </c>
      <c r="O542" s="13">
        <f t="shared" si="106"/>
        <v>5.7178892453002103E-2</v>
      </c>
      <c r="Q542">
        <v>20.581334075283991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2.3666666670000001</v>
      </c>
      <c r="G543" s="13">
        <f t="shared" si="100"/>
        <v>0</v>
      </c>
      <c r="H543" s="13">
        <f t="shared" si="101"/>
        <v>2.3666666670000001</v>
      </c>
      <c r="I543" s="16">
        <f t="shared" si="108"/>
        <v>2.4786273994551347</v>
      </c>
      <c r="J543" s="13">
        <f t="shared" si="102"/>
        <v>2.4784076602247196</v>
      </c>
      <c r="K543" s="13">
        <f t="shared" si="103"/>
        <v>2.1973923041507248E-4</v>
      </c>
      <c r="L543" s="13">
        <f t="shared" si="104"/>
        <v>0</v>
      </c>
      <c r="M543" s="13">
        <f t="shared" si="109"/>
        <v>1.033676389050858</v>
      </c>
      <c r="N543" s="13">
        <f t="shared" si="105"/>
        <v>5.4181771022151319E-2</v>
      </c>
      <c r="O543" s="13">
        <f t="shared" si="106"/>
        <v>5.4181771022151319E-2</v>
      </c>
      <c r="Q543">
        <v>24.094928358772329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4.6666667000000002E-2</v>
      </c>
      <c r="G544" s="13">
        <f t="shared" si="100"/>
        <v>0</v>
      </c>
      <c r="H544" s="13">
        <f t="shared" si="101"/>
        <v>4.6666667000000002E-2</v>
      </c>
      <c r="I544" s="16">
        <f t="shared" si="108"/>
        <v>4.6886406230415074E-2</v>
      </c>
      <c r="J544" s="13">
        <f t="shared" si="102"/>
        <v>4.6886404345454491E-2</v>
      </c>
      <c r="K544" s="13">
        <f t="shared" si="103"/>
        <v>1.8849605834536654E-9</v>
      </c>
      <c r="L544" s="13">
        <f t="shared" si="104"/>
        <v>0</v>
      </c>
      <c r="M544" s="13">
        <f t="shared" si="109"/>
        <v>0.97949461802870674</v>
      </c>
      <c r="N544" s="13">
        <f t="shared" si="105"/>
        <v>5.1341748417211668E-2</v>
      </c>
      <c r="O544" s="13">
        <f t="shared" si="106"/>
        <v>5.1341748417211668E-2</v>
      </c>
      <c r="Q544">
        <v>22.40994719354838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10.153333330000001</v>
      </c>
      <c r="G545" s="13">
        <f t="shared" si="100"/>
        <v>0</v>
      </c>
      <c r="H545" s="13">
        <f t="shared" si="101"/>
        <v>10.153333330000001</v>
      </c>
      <c r="I545" s="16">
        <f t="shared" si="108"/>
        <v>10.15333333188496</v>
      </c>
      <c r="J545" s="13">
        <f t="shared" si="102"/>
        <v>10.138276691761886</v>
      </c>
      <c r="K545" s="13">
        <f t="shared" si="103"/>
        <v>1.5056640123074061E-2</v>
      </c>
      <c r="L545" s="13">
        <f t="shared" si="104"/>
        <v>0</v>
      </c>
      <c r="M545" s="13">
        <f t="shared" si="109"/>
        <v>0.92815286961149512</v>
      </c>
      <c r="N545" s="13">
        <f t="shared" si="105"/>
        <v>4.8650590056544693E-2</v>
      </c>
      <c r="O545" s="13">
        <f t="shared" si="106"/>
        <v>4.8650590056544693E-2</v>
      </c>
      <c r="Q545">
        <v>24.102539785099982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95.74</v>
      </c>
      <c r="G546" s="13">
        <f t="shared" si="100"/>
        <v>0.77217228429609897</v>
      </c>
      <c r="H546" s="13">
        <f t="shared" si="101"/>
        <v>94.967827715703891</v>
      </c>
      <c r="I546" s="16">
        <f t="shared" si="108"/>
        <v>94.982884355826968</v>
      </c>
      <c r="J546" s="13">
        <f t="shared" si="102"/>
        <v>79.838548876223854</v>
      </c>
      <c r="K546" s="13">
        <f t="shared" si="103"/>
        <v>15.144335479603114</v>
      </c>
      <c r="L546" s="13">
        <f t="shared" si="104"/>
        <v>0</v>
      </c>
      <c r="M546" s="13">
        <f t="shared" si="109"/>
        <v>0.87950227955495042</v>
      </c>
      <c r="N546" s="13">
        <f t="shared" si="105"/>
        <v>4.6100492987038583E-2</v>
      </c>
      <c r="O546" s="13">
        <f t="shared" si="106"/>
        <v>0.81827277728313752</v>
      </c>
      <c r="Q546">
        <v>20.78183487615923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3.6266666669999998</v>
      </c>
      <c r="G547" s="13">
        <f t="shared" si="100"/>
        <v>0</v>
      </c>
      <c r="H547" s="13">
        <f t="shared" si="101"/>
        <v>3.6266666669999998</v>
      </c>
      <c r="I547" s="16">
        <f t="shared" si="108"/>
        <v>18.771002146603113</v>
      </c>
      <c r="J547" s="13">
        <f t="shared" si="102"/>
        <v>18.573043819795469</v>
      </c>
      <c r="K547" s="13">
        <f t="shared" si="103"/>
        <v>0.19795832680764391</v>
      </c>
      <c r="L547" s="13">
        <f t="shared" si="104"/>
        <v>0</v>
      </c>
      <c r="M547" s="13">
        <f t="shared" si="109"/>
        <v>0.83340178656791186</v>
      </c>
      <c r="N547" s="13">
        <f t="shared" si="105"/>
        <v>4.3684063259621132E-2</v>
      </c>
      <c r="O547" s="13">
        <f t="shared" si="106"/>
        <v>4.3684063259621132E-2</v>
      </c>
      <c r="Q547">
        <v>18.81595509843223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2.5733333329999999</v>
      </c>
      <c r="G548" s="13">
        <f t="shared" si="100"/>
        <v>0</v>
      </c>
      <c r="H548" s="13">
        <f t="shared" si="101"/>
        <v>2.5733333329999999</v>
      </c>
      <c r="I548" s="16">
        <f t="shared" si="108"/>
        <v>2.7712916598076438</v>
      </c>
      <c r="J548" s="13">
        <f t="shared" si="102"/>
        <v>2.7705167110308584</v>
      </c>
      <c r="K548" s="13">
        <f t="shared" si="103"/>
        <v>7.749487767854113E-4</v>
      </c>
      <c r="L548" s="13">
        <f t="shared" si="104"/>
        <v>0</v>
      </c>
      <c r="M548" s="13">
        <f t="shared" si="109"/>
        <v>0.78971772330829071</v>
      </c>
      <c r="N548" s="13">
        <f t="shared" si="105"/>
        <v>4.1394294490670842E-2</v>
      </c>
      <c r="O548" s="13">
        <f t="shared" si="106"/>
        <v>4.1394294490670842E-2</v>
      </c>
      <c r="Q548">
        <v>17.539269623271881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2.64</v>
      </c>
      <c r="G549" s="13">
        <f t="shared" si="100"/>
        <v>0</v>
      </c>
      <c r="H549" s="13">
        <f t="shared" si="101"/>
        <v>2.64</v>
      </c>
      <c r="I549" s="16">
        <f t="shared" si="108"/>
        <v>2.6407749487767855</v>
      </c>
      <c r="J549" s="13">
        <f t="shared" si="102"/>
        <v>2.6395067759232251</v>
      </c>
      <c r="K549" s="13">
        <f t="shared" si="103"/>
        <v>1.2681728535604009E-3</v>
      </c>
      <c r="L549" s="13">
        <f t="shared" si="104"/>
        <v>0</v>
      </c>
      <c r="M549" s="13">
        <f t="shared" si="109"/>
        <v>0.74832342881761982</v>
      </c>
      <c r="N549" s="13">
        <f t="shared" si="105"/>
        <v>3.9224547547165214E-2</v>
      </c>
      <c r="O549" s="13">
        <f t="shared" si="106"/>
        <v>3.9224547547165214E-2</v>
      </c>
      <c r="Q549">
        <v>12.96399662772888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2.2400000000000002</v>
      </c>
      <c r="G550" s="13">
        <f t="shared" si="100"/>
        <v>0</v>
      </c>
      <c r="H550" s="13">
        <f t="shared" si="101"/>
        <v>2.2400000000000002</v>
      </c>
      <c r="I550" s="16">
        <f t="shared" si="108"/>
        <v>2.2412681728535606</v>
      </c>
      <c r="J550" s="13">
        <f t="shared" si="102"/>
        <v>2.2403644366317592</v>
      </c>
      <c r="K550" s="13">
        <f t="shared" si="103"/>
        <v>9.037362218013989E-4</v>
      </c>
      <c r="L550" s="13">
        <f t="shared" si="104"/>
        <v>0</v>
      </c>
      <c r="M550" s="13">
        <f t="shared" si="109"/>
        <v>0.70909888127045462</v>
      </c>
      <c r="N550" s="13">
        <f t="shared" si="105"/>
        <v>3.716853129666399E-2</v>
      </c>
      <c r="O550" s="13">
        <f t="shared" si="106"/>
        <v>3.716853129666399E-2</v>
      </c>
      <c r="Q550">
        <v>11.840046022580649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12.186666669999999</v>
      </c>
      <c r="G551" s="13">
        <f t="shared" si="100"/>
        <v>0</v>
      </c>
      <c r="H551" s="13">
        <f t="shared" si="101"/>
        <v>12.186666669999999</v>
      </c>
      <c r="I551" s="16">
        <f t="shared" si="108"/>
        <v>12.1875704062218</v>
      </c>
      <c r="J551" s="13">
        <f t="shared" si="102"/>
        <v>12.107855367006467</v>
      </c>
      <c r="K551" s="13">
        <f t="shared" si="103"/>
        <v>7.9715039215333405E-2</v>
      </c>
      <c r="L551" s="13">
        <f t="shared" si="104"/>
        <v>0</v>
      </c>
      <c r="M551" s="13">
        <f t="shared" si="109"/>
        <v>0.67193034997379064</v>
      </c>
      <c r="N551" s="13">
        <f t="shared" si="105"/>
        <v>3.5220284366312145E-2</v>
      </c>
      <c r="O551" s="13">
        <f t="shared" si="106"/>
        <v>3.5220284366312145E-2</v>
      </c>
      <c r="Q551">
        <v>16.121232341195881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45.293333330000003</v>
      </c>
      <c r="G552" s="13">
        <f t="shared" si="100"/>
        <v>0</v>
      </c>
      <c r="H552" s="13">
        <f t="shared" si="101"/>
        <v>45.293333330000003</v>
      </c>
      <c r="I552" s="16">
        <f t="shared" si="108"/>
        <v>45.37304836921534</v>
      </c>
      <c r="J552" s="13">
        <f t="shared" si="102"/>
        <v>41.998661348482102</v>
      </c>
      <c r="K552" s="13">
        <f t="shared" si="103"/>
        <v>3.3743870207332378</v>
      </c>
      <c r="L552" s="13">
        <f t="shared" si="104"/>
        <v>0</v>
      </c>
      <c r="M552" s="13">
        <f t="shared" si="109"/>
        <v>0.63671006560747845</v>
      </c>
      <c r="N552" s="13">
        <f t="shared" si="105"/>
        <v>3.3374157857973479E-2</v>
      </c>
      <c r="O552" s="13">
        <f t="shared" si="106"/>
        <v>3.3374157857973479E-2</v>
      </c>
      <c r="Q552">
        <v>16.770304230235059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83</v>
      </c>
      <c r="G553" s="13">
        <f t="shared" si="100"/>
        <v>0.51737228429609905</v>
      </c>
      <c r="H553" s="13">
        <f t="shared" si="101"/>
        <v>82.482627715703899</v>
      </c>
      <c r="I553" s="16">
        <f t="shared" si="108"/>
        <v>85.857014736437137</v>
      </c>
      <c r="J553" s="13">
        <f t="shared" si="102"/>
        <v>66.495458217057433</v>
      </c>
      <c r="K553" s="13">
        <f t="shared" si="103"/>
        <v>19.361556519379704</v>
      </c>
      <c r="L553" s="13">
        <f t="shared" si="104"/>
        <v>0.13327815240610527</v>
      </c>
      <c r="M553" s="13">
        <f t="shared" si="109"/>
        <v>0.73661406015561026</v>
      </c>
      <c r="N553" s="13">
        <f t="shared" si="105"/>
        <v>3.8610782602566347E-2</v>
      </c>
      <c r="O553" s="13">
        <f t="shared" si="106"/>
        <v>0.55598306689866539</v>
      </c>
      <c r="Q553">
        <v>15.99708904352379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76.746666669999996</v>
      </c>
      <c r="G554" s="13">
        <f t="shared" si="100"/>
        <v>0.39230561769609895</v>
      </c>
      <c r="H554" s="13">
        <f t="shared" si="101"/>
        <v>76.354361052303901</v>
      </c>
      <c r="I554" s="16">
        <f t="shared" si="108"/>
        <v>95.582639419277498</v>
      </c>
      <c r="J554" s="13">
        <f t="shared" si="102"/>
        <v>74.59171503506164</v>
      </c>
      <c r="K554" s="13">
        <f t="shared" si="103"/>
        <v>20.990924384215859</v>
      </c>
      <c r="L554" s="13">
        <f t="shared" si="104"/>
        <v>0.19972727459262882</v>
      </c>
      <c r="M554" s="13">
        <f t="shared" si="109"/>
        <v>0.89773055214567277</v>
      </c>
      <c r="N554" s="13">
        <f t="shared" si="105"/>
        <v>4.7055956517115673E-2</v>
      </c>
      <c r="O554" s="13">
        <f t="shared" si="106"/>
        <v>0.43936157421321465</v>
      </c>
      <c r="Q554">
        <v>17.794545208932561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2.1</v>
      </c>
      <c r="G555" s="13">
        <f t="shared" si="100"/>
        <v>0</v>
      </c>
      <c r="H555" s="13">
        <f t="shared" si="101"/>
        <v>2.1</v>
      </c>
      <c r="I555" s="16">
        <f t="shared" si="108"/>
        <v>22.891197109623231</v>
      </c>
      <c r="J555" s="13">
        <f t="shared" si="102"/>
        <v>22.681204605492379</v>
      </c>
      <c r="K555" s="13">
        <f t="shared" si="103"/>
        <v>0.20999250413085235</v>
      </c>
      <c r="L555" s="13">
        <f t="shared" si="104"/>
        <v>0</v>
      </c>
      <c r="M555" s="13">
        <f t="shared" si="109"/>
        <v>0.85067459562855707</v>
      </c>
      <c r="N555" s="13">
        <f t="shared" si="105"/>
        <v>4.4589444668489873E-2</v>
      </c>
      <c r="O555" s="13">
        <f t="shared" si="106"/>
        <v>4.4589444668489873E-2</v>
      </c>
      <c r="Q555">
        <v>22.621563180118791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0.32</v>
      </c>
      <c r="G556" s="13">
        <f t="shared" si="100"/>
        <v>0</v>
      </c>
      <c r="H556" s="13">
        <f t="shared" si="101"/>
        <v>0.32</v>
      </c>
      <c r="I556" s="16">
        <f t="shared" si="108"/>
        <v>0.52999250413085242</v>
      </c>
      <c r="J556" s="13">
        <f t="shared" si="102"/>
        <v>0.52999037916758462</v>
      </c>
      <c r="K556" s="13">
        <f t="shared" si="103"/>
        <v>2.1249632677911023E-6</v>
      </c>
      <c r="L556" s="13">
        <f t="shared" si="104"/>
        <v>0</v>
      </c>
      <c r="M556" s="13">
        <f t="shared" si="109"/>
        <v>0.80608515096006716</v>
      </c>
      <c r="N556" s="13">
        <f t="shared" si="105"/>
        <v>4.2252218911353868E-2</v>
      </c>
      <c r="O556" s="13">
        <f t="shared" si="106"/>
        <v>4.2252218911353868E-2</v>
      </c>
      <c r="Q556">
        <v>24.17370273668751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4.84</v>
      </c>
      <c r="G557" s="13">
        <f t="shared" si="100"/>
        <v>0</v>
      </c>
      <c r="H557" s="13">
        <f t="shared" si="101"/>
        <v>4.84</v>
      </c>
      <c r="I557" s="16">
        <f t="shared" si="108"/>
        <v>4.8400021249632674</v>
      </c>
      <c r="J557" s="13">
        <f t="shared" si="102"/>
        <v>4.8383666016595193</v>
      </c>
      <c r="K557" s="13">
        <f t="shared" si="103"/>
        <v>1.6355233037481653E-3</v>
      </c>
      <c r="L557" s="13">
        <f t="shared" si="104"/>
        <v>0</v>
      </c>
      <c r="M557" s="13">
        <f t="shared" si="109"/>
        <v>0.76383293204871328</v>
      </c>
      <c r="N557" s="13">
        <f t="shared" si="105"/>
        <v>4.0037502512215765E-2</v>
      </c>
      <c r="O557" s="13">
        <f t="shared" si="106"/>
        <v>4.0037502512215765E-2</v>
      </c>
      <c r="Q557">
        <v>24.09478619354838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42.633333329999999</v>
      </c>
      <c r="G558" s="13">
        <f t="shared" si="100"/>
        <v>0</v>
      </c>
      <c r="H558" s="13">
        <f t="shared" si="101"/>
        <v>42.633333329999999</v>
      </c>
      <c r="I558" s="16">
        <f t="shared" si="108"/>
        <v>42.634968853303747</v>
      </c>
      <c r="J558" s="13">
        <f t="shared" si="102"/>
        <v>41.33270352977312</v>
      </c>
      <c r="K558" s="13">
        <f t="shared" si="103"/>
        <v>1.3022653235306265</v>
      </c>
      <c r="L558" s="13">
        <f t="shared" si="104"/>
        <v>0</v>
      </c>
      <c r="M558" s="13">
        <f t="shared" si="109"/>
        <v>0.72379542953649756</v>
      </c>
      <c r="N558" s="13">
        <f t="shared" si="105"/>
        <v>3.7938873950710578E-2</v>
      </c>
      <c r="O558" s="13">
        <f t="shared" si="106"/>
        <v>3.7938873950710578E-2</v>
      </c>
      <c r="Q558">
        <v>22.679488833804012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11.96</v>
      </c>
      <c r="G559" s="13">
        <f t="shared" si="100"/>
        <v>0</v>
      </c>
      <c r="H559" s="13">
        <f t="shared" si="101"/>
        <v>11.96</v>
      </c>
      <c r="I559" s="16">
        <f t="shared" si="108"/>
        <v>13.262265323530627</v>
      </c>
      <c r="J559" s="13">
        <f t="shared" si="102"/>
        <v>13.21372171001585</v>
      </c>
      <c r="K559" s="13">
        <f t="shared" si="103"/>
        <v>4.8543613514777206E-2</v>
      </c>
      <c r="L559" s="13">
        <f t="shared" si="104"/>
        <v>0</v>
      </c>
      <c r="M559" s="13">
        <f t="shared" si="109"/>
        <v>0.68585655558578695</v>
      </c>
      <c r="N559" s="13">
        <f t="shared" si="105"/>
        <v>3.5950248300546363E-2</v>
      </c>
      <c r="O559" s="13">
        <f t="shared" si="106"/>
        <v>3.5950248300546363E-2</v>
      </c>
      <c r="Q559">
        <v>21.45602340441101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33.64</v>
      </c>
      <c r="G560" s="13">
        <f t="shared" si="100"/>
        <v>0</v>
      </c>
      <c r="H560" s="13">
        <f t="shared" si="101"/>
        <v>33.64</v>
      </c>
      <c r="I560" s="16">
        <f t="shared" si="108"/>
        <v>33.688543613514781</v>
      </c>
      <c r="J560" s="13">
        <f t="shared" si="102"/>
        <v>32.054362626451741</v>
      </c>
      <c r="K560" s="13">
        <f t="shared" si="103"/>
        <v>1.6341809870630399</v>
      </c>
      <c r="L560" s="13">
        <f t="shared" si="104"/>
        <v>0</v>
      </c>
      <c r="M560" s="13">
        <f t="shared" si="109"/>
        <v>0.64990630728524057</v>
      </c>
      <c r="N560" s="13">
        <f t="shared" si="105"/>
        <v>3.40658595863974E-2</v>
      </c>
      <c r="O560" s="13">
        <f t="shared" si="106"/>
        <v>3.40658595863974E-2</v>
      </c>
      <c r="Q560">
        <v>15.86960543671494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99.966666669999995</v>
      </c>
      <c r="G561" s="13">
        <f t="shared" si="100"/>
        <v>0.85670561769609888</v>
      </c>
      <c r="H561" s="13">
        <f t="shared" si="101"/>
        <v>99.109961052303902</v>
      </c>
      <c r="I561" s="16">
        <f t="shared" si="108"/>
        <v>100.74414203936695</v>
      </c>
      <c r="J561" s="13">
        <f t="shared" si="102"/>
        <v>63.628262535035788</v>
      </c>
      <c r="K561" s="13">
        <f t="shared" si="103"/>
        <v>37.115879504331161</v>
      </c>
      <c r="L561" s="13">
        <f t="shared" si="104"/>
        <v>0.85733758847745334</v>
      </c>
      <c r="M561" s="13">
        <f t="shared" si="109"/>
        <v>1.4731780361762965</v>
      </c>
      <c r="N561" s="13">
        <f t="shared" si="105"/>
        <v>7.7218939966558001E-2</v>
      </c>
      <c r="O561" s="13">
        <f t="shared" si="106"/>
        <v>0.93392455766265692</v>
      </c>
      <c r="Q561">
        <v>12.419379195435329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6.1866666669999999</v>
      </c>
      <c r="G562" s="13">
        <f t="shared" si="100"/>
        <v>0</v>
      </c>
      <c r="H562" s="13">
        <f t="shared" si="101"/>
        <v>6.1866666669999999</v>
      </c>
      <c r="I562" s="16">
        <f t="shared" si="108"/>
        <v>42.445208582853702</v>
      </c>
      <c r="J562" s="13">
        <f t="shared" si="102"/>
        <v>35.519414202127756</v>
      </c>
      <c r="K562" s="13">
        <f t="shared" si="103"/>
        <v>6.9257943807259466</v>
      </c>
      <c r="L562" s="13">
        <f t="shared" si="104"/>
        <v>0</v>
      </c>
      <c r="M562" s="13">
        <f t="shared" si="109"/>
        <v>1.3959590962097386</v>
      </c>
      <c r="N562" s="13">
        <f t="shared" si="105"/>
        <v>7.3171387978180874E-2</v>
      </c>
      <c r="O562" s="13">
        <f t="shared" si="106"/>
        <v>7.3171387978180874E-2</v>
      </c>
      <c r="Q562">
        <v>8.9161436225806465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53.90666667</v>
      </c>
      <c r="G563" s="13">
        <f t="shared" si="100"/>
        <v>0</v>
      </c>
      <c r="H563" s="13">
        <f t="shared" si="101"/>
        <v>53.90666667</v>
      </c>
      <c r="I563" s="16">
        <f t="shared" si="108"/>
        <v>60.832461050725946</v>
      </c>
      <c r="J563" s="13">
        <f t="shared" si="102"/>
        <v>51.016964503190025</v>
      </c>
      <c r="K563" s="13">
        <f t="shared" si="103"/>
        <v>9.8154965475359219</v>
      </c>
      <c r="L563" s="13">
        <f t="shared" si="104"/>
        <v>0</v>
      </c>
      <c r="M563" s="13">
        <f t="shared" si="109"/>
        <v>1.3227877082315578</v>
      </c>
      <c r="N563" s="13">
        <f t="shared" si="105"/>
        <v>6.9335994782785237E-2</v>
      </c>
      <c r="O563" s="13">
        <f t="shared" si="106"/>
        <v>6.9335994782785237E-2</v>
      </c>
      <c r="Q563">
        <v>14.342160365173831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39.68</v>
      </c>
      <c r="G564" s="13">
        <f t="shared" si="100"/>
        <v>0</v>
      </c>
      <c r="H564" s="13">
        <f t="shared" si="101"/>
        <v>39.68</v>
      </c>
      <c r="I564" s="16">
        <f t="shared" si="108"/>
        <v>49.495496547535922</v>
      </c>
      <c r="J564" s="13">
        <f t="shared" si="102"/>
        <v>44.445143333638079</v>
      </c>
      <c r="K564" s="13">
        <f t="shared" si="103"/>
        <v>5.0503532138978429</v>
      </c>
      <c r="L564" s="13">
        <f t="shared" si="104"/>
        <v>0</v>
      </c>
      <c r="M564" s="13">
        <f t="shared" si="109"/>
        <v>1.2534517134487726</v>
      </c>
      <c r="N564" s="13">
        <f t="shared" si="105"/>
        <v>6.570163974410291E-2</v>
      </c>
      <c r="O564" s="13">
        <f t="shared" si="106"/>
        <v>6.570163974410291E-2</v>
      </c>
      <c r="Q564">
        <v>15.425305156840199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47.986666669999998</v>
      </c>
      <c r="G565" s="13">
        <f t="shared" si="100"/>
        <v>0</v>
      </c>
      <c r="H565" s="13">
        <f t="shared" si="101"/>
        <v>47.986666669999998</v>
      </c>
      <c r="I565" s="16">
        <f t="shared" si="108"/>
        <v>53.037019883897841</v>
      </c>
      <c r="J565" s="13">
        <f t="shared" si="102"/>
        <v>47.249938403549905</v>
      </c>
      <c r="K565" s="13">
        <f t="shared" si="103"/>
        <v>5.7870814803479362</v>
      </c>
      <c r="L565" s="13">
        <f t="shared" si="104"/>
        <v>0</v>
      </c>
      <c r="M565" s="13">
        <f t="shared" si="109"/>
        <v>1.1877500737046698</v>
      </c>
      <c r="N565" s="13">
        <f t="shared" si="105"/>
        <v>6.2257785131477415E-2</v>
      </c>
      <c r="O565" s="13">
        <f t="shared" si="106"/>
        <v>6.2257785131477415E-2</v>
      </c>
      <c r="Q565">
        <v>15.84768509792074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57.053333330000001</v>
      </c>
      <c r="G566" s="13">
        <f t="shared" si="100"/>
        <v>0</v>
      </c>
      <c r="H566" s="13">
        <f t="shared" si="101"/>
        <v>57.053333330000001</v>
      </c>
      <c r="I566" s="16">
        <f t="shared" si="108"/>
        <v>62.840414810347937</v>
      </c>
      <c r="J566" s="13">
        <f t="shared" si="102"/>
        <v>55.685928463285222</v>
      </c>
      <c r="K566" s="13">
        <f t="shared" si="103"/>
        <v>7.1544863470627149</v>
      </c>
      <c r="L566" s="13">
        <f t="shared" si="104"/>
        <v>0</v>
      </c>
      <c r="M566" s="13">
        <f t="shared" si="109"/>
        <v>1.1254922885731924</v>
      </c>
      <c r="N566" s="13">
        <f t="shared" si="105"/>
        <v>5.8994445565951133E-2</v>
      </c>
      <c r="O566" s="13">
        <f t="shared" si="106"/>
        <v>5.8994445565951133E-2</v>
      </c>
      <c r="Q566">
        <v>17.898250202316589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5.0999999999999996</v>
      </c>
      <c r="G567" s="13">
        <f t="shared" si="100"/>
        <v>0</v>
      </c>
      <c r="H567" s="13">
        <f t="shared" si="101"/>
        <v>5.0999999999999996</v>
      </c>
      <c r="I567" s="16">
        <f t="shared" si="108"/>
        <v>12.254486347062715</v>
      </c>
      <c r="J567" s="13">
        <f t="shared" si="102"/>
        <v>12.217814268946611</v>
      </c>
      <c r="K567" s="13">
        <f t="shared" si="103"/>
        <v>3.6672078116103179E-2</v>
      </c>
      <c r="L567" s="13">
        <f t="shared" si="104"/>
        <v>0</v>
      </c>
      <c r="M567" s="13">
        <f t="shared" si="109"/>
        <v>1.0664978430072412</v>
      </c>
      <c r="N567" s="13">
        <f t="shared" si="105"/>
        <v>5.5902159067883629E-2</v>
      </c>
      <c r="O567" s="13">
        <f t="shared" si="106"/>
        <v>5.5902159067883629E-2</v>
      </c>
      <c r="Q567">
        <v>21.76985236770037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1.1666666670000001</v>
      </c>
      <c r="G568" s="13">
        <f t="shared" si="100"/>
        <v>0</v>
      </c>
      <c r="H568" s="13">
        <f t="shared" si="101"/>
        <v>1.1666666670000001</v>
      </c>
      <c r="I568" s="16">
        <f t="shared" si="108"/>
        <v>1.2033387451161033</v>
      </c>
      <c r="J568" s="13">
        <f t="shared" si="102"/>
        <v>1.2033139890158171</v>
      </c>
      <c r="K568" s="13">
        <f t="shared" si="103"/>
        <v>2.4756100286182914E-5</v>
      </c>
      <c r="L568" s="13">
        <f t="shared" si="104"/>
        <v>0</v>
      </c>
      <c r="M568" s="13">
        <f t="shared" si="109"/>
        <v>1.0105956839393575</v>
      </c>
      <c r="N568" s="13">
        <f t="shared" si="105"/>
        <v>5.2971959622154653E-2</v>
      </c>
      <c r="O568" s="13">
        <f t="shared" si="106"/>
        <v>5.2971959622154653E-2</v>
      </c>
      <c r="Q568">
        <v>24.206839150342908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1.5733333329999999</v>
      </c>
      <c r="G569" s="13">
        <f t="shared" si="100"/>
        <v>0</v>
      </c>
      <c r="H569" s="13">
        <f t="shared" si="101"/>
        <v>1.5733333329999999</v>
      </c>
      <c r="I569" s="16">
        <f t="shared" si="108"/>
        <v>1.5733580891002861</v>
      </c>
      <c r="J569" s="13">
        <f t="shared" si="102"/>
        <v>1.5733089641736013</v>
      </c>
      <c r="K569" s="13">
        <f t="shared" si="103"/>
        <v>4.9124926684740444E-5</v>
      </c>
      <c r="L569" s="13">
        <f t="shared" si="104"/>
        <v>0</v>
      </c>
      <c r="M569" s="13">
        <f t="shared" si="109"/>
        <v>0.95762372431720288</v>
      </c>
      <c r="N569" s="13">
        <f t="shared" si="105"/>
        <v>5.0195351181405008E-2</v>
      </c>
      <c r="O569" s="13">
        <f t="shared" si="106"/>
        <v>5.0195351181405008E-2</v>
      </c>
      <c r="Q569">
        <v>25.060017193548379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1.586666667</v>
      </c>
      <c r="G570" s="13">
        <f t="shared" si="100"/>
        <v>0</v>
      </c>
      <c r="H570" s="13">
        <f t="shared" si="101"/>
        <v>1.586666667</v>
      </c>
      <c r="I570" s="16">
        <f t="shared" si="108"/>
        <v>1.5867157919266848</v>
      </c>
      <c r="J570" s="13">
        <f t="shared" si="102"/>
        <v>1.5866489537058104</v>
      </c>
      <c r="K570" s="13">
        <f t="shared" si="103"/>
        <v>6.6838220874387844E-5</v>
      </c>
      <c r="L570" s="13">
        <f t="shared" si="104"/>
        <v>0</v>
      </c>
      <c r="M570" s="13">
        <f t="shared" si="109"/>
        <v>0.90742837313579783</v>
      </c>
      <c r="N570" s="13">
        <f t="shared" si="105"/>
        <v>4.7564283031938402E-2</v>
      </c>
      <c r="O570" s="13">
        <f t="shared" si="106"/>
        <v>4.7564283031938402E-2</v>
      </c>
      <c r="Q570">
        <v>23.04108335337121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5.2266666669999999</v>
      </c>
      <c r="G571" s="13">
        <f t="shared" si="100"/>
        <v>0</v>
      </c>
      <c r="H571" s="13">
        <f t="shared" si="101"/>
        <v>5.2266666669999999</v>
      </c>
      <c r="I571" s="16">
        <f t="shared" si="108"/>
        <v>5.2267335052208743</v>
      </c>
      <c r="J571" s="13">
        <f t="shared" si="102"/>
        <v>5.2235238211398336</v>
      </c>
      <c r="K571" s="13">
        <f t="shared" si="103"/>
        <v>3.2096840810407201E-3</v>
      </c>
      <c r="L571" s="13">
        <f t="shared" si="104"/>
        <v>0</v>
      </c>
      <c r="M571" s="13">
        <f t="shared" si="109"/>
        <v>0.85986409010385945</v>
      </c>
      <c r="N571" s="13">
        <f t="shared" si="105"/>
        <v>4.5071126450858284E-2</v>
      </c>
      <c r="O571" s="13">
        <f t="shared" si="106"/>
        <v>4.5071126450858284E-2</v>
      </c>
      <c r="Q571">
        <v>20.943311797364458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22.493333329999999</v>
      </c>
      <c r="G572" s="13">
        <f t="shared" si="100"/>
        <v>0</v>
      </c>
      <c r="H572" s="13">
        <f t="shared" si="101"/>
        <v>22.493333329999999</v>
      </c>
      <c r="I572" s="16">
        <f t="shared" si="108"/>
        <v>22.496543014081041</v>
      </c>
      <c r="J572" s="13">
        <f t="shared" si="102"/>
        <v>21.976591926289007</v>
      </c>
      <c r="K572" s="13">
        <f t="shared" si="103"/>
        <v>0.51995108779203392</v>
      </c>
      <c r="L572" s="13">
        <f t="shared" si="104"/>
        <v>0</v>
      </c>
      <c r="M572" s="13">
        <f t="shared" si="109"/>
        <v>0.81479296365300113</v>
      </c>
      <c r="N572" s="13">
        <f t="shared" si="105"/>
        <v>4.2708652586757399E-2</v>
      </c>
      <c r="O572" s="13">
        <f t="shared" si="106"/>
        <v>4.2708652586757399E-2</v>
      </c>
      <c r="Q572">
        <v>15.68044662685945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40.5</v>
      </c>
      <c r="G573" s="13">
        <f t="shared" si="100"/>
        <v>0</v>
      </c>
      <c r="H573" s="13">
        <f t="shared" si="101"/>
        <v>40.5</v>
      </c>
      <c r="I573" s="16">
        <f t="shared" si="108"/>
        <v>41.019951087792037</v>
      </c>
      <c r="J573" s="13">
        <f t="shared" si="102"/>
        <v>36.314967426054615</v>
      </c>
      <c r="K573" s="13">
        <f t="shared" si="103"/>
        <v>4.7049836617374226</v>
      </c>
      <c r="L573" s="13">
        <f t="shared" si="104"/>
        <v>0</v>
      </c>
      <c r="M573" s="13">
        <f t="shared" si="109"/>
        <v>0.77208431106624376</v>
      </c>
      <c r="N573" s="13">
        <f t="shared" si="105"/>
        <v>4.0470011499825841E-2</v>
      </c>
      <c r="O573" s="13">
        <f t="shared" si="106"/>
        <v>4.0470011499825841E-2</v>
      </c>
      <c r="Q573">
        <v>11.68845857763891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2.326666667</v>
      </c>
      <c r="G574" s="13">
        <f t="shared" si="100"/>
        <v>0</v>
      </c>
      <c r="H574" s="13">
        <f t="shared" si="101"/>
        <v>2.326666667</v>
      </c>
      <c r="I574" s="16">
        <f t="shared" si="108"/>
        <v>7.0316503287374221</v>
      </c>
      <c r="J574" s="13">
        <f t="shared" si="102"/>
        <v>6.9977697695235141</v>
      </c>
      <c r="K574" s="13">
        <f t="shared" si="103"/>
        <v>3.3880559213907979E-2</v>
      </c>
      <c r="L574" s="13">
        <f t="shared" si="104"/>
        <v>0</v>
      </c>
      <c r="M574" s="13">
        <f t="shared" si="109"/>
        <v>0.73161429956641788</v>
      </c>
      <c r="N574" s="13">
        <f t="shared" si="105"/>
        <v>3.8348712300604687E-2</v>
      </c>
      <c r="O574" s="13">
        <f t="shared" si="106"/>
        <v>3.8348712300604687E-2</v>
      </c>
      <c r="Q574">
        <v>10.35044982258065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50.04666667</v>
      </c>
      <c r="G575" s="13">
        <f t="shared" si="100"/>
        <v>0</v>
      </c>
      <c r="H575" s="13">
        <f t="shared" si="101"/>
        <v>50.04666667</v>
      </c>
      <c r="I575" s="16">
        <f t="shared" si="108"/>
        <v>50.080547229213906</v>
      </c>
      <c r="J575" s="13">
        <f t="shared" si="102"/>
        <v>43.690678866798521</v>
      </c>
      <c r="K575" s="13">
        <f t="shared" si="103"/>
        <v>6.3898683624153847</v>
      </c>
      <c r="L575" s="13">
        <f t="shared" si="104"/>
        <v>0</v>
      </c>
      <c r="M575" s="13">
        <f t="shared" si="109"/>
        <v>0.69326558726581322</v>
      </c>
      <c r="N575" s="13">
        <f t="shared" si="105"/>
        <v>3.6338604329798081E-2</v>
      </c>
      <c r="O575" s="13">
        <f t="shared" si="106"/>
        <v>3.6338604329798081E-2</v>
      </c>
      <c r="Q575">
        <v>13.665782862535851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0.133333333</v>
      </c>
      <c r="G576" s="13">
        <f t="shared" si="100"/>
        <v>0</v>
      </c>
      <c r="H576" s="13">
        <f t="shared" si="101"/>
        <v>0.133333333</v>
      </c>
      <c r="I576" s="16">
        <f t="shared" si="108"/>
        <v>6.5232016954153851</v>
      </c>
      <c r="J576" s="13">
        <f t="shared" si="102"/>
        <v>6.5159002738490699</v>
      </c>
      <c r="K576" s="13">
        <f t="shared" si="103"/>
        <v>7.3014215663151916E-3</v>
      </c>
      <c r="L576" s="13">
        <f t="shared" si="104"/>
        <v>0</v>
      </c>
      <c r="M576" s="13">
        <f t="shared" si="109"/>
        <v>0.65692698293601515</v>
      </c>
      <c r="N576" s="13">
        <f t="shared" si="105"/>
        <v>3.4433859324574982E-2</v>
      </c>
      <c r="O576" s="13">
        <f t="shared" si="106"/>
        <v>3.4433859324574982E-2</v>
      </c>
      <c r="Q576">
        <v>19.828285885264911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77.180000000000007</v>
      </c>
      <c r="G577" s="13">
        <f t="shared" si="100"/>
        <v>0.40097228429609916</v>
      </c>
      <c r="H577" s="13">
        <f t="shared" si="101"/>
        <v>76.779027715703904</v>
      </c>
      <c r="I577" s="16">
        <f t="shared" si="108"/>
        <v>76.786329137270215</v>
      </c>
      <c r="J577" s="13">
        <f t="shared" si="102"/>
        <v>63.394163255228875</v>
      </c>
      <c r="K577" s="13">
        <f t="shared" si="103"/>
        <v>13.39216588204134</v>
      </c>
      <c r="L577" s="13">
        <f t="shared" si="104"/>
        <v>0</v>
      </c>
      <c r="M577" s="13">
        <f t="shared" si="109"/>
        <v>0.62249312361144016</v>
      </c>
      <c r="N577" s="13">
        <f t="shared" si="105"/>
        <v>3.2628954519652226E-2</v>
      </c>
      <c r="O577" s="13">
        <f t="shared" si="106"/>
        <v>0.43360123881575141</v>
      </c>
      <c r="Q577">
        <v>16.944157546930519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20.36</v>
      </c>
      <c r="G578" s="13">
        <f t="shared" si="100"/>
        <v>0</v>
      </c>
      <c r="H578" s="13">
        <f t="shared" si="101"/>
        <v>20.36</v>
      </c>
      <c r="I578" s="16">
        <f t="shared" si="108"/>
        <v>33.752165882041339</v>
      </c>
      <c r="J578" s="13">
        <f t="shared" si="102"/>
        <v>32.762991431608199</v>
      </c>
      <c r="K578" s="13">
        <f t="shared" si="103"/>
        <v>0.9891744504331399</v>
      </c>
      <c r="L578" s="13">
        <f t="shared" si="104"/>
        <v>0</v>
      </c>
      <c r="M578" s="13">
        <f t="shared" si="109"/>
        <v>0.58986416909178796</v>
      </c>
      <c r="N578" s="13">
        <f t="shared" si="105"/>
        <v>3.0918656634160911E-2</v>
      </c>
      <c r="O578" s="13">
        <f t="shared" si="106"/>
        <v>3.0918656634160911E-2</v>
      </c>
      <c r="Q578">
        <v>19.68138071120692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0.28666666699999999</v>
      </c>
      <c r="G579" s="13">
        <f t="shared" si="100"/>
        <v>0</v>
      </c>
      <c r="H579" s="13">
        <f t="shared" si="101"/>
        <v>0.28666666699999999</v>
      </c>
      <c r="I579" s="16">
        <f t="shared" si="108"/>
        <v>1.2758411174331399</v>
      </c>
      <c r="J579" s="13">
        <f t="shared" si="102"/>
        <v>1.2757996524942488</v>
      </c>
      <c r="K579" s="13">
        <f t="shared" si="103"/>
        <v>4.1464938891122571E-5</v>
      </c>
      <c r="L579" s="13">
        <f t="shared" si="104"/>
        <v>0</v>
      </c>
      <c r="M579" s="13">
        <f t="shared" si="109"/>
        <v>0.55894551245762703</v>
      </c>
      <c r="N579" s="13">
        <f t="shared" si="105"/>
        <v>2.929800669786619E-2</v>
      </c>
      <c r="O579" s="13">
        <f t="shared" si="106"/>
        <v>2.929800669786619E-2</v>
      </c>
      <c r="Q579">
        <v>21.787626145711751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0.25333333299999999</v>
      </c>
      <c r="G580" s="13">
        <f t="shared" si="100"/>
        <v>0</v>
      </c>
      <c r="H580" s="13">
        <f t="shared" si="101"/>
        <v>0.25333333299999999</v>
      </c>
      <c r="I580" s="16">
        <f t="shared" si="108"/>
        <v>0.25337479793889112</v>
      </c>
      <c r="J580" s="13">
        <f t="shared" si="102"/>
        <v>0.25337453370897611</v>
      </c>
      <c r="K580" s="13">
        <f t="shared" si="103"/>
        <v>2.6422991500352211E-7</v>
      </c>
      <c r="L580" s="13">
        <f t="shared" si="104"/>
        <v>0</v>
      </c>
      <c r="M580" s="13">
        <f t="shared" si="109"/>
        <v>0.52964750575976083</v>
      </c>
      <c r="N580" s="13">
        <f t="shared" si="105"/>
        <v>2.7762305672744739E-2</v>
      </c>
      <c r="O580" s="13">
        <f t="shared" si="106"/>
        <v>2.7762305672744739E-2</v>
      </c>
      <c r="Q580">
        <v>23.251721193548381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19.313333329999999</v>
      </c>
      <c r="G581" s="13">
        <f t="shared" si="100"/>
        <v>0</v>
      </c>
      <c r="H581" s="13">
        <f t="shared" si="101"/>
        <v>19.313333329999999</v>
      </c>
      <c r="I581" s="16">
        <f t="shared" si="108"/>
        <v>19.313333594229913</v>
      </c>
      <c r="J581" s="13">
        <f t="shared" si="102"/>
        <v>19.226378820342024</v>
      </c>
      <c r="K581" s="13">
        <f t="shared" si="103"/>
        <v>8.6954773887889303E-2</v>
      </c>
      <c r="L581" s="13">
        <f t="shared" si="104"/>
        <v>0</v>
      </c>
      <c r="M581" s="13">
        <f t="shared" si="109"/>
        <v>0.50188520008701609</v>
      </c>
      <c r="N581" s="13">
        <f t="shared" si="105"/>
        <v>2.6307100828229693E-2</v>
      </c>
      <c r="O581" s="13">
        <f t="shared" si="106"/>
        <v>2.6307100828229693E-2</v>
      </c>
      <c r="Q581">
        <v>25.32796315190204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2.4066666670000001</v>
      </c>
      <c r="G582" s="13">
        <f t="shared" ref="G582:G645" si="111">IF((F582-$J$2)&gt;0,$I$2*(F582-$J$2),0)</f>
        <v>0</v>
      </c>
      <c r="H582" s="13">
        <f t="shared" ref="H582:H645" si="112">F582-G582</f>
        <v>2.4066666670000001</v>
      </c>
      <c r="I582" s="16">
        <f t="shared" si="108"/>
        <v>2.4936214408878894</v>
      </c>
      <c r="J582" s="13">
        <f t="shared" ref="J582:J645" si="113">I582/SQRT(1+(I582/($K$2*(300+(25*Q582)+0.05*(Q582)^3)))^2)</f>
        <v>2.4933212796807651</v>
      </c>
      <c r="K582" s="13">
        <f t="shared" ref="K582:K645" si="114">I582-J582</f>
        <v>3.0016120712428318E-4</v>
      </c>
      <c r="L582" s="13">
        <f t="shared" ref="L582:L645" si="115">IF(K582&gt;$N$2,(K582-$N$2)/$L$2,0)</f>
        <v>0</v>
      </c>
      <c r="M582" s="13">
        <f t="shared" si="109"/>
        <v>0.47557809925878641</v>
      </c>
      <c r="N582" s="13">
        <f t="shared" ref="N582:N645" si="116">$M$2*M582</f>
        <v>2.4928172830618579E-2</v>
      </c>
      <c r="O582" s="13">
        <f t="shared" ref="O582:O645" si="117">N582+G582</f>
        <v>2.4928172830618579E-2</v>
      </c>
      <c r="Q582">
        <v>22.005599807937699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33.926666670000003</v>
      </c>
      <c r="G583" s="13">
        <f t="shared" si="111"/>
        <v>0</v>
      </c>
      <c r="H583" s="13">
        <f t="shared" si="112"/>
        <v>33.926666670000003</v>
      </c>
      <c r="I583" s="16">
        <f t="shared" ref="I583:I646" si="119">H583+K582-L582</f>
        <v>33.926966831207125</v>
      </c>
      <c r="J583" s="13">
        <f t="shared" si="113"/>
        <v>32.702218453179228</v>
      </c>
      <c r="K583" s="13">
        <f t="shared" si="114"/>
        <v>1.2247483780278969</v>
      </c>
      <c r="L583" s="13">
        <f t="shared" si="115"/>
        <v>0</v>
      </c>
      <c r="M583" s="13">
        <f t="shared" ref="M583:M646" si="120">L583+M582-N582</f>
        <v>0.45064992642816781</v>
      </c>
      <c r="N583" s="13">
        <f t="shared" si="116"/>
        <v>2.3621523509210176E-2</v>
      </c>
      <c r="O583" s="13">
        <f t="shared" si="117"/>
        <v>2.3621523509210176E-2</v>
      </c>
      <c r="Q583">
        <v>18.207087909521888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132.4866667</v>
      </c>
      <c r="G584" s="13">
        <f t="shared" si="111"/>
        <v>1.5071056182960991</v>
      </c>
      <c r="H584" s="13">
        <f t="shared" si="112"/>
        <v>130.97956108170391</v>
      </c>
      <c r="I584" s="16">
        <f t="shared" si="119"/>
        <v>132.2043094597318</v>
      </c>
      <c r="J584" s="13">
        <f t="shared" si="113"/>
        <v>79.137785655629997</v>
      </c>
      <c r="K584" s="13">
        <f t="shared" si="114"/>
        <v>53.066523804101806</v>
      </c>
      <c r="L584" s="13">
        <f t="shared" si="115"/>
        <v>1.5078391326059282</v>
      </c>
      <c r="M584" s="13">
        <f t="shared" si="120"/>
        <v>1.9348675355248859</v>
      </c>
      <c r="N584" s="13">
        <f t="shared" si="116"/>
        <v>0.10141912002485105</v>
      </c>
      <c r="O584" s="13">
        <f t="shared" si="117"/>
        <v>1.6085247383209502</v>
      </c>
      <c r="Q584">
        <v>15.10920315999741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101.7866667</v>
      </c>
      <c r="G585" s="13">
        <f t="shared" si="111"/>
        <v>0.89310561829609902</v>
      </c>
      <c r="H585" s="13">
        <f t="shared" si="112"/>
        <v>100.89356108170389</v>
      </c>
      <c r="I585" s="16">
        <f t="shared" si="119"/>
        <v>152.45224575319978</v>
      </c>
      <c r="J585" s="13">
        <f t="shared" si="113"/>
        <v>71.879376977810935</v>
      </c>
      <c r="K585" s="13">
        <f t="shared" si="114"/>
        <v>80.572868775388841</v>
      </c>
      <c r="L585" s="13">
        <f t="shared" si="115"/>
        <v>2.629606977269733</v>
      </c>
      <c r="M585" s="13">
        <f t="shared" si="120"/>
        <v>4.4630553927697676</v>
      </c>
      <c r="N585" s="13">
        <f t="shared" si="116"/>
        <v>0.23393805635075945</v>
      </c>
      <c r="O585" s="13">
        <f t="shared" si="117"/>
        <v>1.1270436746468584</v>
      </c>
      <c r="Q585">
        <v>12.31875512912144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31.946666669999999</v>
      </c>
      <c r="G586" s="13">
        <f t="shared" si="111"/>
        <v>0</v>
      </c>
      <c r="H586" s="13">
        <f t="shared" si="112"/>
        <v>31.946666669999999</v>
      </c>
      <c r="I586" s="16">
        <f t="shared" si="119"/>
        <v>109.88992846811911</v>
      </c>
      <c r="J586" s="13">
        <f t="shared" si="113"/>
        <v>61.564934814483884</v>
      </c>
      <c r="K586" s="13">
        <f t="shared" si="114"/>
        <v>48.324993653635225</v>
      </c>
      <c r="L586" s="13">
        <f t="shared" si="115"/>
        <v>1.31446934600398</v>
      </c>
      <c r="M586" s="13">
        <f t="shared" si="120"/>
        <v>5.5435866824229878</v>
      </c>
      <c r="N586" s="13">
        <f t="shared" si="116"/>
        <v>0.29057580056006455</v>
      </c>
      <c r="O586" s="13">
        <f t="shared" si="117"/>
        <v>0.29057580056006455</v>
      </c>
      <c r="Q586">
        <v>10.955182022580651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13.41333333</v>
      </c>
      <c r="G587" s="13">
        <f t="shared" si="111"/>
        <v>0</v>
      </c>
      <c r="H587" s="13">
        <f t="shared" si="112"/>
        <v>13.41333333</v>
      </c>
      <c r="I587" s="16">
        <f t="shared" si="119"/>
        <v>60.423857637631244</v>
      </c>
      <c r="J587" s="13">
        <f t="shared" si="113"/>
        <v>48.512242561049213</v>
      </c>
      <c r="K587" s="13">
        <f t="shared" si="114"/>
        <v>11.911615076582031</v>
      </c>
      <c r="L587" s="13">
        <f t="shared" si="115"/>
        <v>0</v>
      </c>
      <c r="M587" s="13">
        <f t="shared" si="120"/>
        <v>5.2530108818629229</v>
      </c>
      <c r="N587" s="13">
        <f t="shared" si="116"/>
        <v>0.27534481370838643</v>
      </c>
      <c r="O587" s="13">
        <f t="shared" si="117"/>
        <v>0.27534481370838643</v>
      </c>
      <c r="Q587">
        <v>12.29474662845074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33.40666667</v>
      </c>
      <c r="G588" s="13">
        <f t="shared" si="111"/>
        <v>0</v>
      </c>
      <c r="H588" s="13">
        <f t="shared" si="112"/>
        <v>33.40666667</v>
      </c>
      <c r="I588" s="16">
        <f t="shared" si="119"/>
        <v>45.318281746582031</v>
      </c>
      <c r="J588" s="13">
        <f t="shared" si="113"/>
        <v>40.264327948492216</v>
      </c>
      <c r="K588" s="13">
        <f t="shared" si="114"/>
        <v>5.0539537980898146</v>
      </c>
      <c r="L588" s="13">
        <f t="shared" si="115"/>
        <v>0</v>
      </c>
      <c r="M588" s="13">
        <f t="shared" si="120"/>
        <v>4.9776660681545364</v>
      </c>
      <c r="N588" s="13">
        <f t="shared" si="116"/>
        <v>0.26091218294840235</v>
      </c>
      <c r="O588" s="13">
        <f t="shared" si="117"/>
        <v>0.26091218294840235</v>
      </c>
      <c r="Q588">
        <v>13.3951156454992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8.1533333330000008</v>
      </c>
      <c r="G589" s="13">
        <f t="shared" si="111"/>
        <v>0</v>
      </c>
      <c r="H589" s="13">
        <f t="shared" si="112"/>
        <v>8.1533333330000008</v>
      </c>
      <c r="I589" s="16">
        <f t="shared" si="119"/>
        <v>13.207287131089815</v>
      </c>
      <c r="J589" s="13">
        <f t="shared" si="113"/>
        <v>13.100834633390702</v>
      </c>
      <c r="K589" s="13">
        <f t="shared" si="114"/>
        <v>0.10645249769911302</v>
      </c>
      <c r="L589" s="13">
        <f t="shared" si="115"/>
        <v>0</v>
      </c>
      <c r="M589" s="13">
        <f t="shared" si="120"/>
        <v>4.7167538852061339</v>
      </c>
      <c r="N589" s="13">
        <f t="shared" si="116"/>
        <v>0.24723606119197855</v>
      </c>
      <c r="O589" s="13">
        <f t="shared" si="117"/>
        <v>0.24723606119197855</v>
      </c>
      <c r="Q589">
        <v>15.76088042351005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70.366666670000001</v>
      </c>
      <c r="G590" s="13">
        <f t="shared" si="111"/>
        <v>0.26470561769609902</v>
      </c>
      <c r="H590" s="13">
        <f t="shared" si="112"/>
        <v>70.101961052303906</v>
      </c>
      <c r="I590" s="16">
        <f t="shared" si="119"/>
        <v>70.208413550003016</v>
      </c>
      <c r="J590" s="13">
        <f t="shared" si="113"/>
        <v>59.193288388413862</v>
      </c>
      <c r="K590" s="13">
        <f t="shared" si="114"/>
        <v>11.015125161589154</v>
      </c>
      <c r="L590" s="13">
        <f t="shared" si="115"/>
        <v>0</v>
      </c>
      <c r="M590" s="13">
        <f t="shared" si="120"/>
        <v>4.4695178240141553</v>
      </c>
      <c r="N590" s="13">
        <f t="shared" si="116"/>
        <v>0.23427679483181477</v>
      </c>
      <c r="O590" s="13">
        <f t="shared" si="117"/>
        <v>0.49898241252791375</v>
      </c>
      <c r="Q590">
        <v>16.653954967362999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0.27333333300000001</v>
      </c>
      <c r="G591" s="13">
        <f t="shared" si="111"/>
        <v>0</v>
      </c>
      <c r="H591" s="13">
        <f t="shared" si="112"/>
        <v>0.27333333300000001</v>
      </c>
      <c r="I591" s="16">
        <f t="shared" si="119"/>
        <v>11.288458494589154</v>
      </c>
      <c r="J591" s="13">
        <f t="shared" si="113"/>
        <v>11.257584126992768</v>
      </c>
      <c r="K591" s="13">
        <f t="shared" si="114"/>
        <v>3.0874367596386065E-2</v>
      </c>
      <c r="L591" s="13">
        <f t="shared" si="115"/>
        <v>0</v>
      </c>
      <c r="M591" s="13">
        <f t="shared" si="120"/>
        <v>4.2352410291823404</v>
      </c>
      <c r="N591" s="13">
        <f t="shared" si="116"/>
        <v>0.22199680876670169</v>
      </c>
      <c r="O591" s="13">
        <f t="shared" si="117"/>
        <v>0.22199680876670169</v>
      </c>
      <c r="Q591">
        <v>21.247475083209981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0.453333333</v>
      </c>
      <c r="G592" s="13">
        <f t="shared" si="111"/>
        <v>0</v>
      </c>
      <c r="H592" s="13">
        <f t="shared" si="112"/>
        <v>0.453333333</v>
      </c>
      <c r="I592" s="16">
        <f t="shared" si="119"/>
        <v>0.48420770059638607</v>
      </c>
      <c r="J592" s="13">
        <f t="shared" si="113"/>
        <v>0.48420618965816437</v>
      </c>
      <c r="K592" s="13">
        <f t="shared" si="114"/>
        <v>1.5109382217048939E-6</v>
      </c>
      <c r="L592" s="13">
        <f t="shared" si="115"/>
        <v>0</v>
      </c>
      <c r="M592" s="13">
        <f t="shared" si="120"/>
        <v>4.0132442204156389</v>
      </c>
      <c r="N592" s="13">
        <f t="shared" si="116"/>
        <v>0.21036049745336091</v>
      </c>
      <c r="O592" s="13">
        <f t="shared" si="117"/>
        <v>0.21036049745336091</v>
      </c>
      <c r="Q592">
        <v>24.674672193548378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3.5666666669999998</v>
      </c>
      <c r="G593" s="13">
        <f t="shared" si="111"/>
        <v>0</v>
      </c>
      <c r="H593" s="13">
        <f t="shared" si="112"/>
        <v>3.5666666669999998</v>
      </c>
      <c r="I593" s="16">
        <f t="shared" si="119"/>
        <v>3.5666681779382214</v>
      </c>
      <c r="J593" s="13">
        <f t="shared" si="113"/>
        <v>3.5661201514314063</v>
      </c>
      <c r="K593" s="13">
        <f t="shared" si="114"/>
        <v>5.4802650681518017E-4</v>
      </c>
      <c r="L593" s="13">
        <f t="shared" si="115"/>
        <v>0</v>
      </c>
      <c r="M593" s="13">
        <f t="shared" si="120"/>
        <v>3.8028837229622781</v>
      </c>
      <c r="N593" s="13">
        <f t="shared" si="116"/>
        <v>0.19933412166897307</v>
      </c>
      <c r="O593" s="13">
        <f t="shared" si="117"/>
        <v>0.19933412166897307</v>
      </c>
      <c r="Q593">
        <v>25.370224878549799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16.32</v>
      </c>
      <c r="G594" s="13">
        <f t="shared" si="111"/>
        <v>0</v>
      </c>
      <c r="H594" s="13">
        <f t="shared" si="112"/>
        <v>16.32</v>
      </c>
      <c r="I594" s="16">
        <f t="shared" si="119"/>
        <v>16.320548026506817</v>
      </c>
      <c r="J594" s="13">
        <f t="shared" si="113"/>
        <v>16.246336666565639</v>
      </c>
      <c r="K594" s="13">
        <f t="shared" si="114"/>
        <v>7.4211359941177335E-2</v>
      </c>
      <c r="L594" s="13">
        <f t="shared" si="115"/>
        <v>0</v>
      </c>
      <c r="M594" s="13">
        <f t="shared" si="120"/>
        <v>3.603549601293305</v>
      </c>
      <c r="N594" s="13">
        <f t="shared" si="116"/>
        <v>0.18888571068506063</v>
      </c>
      <c r="O594" s="13">
        <f t="shared" si="117"/>
        <v>0.18888571068506063</v>
      </c>
      <c r="Q594">
        <v>22.849952220607651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22.486666670000002</v>
      </c>
      <c r="G595" s="13">
        <f t="shared" si="111"/>
        <v>0</v>
      </c>
      <c r="H595" s="13">
        <f t="shared" si="112"/>
        <v>22.486666670000002</v>
      </c>
      <c r="I595" s="16">
        <f t="shared" si="119"/>
        <v>22.560878029941179</v>
      </c>
      <c r="J595" s="13">
        <f t="shared" si="113"/>
        <v>22.297918636021151</v>
      </c>
      <c r="K595" s="13">
        <f t="shared" si="114"/>
        <v>0.26295939392002765</v>
      </c>
      <c r="L595" s="13">
        <f t="shared" si="115"/>
        <v>0</v>
      </c>
      <c r="M595" s="13">
        <f t="shared" si="120"/>
        <v>3.4146638906082445</v>
      </c>
      <c r="N595" s="13">
        <f t="shared" si="116"/>
        <v>0.17898496956907994</v>
      </c>
      <c r="O595" s="13">
        <f t="shared" si="117"/>
        <v>0.17898496956907994</v>
      </c>
      <c r="Q595">
        <v>20.694556732639221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21.02</v>
      </c>
      <c r="G596" s="13">
        <f t="shared" si="111"/>
        <v>0</v>
      </c>
      <c r="H596" s="13">
        <f t="shared" si="112"/>
        <v>21.02</v>
      </c>
      <c r="I596" s="16">
        <f t="shared" si="119"/>
        <v>21.282959393920027</v>
      </c>
      <c r="J596" s="13">
        <f t="shared" si="113"/>
        <v>20.746899576629907</v>
      </c>
      <c r="K596" s="13">
        <f t="shared" si="114"/>
        <v>0.53605981729011987</v>
      </c>
      <c r="L596" s="13">
        <f t="shared" si="115"/>
        <v>0</v>
      </c>
      <c r="M596" s="13">
        <f t="shared" si="120"/>
        <v>3.2356789210391645</v>
      </c>
      <c r="N596" s="13">
        <f t="shared" si="116"/>
        <v>0.16960319134494614</v>
      </c>
      <c r="O596" s="13">
        <f t="shared" si="117"/>
        <v>0.16960319134494614</v>
      </c>
      <c r="Q596">
        <v>14.243186020103931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108.19333330000001</v>
      </c>
      <c r="G597" s="13">
        <f t="shared" si="111"/>
        <v>1.0212389502960992</v>
      </c>
      <c r="H597" s="13">
        <f t="shared" si="112"/>
        <v>107.17209434970391</v>
      </c>
      <c r="I597" s="16">
        <f t="shared" si="119"/>
        <v>107.70815416699403</v>
      </c>
      <c r="J597" s="13">
        <f t="shared" si="113"/>
        <v>58.244823808529084</v>
      </c>
      <c r="K597" s="13">
        <f t="shared" si="114"/>
        <v>49.463330358464951</v>
      </c>
      <c r="L597" s="13">
        <f t="shared" si="115"/>
        <v>1.3608931625165521</v>
      </c>
      <c r="M597" s="13">
        <f t="shared" si="120"/>
        <v>4.4269688922107706</v>
      </c>
      <c r="N597" s="13">
        <f t="shared" si="116"/>
        <v>0.232046525760539</v>
      </c>
      <c r="O597" s="13">
        <f t="shared" si="117"/>
        <v>1.2532854760566383</v>
      </c>
      <c r="Q597">
        <v>9.8967400225806479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6.2466666670000004</v>
      </c>
      <c r="G598" s="13">
        <f t="shared" si="111"/>
        <v>0</v>
      </c>
      <c r="H598" s="13">
        <f t="shared" si="112"/>
        <v>6.2466666670000004</v>
      </c>
      <c r="I598" s="16">
        <f t="shared" si="119"/>
        <v>54.349103862948397</v>
      </c>
      <c r="J598" s="13">
        <f t="shared" si="113"/>
        <v>44.135639079124815</v>
      </c>
      <c r="K598" s="13">
        <f t="shared" si="114"/>
        <v>10.213464783823582</v>
      </c>
      <c r="L598" s="13">
        <f t="shared" si="115"/>
        <v>0</v>
      </c>
      <c r="M598" s="13">
        <f t="shared" si="120"/>
        <v>4.194922366450232</v>
      </c>
      <c r="N598" s="13">
        <f t="shared" si="116"/>
        <v>0.21988344275078997</v>
      </c>
      <c r="O598" s="13">
        <f t="shared" si="117"/>
        <v>0.21988344275078997</v>
      </c>
      <c r="Q598">
        <v>11.21448607861832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85.313333330000006</v>
      </c>
      <c r="G599" s="13">
        <f t="shared" si="111"/>
        <v>0.56363895089609917</v>
      </c>
      <c r="H599" s="13">
        <f t="shared" si="112"/>
        <v>84.7496943791039</v>
      </c>
      <c r="I599" s="16">
        <f t="shared" si="119"/>
        <v>94.963159162927482</v>
      </c>
      <c r="J599" s="13">
        <f t="shared" si="113"/>
        <v>60.720408589334042</v>
      </c>
      <c r="K599" s="13">
        <f t="shared" si="114"/>
        <v>34.24275057359344</v>
      </c>
      <c r="L599" s="13">
        <f t="shared" si="115"/>
        <v>0.74016521783208977</v>
      </c>
      <c r="M599" s="13">
        <f t="shared" si="120"/>
        <v>4.7152041415315313</v>
      </c>
      <c r="N599" s="13">
        <f t="shared" si="116"/>
        <v>0.24715482894384969</v>
      </c>
      <c r="O599" s="13">
        <f t="shared" si="117"/>
        <v>0.81079377983994882</v>
      </c>
      <c r="Q599">
        <v>11.85399221392947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91.82</v>
      </c>
      <c r="G600" s="13">
        <f t="shared" si="111"/>
        <v>0.69377228429609883</v>
      </c>
      <c r="H600" s="13">
        <f t="shared" si="112"/>
        <v>91.126227715703891</v>
      </c>
      <c r="I600" s="16">
        <f t="shared" si="119"/>
        <v>124.62881307146525</v>
      </c>
      <c r="J600" s="13">
        <f t="shared" si="113"/>
        <v>67.297484660702352</v>
      </c>
      <c r="K600" s="13">
        <f t="shared" si="114"/>
        <v>57.331328410762893</v>
      </c>
      <c r="L600" s="13">
        <f t="shared" si="115"/>
        <v>1.6817670272978786</v>
      </c>
      <c r="M600" s="13">
        <f t="shared" si="120"/>
        <v>6.1498163398855601</v>
      </c>
      <c r="N600" s="13">
        <f t="shared" si="116"/>
        <v>0.32235227996445021</v>
      </c>
      <c r="O600" s="13">
        <f t="shared" si="117"/>
        <v>1.016124564260549</v>
      </c>
      <c r="Q600">
        <v>12.03621297536975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99.926666670000003</v>
      </c>
      <c r="G601" s="13">
        <f t="shared" si="111"/>
        <v>0.85590561769609907</v>
      </c>
      <c r="H601" s="13">
        <f t="shared" si="112"/>
        <v>99.070761052303908</v>
      </c>
      <c r="I601" s="16">
        <f t="shared" si="119"/>
        <v>154.72032243576894</v>
      </c>
      <c r="J601" s="13">
        <f t="shared" si="113"/>
        <v>72.977736953734592</v>
      </c>
      <c r="K601" s="13">
        <f t="shared" si="114"/>
        <v>81.742585482034343</v>
      </c>
      <c r="L601" s="13">
        <f t="shared" si="115"/>
        <v>2.6773105376755479</v>
      </c>
      <c r="M601" s="13">
        <f t="shared" si="120"/>
        <v>8.5047745975966578</v>
      </c>
      <c r="N601" s="13">
        <f t="shared" si="116"/>
        <v>0.44579111482377026</v>
      </c>
      <c r="O601" s="13">
        <f t="shared" si="117"/>
        <v>1.3016967325198694</v>
      </c>
      <c r="Q601">
        <v>12.542903091709331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3.54</v>
      </c>
      <c r="G602" s="13">
        <f t="shared" si="111"/>
        <v>0</v>
      </c>
      <c r="H602" s="13">
        <f t="shared" si="112"/>
        <v>3.54</v>
      </c>
      <c r="I602" s="16">
        <f t="shared" si="119"/>
        <v>82.605274944358797</v>
      </c>
      <c r="J602" s="13">
        <f t="shared" si="113"/>
        <v>67.890508757369105</v>
      </c>
      <c r="K602" s="13">
        <f t="shared" si="114"/>
        <v>14.714766186989692</v>
      </c>
      <c r="L602" s="13">
        <f t="shared" si="115"/>
        <v>0</v>
      </c>
      <c r="M602" s="13">
        <f t="shared" si="120"/>
        <v>8.0589834827728879</v>
      </c>
      <c r="N602" s="13">
        <f t="shared" si="116"/>
        <v>0.42242427355416406</v>
      </c>
      <c r="O602" s="13">
        <f t="shared" si="117"/>
        <v>0.42242427355416406</v>
      </c>
      <c r="Q602">
        <v>17.78056425894961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22.92</v>
      </c>
      <c r="G603" s="13">
        <f t="shared" si="111"/>
        <v>0</v>
      </c>
      <c r="H603" s="13">
        <f t="shared" si="112"/>
        <v>22.92</v>
      </c>
      <c r="I603" s="16">
        <f t="shared" si="119"/>
        <v>37.634766186989694</v>
      </c>
      <c r="J603" s="13">
        <f t="shared" si="113"/>
        <v>36.728616889458252</v>
      </c>
      <c r="K603" s="13">
        <f t="shared" si="114"/>
        <v>0.90614929753144224</v>
      </c>
      <c r="L603" s="13">
        <f t="shared" si="115"/>
        <v>0</v>
      </c>
      <c r="M603" s="13">
        <f t="shared" si="120"/>
        <v>7.6365592092187242</v>
      </c>
      <c r="N603" s="13">
        <f t="shared" si="116"/>
        <v>0.40028224196057582</v>
      </c>
      <c r="O603" s="13">
        <f t="shared" si="117"/>
        <v>0.40028224196057582</v>
      </c>
      <c r="Q603">
        <v>22.668387128308861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0.5</v>
      </c>
      <c r="G604" s="13">
        <f t="shared" si="111"/>
        <v>0</v>
      </c>
      <c r="H604" s="13">
        <f t="shared" si="112"/>
        <v>0.5</v>
      </c>
      <c r="I604" s="16">
        <f t="shared" si="119"/>
        <v>1.4061492975314422</v>
      </c>
      <c r="J604" s="13">
        <f t="shared" si="113"/>
        <v>1.4060952144225207</v>
      </c>
      <c r="K604" s="13">
        <f t="shared" si="114"/>
        <v>5.4083108921521017E-5</v>
      </c>
      <c r="L604" s="13">
        <f t="shared" si="115"/>
        <v>0</v>
      </c>
      <c r="M604" s="13">
        <f t="shared" si="120"/>
        <v>7.2362769672581484</v>
      </c>
      <c r="N604" s="13">
        <f t="shared" si="116"/>
        <v>0.3793008197206274</v>
      </c>
      <c r="O604" s="13">
        <f t="shared" si="117"/>
        <v>0.3793008197206274</v>
      </c>
      <c r="Q604">
        <v>21.972155781305911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12.346666669999999</v>
      </c>
      <c r="G605" s="13">
        <f t="shared" si="111"/>
        <v>0</v>
      </c>
      <c r="H605" s="13">
        <f t="shared" si="112"/>
        <v>12.346666669999999</v>
      </c>
      <c r="I605" s="16">
        <f t="shared" si="119"/>
        <v>12.34672075310892</v>
      </c>
      <c r="J605" s="13">
        <f t="shared" si="113"/>
        <v>12.31352428107364</v>
      </c>
      <c r="K605" s="13">
        <f t="shared" si="114"/>
        <v>3.3196472035280422E-2</v>
      </c>
      <c r="L605" s="13">
        <f t="shared" si="115"/>
        <v>0</v>
      </c>
      <c r="M605" s="13">
        <f t="shared" si="120"/>
        <v>6.8569761475375213</v>
      </c>
      <c r="N605" s="13">
        <f t="shared" si="116"/>
        <v>0.35941917167264614</v>
      </c>
      <c r="O605" s="13">
        <f t="shared" si="117"/>
        <v>0.35941917167264614</v>
      </c>
      <c r="Q605">
        <v>22.638152193548379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4.0466666670000002</v>
      </c>
      <c r="G606" s="13">
        <f t="shared" si="111"/>
        <v>0</v>
      </c>
      <c r="H606" s="13">
        <f t="shared" si="112"/>
        <v>4.0466666670000002</v>
      </c>
      <c r="I606" s="16">
        <f t="shared" si="119"/>
        <v>4.0798631390352806</v>
      </c>
      <c r="J606" s="13">
        <f t="shared" si="113"/>
        <v>4.0784753286518596</v>
      </c>
      <c r="K606" s="13">
        <f t="shared" si="114"/>
        <v>1.387810383421062E-3</v>
      </c>
      <c r="L606" s="13">
        <f t="shared" si="115"/>
        <v>0</v>
      </c>
      <c r="M606" s="13">
        <f t="shared" si="120"/>
        <v>6.4975569758648755</v>
      </c>
      <c r="N606" s="13">
        <f t="shared" si="116"/>
        <v>0.34057965142548252</v>
      </c>
      <c r="O606" s="13">
        <f t="shared" si="117"/>
        <v>0.34057965142548252</v>
      </c>
      <c r="Q606">
        <v>21.61976229936484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39.56</v>
      </c>
      <c r="G607" s="13">
        <f t="shared" si="111"/>
        <v>0</v>
      </c>
      <c r="H607" s="13">
        <f t="shared" si="112"/>
        <v>39.56</v>
      </c>
      <c r="I607" s="16">
        <f t="shared" si="119"/>
        <v>39.561387810383422</v>
      </c>
      <c r="J607" s="13">
        <f t="shared" si="113"/>
        <v>37.658249047575808</v>
      </c>
      <c r="K607" s="13">
        <f t="shared" si="114"/>
        <v>1.9031387628076146</v>
      </c>
      <c r="L607" s="13">
        <f t="shared" si="115"/>
        <v>0</v>
      </c>
      <c r="M607" s="13">
        <f t="shared" si="120"/>
        <v>6.1569773244393931</v>
      </c>
      <c r="N607" s="13">
        <f t="shared" si="116"/>
        <v>0.32272763421409617</v>
      </c>
      <c r="O607" s="13">
        <f t="shared" si="117"/>
        <v>0.32272763421409617</v>
      </c>
      <c r="Q607">
        <v>18.21575045150102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3.0866666669999998</v>
      </c>
      <c r="G608" s="13">
        <f t="shared" si="111"/>
        <v>0</v>
      </c>
      <c r="H608" s="13">
        <f t="shared" si="112"/>
        <v>3.0866666669999998</v>
      </c>
      <c r="I608" s="16">
        <f t="shared" si="119"/>
        <v>4.989805429807614</v>
      </c>
      <c r="J608" s="13">
        <f t="shared" si="113"/>
        <v>4.9826505773919809</v>
      </c>
      <c r="K608" s="13">
        <f t="shared" si="114"/>
        <v>7.1548524156330728E-3</v>
      </c>
      <c r="L608" s="13">
        <f t="shared" si="115"/>
        <v>0</v>
      </c>
      <c r="M608" s="13">
        <f t="shared" si="120"/>
        <v>5.8342496902252972</v>
      </c>
      <c r="N608" s="13">
        <f t="shared" si="116"/>
        <v>0.30581135851627872</v>
      </c>
      <c r="O608" s="13">
        <f t="shared" si="117"/>
        <v>0.30581135851627872</v>
      </c>
      <c r="Q608">
        <v>14.25126714375387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19.946666669999999</v>
      </c>
      <c r="G609" s="13">
        <f t="shared" si="111"/>
        <v>0</v>
      </c>
      <c r="H609" s="13">
        <f t="shared" si="112"/>
        <v>19.946666669999999</v>
      </c>
      <c r="I609" s="16">
        <f t="shared" si="119"/>
        <v>19.95382152241563</v>
      </c>
      <c r="J609" s="13">
        <f t="shared" si="113"/>
        <v>19.338971392076331</v>
      </c>
      <c r="K609" s="13">
        <f t="shared" si="114"/>
        <v>0.61485013033929903</v>
      </c>
      <c r="L609" s="13">
        <f t="shared" si="115"/>
        <v>0</v>
      </c>
      <c r="M609" s="13">
        <f t="shared" si="120"/>
        <v>5.5284383317090189</v>
      </c>
      <c r="N609" s="13">
        <f t="shared" si="116"/>
        <v>0.28978177597128474</v>
      </c>
      <c r="O609" s="13">
        <f t="shared" si="117"/>
        <v>0.28978177597128474</v>
      </c>
      <c r="Q609">
        <v>11.76681658786276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15.17333333</v>
      </c>
      <c r="G610" s="13">
        <f t="shared" si="111"/>
        <v>0</v>
      </c>
      <c r="H610" s="13">
        <f t="shared" si="112"/>
        <v>15.17333333</v>
      </c>
      <c r="I610" s="16">
        <f t="shared" si="119"/>
        <v>15.788183460339299</v>
      </c>
      <c r="J610" s="13">
        <f t="shared" si="113"/>
        <v>15.43247593250042</v>
      </c>
      <c r="K610" s="13">
        <f t="shared" si="114"/>
        <v>0.35570752783887905</v>
      </c>
      <c r="L610" s="13">
        <f t="shared" si="115"/>
        <v>0</v>
      </c>
      <c r="M610" s="13">
        <f t="shared" si="120"/>
        <v>5.2386565557377338</v>
      </c>
      <c r="N610" s="13">
        <f t="shared" si="116"/>
        <v>0.27459240916521366</v>
      </c>
      <c r="O610" s="13">
        <f t="shared" si="117"/>
        <v>0.27459240916521366</v>
      </c>
      <c r="Q610">
        <v>10.710705022580649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71.386666669999997</v>
      </c>
      <c r="G611" s="13">
        <f t="shared" si="111"/>
        <v>0.28510561769609893</v>
      </c>
      <c r="H611" s="13">
        <f t="shared" si="112"/>
        <v>71.101561052303893</v>
      </c>
      <c r="I611" s="16">
        <f t="shared" si="119"/>
        <v>71.457268580142767</v>
      </c>
      <c r="J611" s="13">
        <f t="shared" si="113"/>
        <v>54.860704991888056</v>
      </c>
      <c r="K611" s="13">
        <f t="shared" si="114"/>
        <v>16.59656358825471</v>
      </c>
      <c r="L611" s="13">
        <f t="shared" si="115"/>
        <v>2.0515800152598594E-2</v>
      </c>
      <c r="M611" s="13">
        <f t="shared" si="120"/>
        <v>4.9845799467251188</v>
      </c>
      <c r="N611" s="13">
        <f t="shared" si="116"/>
        <v>0.26127458474992771</v>
      </c>
      <c r="O611" s="13">
        <f t="shared" si="117"/>
        <v>0.5463802024460267</v>
      </c>
      <c r="Q611">
        <v>13.03892778323163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54.673333329999998</v>
      </c>
      <c r="G612" s="13">
        <f t="shared" si="111"/>
        <v>0</v>
      </c>
      <c r="H612" s="13">
        <f t="shared" si="112"/>
        <v>54.673333329999998</v>
      </c>
      <c r="I612" s="16">
        <f t="shared" si="119"/>
        <v>71.249381118102121</v>
      </c>
      <c r="J612" s="13">
        <f t="shared" si="113"/>
        <v>57.624834488858859</v>
      </c>
      <c r="K612" s="13">
        <f t="shared" si="114"/>
        <v>13.624546629243262</v>
      </c>
      <c r="L612" s="13">
        <f t="shared" si="115"/>
        <v>0</v>
      </c>
      <c r="M612" s="13">
        <f t="shared" si="120"/>
        <v>4.723305361975191</v>
      </c>
      <c r="N612" s="13">
        <f t="shared" si="116"/>
        <v>0.24757946713402967</v>
      </c>
      <c r="O612" s="13">
        <f t="shared" si="117"/>
        <v>0.24757946713402967</v>
      </c>
      <c r="Q612">
        <v>14.990875424672851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45.766666669999999</v>
      </c>
      <c r="G613" s="13">
        <f t="shared" si="111"/>
        <v>0</v>
      </c>
      <c r="H613" s="13">
        <f t="shared" si="112"/>
        <v>45.766666669999999</v>
      </c>
      <c r="I613" s="16">
        <f t="shared" si="119"/>
        <v>59.391213299243262</v>
      </c>
      <c r="J613" s="13">
        <f t="shared" si="113"/>
        <v>52.29294500025641</v>
      </c>
      <c r="K613" s="13">
        <f t="shared" si="114"/>
        <v>7.0982682989868522</v>
      </c>
      <c r="L613" s="13">
        <f t="shared" si="115"/>
        <v>0</v>
      </c>
      <c r="M613" s="13">
        <f t="shared" si="120"/>
        <v>4.4757258948411618</v>
      </c>
      <c r="N613" s="13">
        <f t="shared" si="116"/>
        <v>0.23460220061219347</v>
      </c>
      <c r="O613" s="13">
        <f t="shared" si="117"/>
        <v>0.23460220061219347</v>
      </c>
      <c r="Q613">
        <v>16.683309591037212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21.213333330000001</v>
      </c>
      <c r="G614" s="13">
        <f t="shared" si="111"/>
        <v>0</v>
      </c>
      <c r="H614" s="13">
        <f t="shared" si="112"/>
        <v>21.213333330000001</v>
      </c>
      <c r="I614" s="16">
        <f t="shared" si="119"/>
        <v>28.311601628986853</v>
      </c>
      <c r="J614" s="13">
        <f t="shared" si="113"/>
        <v>27.944526404716843</v>
      </c>
      <c r="K614" s="13">
        <f t="shared" si="114"/>
        <v>0.36707522427001038</v>
      </c>
      <c r="L614" s="13">
        <f t="shared" si="115"/>
        <v>0</v>
      </c>
      <c r="M614" s="13">
        <f t="shared" si="120"/>
        <v>4.2411236942289685</v>
      </c>
      <c r="N614" s="13">
        <f t="shared" si="116"/>
        <v>0.22230515789214617</v>
      </c>
      <c r="O614" s="13">
        <f t="shared" si="117"/>
        <v>0.22230515789214617</v>
      </c>
      <c r="Q614">
        <v>23.142302305117209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11.313333330000001</v>
      </c>
      <c r="G615" s="13">
        <f t="shared" si="111"/>
        <v>0</v>
      </c>
      <c r="H615" s="13">
        <f t="shared" si="112"/>
        <v>11.313333330000001</v>
      </c>
      <c r="I615" s="16">
        <f t="shared" si="119"/>
        <v>11.680408554270011</v>
      </c>
      <c r="J615" s="13">
        <f t="shared" si="113"/>
        <v>11.650300438383425</v>
      </c>
      <c r="K615" s="13">
        <f t="shared" si="114"/>
        <v>3.0108115886585907E-2</v>
      </c>
      <c r="L615" s="13">
        <f t="shared" si="115"/>
        <v>0</v>
      </c>
      <c r="M615" s="13">
        <f t="shared" si="120"/>
        <v>4.0188185363368225</v>
      </c>
      <c r="N615" s="13">
        <f t="shared" si="116"/>
        <v>0.21065268397522202</v>
      </c>
      <c r="O615" s="13">
        <f t="shared" si="117"/>
        <v>0.21065268397522202</v>
      </c>
      <c r="Q615">
        <v>22.151584314683859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20.91333333</v>
      </c>
      <c r="G616" s="13">
        <f t="shared" si="111"/>
        <v>0</v>
      </c>
      <c r="H616" s="13">
        <f t="shared" si="112"/>
        <v>20.91333333</v>
      </c>
      <c r="I616" s="16">
        <f t="shared" si="119"/>
        <v>20.943441445886585</v>
      </c>
      <c r="J616" s="13">
        <f t="shared" si="113"/>
        <v>20.808078334697644</v>
      </c>
      <c r="K616" s="13">
        <f t="shared" si="114"/>
        <v>0.13536311118894062</v>
      </c>
      <c r="L616" s="13">
        <f t="shared" si="115"/>
        <v>0</v>
      </c>
      <c r="M616" s="13">
        <f t="shared" si="120"/>
        <v>3.8081658523616007</v>
      </c>
      <c r="N616" s="13">
        <f t="shared" si="116"/>
        <v>0.19961099277549635</v>
      </c>
      <c r="O616" s="13">
        <f t="shared" si="117"/>
        <v>0.19961099277549635</v>
      </c>
      <c r="Q616">
        <v>23.877036537427031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0.89333333299999995</v>
      </c>
      <c r="G617" s="13">
        <f t="shared" si="111"/>
        <v>0</v>
      </c>
      <c r="H617" s="13">
        <f t="shared" si="112"/>
        <v>0.89333333299999995</v>
      </c>
      <c r="I617" s="16">
        <f t="shared" si="119"/>
        <v>1.0286964441889406</v>
      </c>
      <c r="J617" s="13">
        <f t="shared" si="113"/>
        <v>1.0286811934342803</v>
      </c>
      <c r="K617" s="13">
        <f t="shared" si="114"/>
        <v>1.5250754660245391E-5</v>
      </c>
      <c r="L617" s="13">
        <f t="shared" si="115"/>
        <v>0</v>
      </c>
      <c r="M617" s="13">
        <f t="shared" si="120"/>
        <v>3.6085548595861043</v>
      </c>
      <c r="N617" s="13">
        <f t="shared" si="116"/>
        <v>0.18914806915778939</v>
      </c>
      <c r="O617" s="13">
        <f t="shared" si="117"/>
        <v>0.18914806915778939</v>
      </c>
      <c r="Q617">
        <v>24.30717319354838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4.9133333329999997</v>
      </c>
      <c r="G618" s="13">
        <f t="shared" si="111"/>
        <v>0</v>
      </c>
      <c r="H618" s="13">
        <f t="shared" si="112"/>
        <v>4.9133333329999997</v>
      </c>
      <c r="I618" s="16">
        <f t="shared" si="119"/>
        <v>4.9133485837546598</v>
      </c>
      <c r="J618" s="13">
        <f t="shared" si="113"/>
        <v>4.9117651143187189</v>
      </c>
      <c r="K618" s="13">
        <f t="shared" si="114"/>
        <v>1.5834694359408985E-3</v>
      </c>
      <c r="L618" s="13">
        <f t="shared" si="115"/>
        <v>0</v>
      </c>
      <c r="M618" s="13">
        <f t="shared" si="120"/>
        <v>3.4194067904283147</v>
      </c>
      <c r="N618" s="13">
        <f t="shared" si="116"/>
        <v>0.17923357611050247</v>
      </c>
      <c r="O618" s="13">
        <f t="shared" si="117"/>
        <v>0.17923357611050247</v>
      </c>
      <c r="Q618">
        <v>24.649362011448421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2.246666667</v>
      </c>
      <c r="G619" s="13">
        <f t="shared" si="111"/>
        <v>0</v>
      </c>
      <c r="H619" s="13">
        <f t="shared" si="112"/>
        <v>2.246666667</v>
      </c>
      <c r="I619" s="16">
        <f t="shared" si="119"/>
        <v>2.2482501364359408</v>
      </c>
      <c r="J619" s="13">
        <f t="shared" si="113"/>
        <v>2.2480270537541562</v>
      </c>
      <c r="K619" s="13">
        <f t="shared" si="114"/>
        <v>2.2308268178461432E-4</v>
      </c>
      <c r="L619" s="13">
        <f t="shared" si="115"/>
        <v>0</v>
      </c>
      <c r="M619" s="13">
        <f t="shared" si="120"/>
        <v>3.2401732143178124</v>
      </c>
      <c r="N619" s="13">
        <f t="shared" si="116"/>
        <v>0.16983876678413526</v>
      </c>
      <c r="O619" s="13">
        <f t="shared" si="117"/>
        <v>0.16983876678413526</v>
      </c>
      <c r="Q619">
        <v>21.906871359628841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29.626666669999999</v>
      </c>
      <c r="G620" s="13">
        <f t="shared" si="111"/>
        <v>0</v>
      </c>
      <c r="H620" s="13">
        <f t="shared" si="112"/>
        <v>29.626666669999999</v>
      </c>
      <c r="I620" s="16">
        <f t="shared" si="119"/>
        <v>29.626889752681784</v>
      </c>
      <c r="J620" s="13">
        <f t="shared" si="113"/>
        <v>28.327691686218269</v>
      </c>
      <c r="K620" s="13">
        <f t="shared" si="114"/>
        <v>1.2991980664635143</v>
      </c>
      <c r="L620" s="13">
        <f t="shared" si="115"/>
        <v>0</v>
      </c>
      <c r="M620" s="13">
        <f t="shared" si="120"/>
        <v>3.0703344475336771</v>
      </c>
      <c r="N620" s="13">
        <f t="shared" si="116"/>
        <v>0.16093640114044266</v>
      </c>
      <c r="O620" s="13">
        <f t="shared" si="117"/>
        <v>0.16093640114044266</v>
      </c>
      <c r="Q620">
        <v>14.804527354395789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33.746666670000003</v>
      </c>
      <c r="G621" s="13">
        <f t="shared" si="111"/>
        <v>0</v>
      </c>
      <c r="H621" s="13">
        <f t="shared" si="112"/>
        <v>33.746666670000003</v>
      </c>
      <c r="I621" s="16">
        <f t="shared" si="119"/>
        <v>35.045864736463514</v>
      </c>
      <c r="J621" s="13">
        <f t="shared" si="113"/>
        <v>32.092819703527475</v>
      </c>
      <c r="K621" s="13">
        <f t="shared" si="114"/>
        <v>2.9530450329360391</v>
      </c>
      <c r="L621" s="13">
        <f t="shared" si="115"/>
        <v>0</v>
      </c>
      <c r="M621" s="13">
        <f t="shared" si="120"/>
        <v>2.9093980463932345</v>
      </c>
      <c r="N621" s="13">
        <f t="shared" si="116"/>
        <v>0.15250066697055681</v>
      </c>
      <c r="O621" s="13">
        <f t="shared" si="117"/>
        <v>0.15250066697055681</v>
      </c>
      <c r="Q621">
        <v>12.021604559749701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17.239999999999998</v>
      </c>
      <c r="G622" s="13">
        <f t="shared" si="111"/>
        <v>0</v>
      </c>
      <c r="H622" s="13">
        <f t="shared" si="112"/>
        <v>17.239999999999998</v>
      </c>
      <c r="I622" s="16">
        <f t="shared" si="119"/>
        <v>20.193045032936038</v>
      </c>
      <c r="J622" s="13">
        <f t="shared" si="113"/>
        <v>19.373915505129261</v>
      </c>
      <c r="K622" s="13">
        <f t="shared" si="114"/>
        <v>0.81912952780677628</v>
      </c>
      <c r="L622" s="13">
        <f t="shared" si="115"/>
        <v>0</v>
      </c>
      <c r="M622" s="13">
        <f t="shared" si="120"/>
        <v>2.7568973794226777</v>
      </c>
      <c r="N622" s="13">
        <f t="shared" si="116"/>
        <v>0.14450710505306821</v>
      </c>
      <c r="O622" s="13">
        <f t="shared" si="117"/>
        <v>0.14450710505306821</v>
      </c>
      <c r="Q622">
        <v>9.7827800225806456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19.786666669999999</v>
      </c>
      <c r="G623" s="13">
        <f t="shared" si="111"/>
        <v>0</v>
      </c>
      <c r="H623" s="13">
        <f t="shared" si="112"/>
        <v>19.786666669999999</v>
      </c>
      <c r="I623" s="16">
        <f t="shared" si="119"/>
        <v>20.605796197806775</v>
      </c>
      <c r="J623" s="13">
        <f t="shared" si="113"/>
        <v>19.895485341438906</v>
      </c>
      <c r="K623" s="13">
        <f t="shared" si="114"/>
        <v>0.71031085636786884</v>
      </c>
      <c r="L623" s="13">
        <f t="shared" si="115"/>
        <v>0</v>
      </c>
      <c r="M623" s="13">
        <f t="shared" si="120"/>
        <v>2.6123902743696092</v>
      </c>
      <c r="N623" s="13">
        <f t="shared" si="116"/>
        <v>0.13693253823506374</v>
      </c>
      <c r="O623" s="13">
        <f t="shared" si="117"/>
        <v>0.13693253823506374</v>
      </c>
      <c r="Q623">
        <v>11.3706693084498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52.186666670000001</v>
      </c>
      <c r="G624" s="13">
        <f t="shared" si="111"/>
        <v>0</v>
      </c>
      <c r="H624" s="13">
        <f t="shared" si="112"/>
        <v>52.186666670000001</v>
      </c>
      <c r="I624" s="16">
        <f t="shared" si="119"/>
        <v>52.89697752636787</v>
      </c>
      <c r="J624" s="13">
        <f t="shared" si="113"/>
        <v>45.739904392888342</v>
      </c>
      <c r="K624" s="13">
        <f t="shared" si="114"/>
        <v>7.1570731334795283</v>
      </c>
      <c r="L624" s="13">
        <f t="shared" si="115"/>
        <v>0</v>
      </c>
      <c r="M624" s="13">
        <f t="shared" si="120"/>
        <v>2.4754577361345453</v>
      </c>
      <c r="N624" s="13">
        <f t="shared" si="116"/>
        <v>0.12975500423049321</v>
      </c>
      <c r="O624" s="13">
        <f t="shared" si="117"/>
        <v>0.12975500423049321</v>
      </c>
      <c r="Q624">
        <v>13.93483460337549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59.34</v>
      </c>
      <c r="G625" s="13">
        <f t="shared" si="111"/>
        <v>4.4172284296099068E-2</v>
      </c>
      <c r="H625" s="13">
        <f t="shared" si="112"/>
        <v>59.295827715703908</v>
      </c>
      <c r="I625" s="16">
        <f t="shared" si="119"/>
        <v>66.452900849183436</v>
      </c>
      <c r="J625" s="13">
        <f t="shared" si="113"/>
        <v>53.274224642396597</v>
      </c>
      <c r="K625" s="13">
        <f t="shared" si="114"/>
        <v>13.178676206786839</v>
      </c>
      <c r="L625" s="13">
        <f t="shared" si="115"/>
        <v>0</v>
      </c>
      <c r="M625" s="13">
        <f t="shared" si="120"/>
        <v>2.3457027319040522</v>
      </c>
      <c r="N625" s="13">
        <f t="shared" si="116"/>
        <v>0.12295369194101519</v>
      </c>
      <c r="O625" s="13">
        <f t="shared" si="117"/>
        <v>0.16712597623711425</v>
      </c>
      <c r="Q625">
        <v>13.623068218022929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39.073333329999997</v>
      </c>
      <c r="G626" s="13">
        <f t="shared" si="111"/>
        <v>0</v>
      </c>
      <c r="H626" s="13">
        <f t="shared" si="112"/>
        <v>39.073333329999997</v>
      </c>
      <c r="I626" s="16">
        <f t="shared" si="119"/>
        <v>52.252009536786836</v>
      </c>
      <c r="J626" s="13">
        <f t="shared" si="113"/>
        <v>49.262888887158262</v>
      </c>
      <c r="K626" s="13">
        <f t="shared" si="114"/>
        <v>2.9891206496285747</v>
      </c>
      <c r="L626" s="13">
        <f t="shared" si="115"/>
        <v>0</v>
      </c>
      <c r="M626" s="13">
        <f t="shared" si="120"/>
        <v>2.2227490399630372</v>
      </c>
      <c r="N626" s="13">
        <f t="shared" si="116"/>
        <v>0.11650888111468564</v>
      </c>
      <c r="O626" s="13">
        <f t="shared" si="117"/>
        <v>0.11650888111468564</v>
      </c>
      <c r="Q626">
        <v>20.819265781752609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3.9533333329999998</v>
      </c>
      <c r="G627" s="13">
        <f t="shared" si="111"/>
        <v>0</v>
      </c>
      <c r="H627" s="13">
        <f t="shared" si="112"/>
        <v>3.9533333329999998</v>
      </c>
      <c r="I627" s="16">
        <f t="shared" si="119"/>
        <v>6.9424539826285745</v>
      </c>
      <c r="J627" s="13">
        <f t="shared" si="113"/>
        <v>6.9373884395380792</v>
      </c>
      <c r="K627" s="13">
        <f t="shared" si="114"/>
        <v>5.0655430904953391E-3</v>
      </c>
      <c r="L627" s="13">
        <f t="shared" si="115"/>
        <v>0</v>
      </c>
      <c r="M627" s="13">
        <f t="shared" si="120"/>
        <v>2.1062401588483515</v>
      </c>
      <c r="N627" s="13">
        <f t="shared" si="116"/>
        <v>0.11040188516753108</v>
      </c>
      <c r="O627" s="13">
        <f t="shared" si="117"/>
        <v>0.11040188516753108</v>
      </c>
      <c r="Q627">
        <v>23.74593944526956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3.846666667</v>
      </c>
      <c r="G628" s="13">
        <f t="shared" si="111"/>
        <v>0</v>
      </c>
      <c r="H628" s="13">
        <f t="shared" si="112"/>
        <v>3.846666667</v>
      </c>
      <c r="I628" s="16">
        <f t="shared" si="119"/>
        <v>3.8517322100904954</v>
      </c>
      <c r="J628" s="13">
        <f t="shared" si="113"/>
        <v>3.851236849414267</v>
      </c>
      <c r="K628" s="13">
        <f t="shared" si="114"/>
        <v>4.9536067622835134E-4</v>
      </c>
      <c r="L628" s="13">
        <f t="shared" si="115"/>
        <v>0</v>
      </c>
      <c r="M628" s="13">
        <f t="shared" si="120"/>
        <v>1.9958382736808205</v>
      </c>
      <c r="N628" s="13">
        <f t="shared" si="116"/>
        <v>0.10461499700221892</v>
      </c>
      <c r="O628" s="13">
        <f t="shared" si="117"/>
        <v>0.10461499700221892</v>
      </c>
      <c r="Q628">
        <v>27.78124219354838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4.1333333330000004</v>
      </c>
      <c r="G629" s="13">
        <f t="shared" si="111"/>
        <v>0</v>
      </c>
      <c r="H629" s="13">
        <f t="shared" si="112"/>
        <v>4.1333333330000004</v>
      </c>
      <c r="I629" s="16">
        <f t="shared" si="119"/>
        <v>4.1338286936762287</v>
      </c>
      <c r="J629" s="13">
        <f t="shared" si="113"/>
        <v>4.1333103826593049</v>
      </c>
      <c r="K629" s="13">
        <f t="shared" si="114"/>
        <v>5.1831101692378923E-4</v>
      </c>
      <c r="L629" s="13">
        <f t="shared" si="115"/>
        <v>0</v>
      </c>
      <c r="M629" s="13">
        <f t="shared" si="120"/>
        <v>1.8912232766786015</v>
      </c>
      <c r="N629" s="13">
        <f t="shared" si="116"/>
        <v>9.9131437666727135E-2</v>
      </c>
      <c r="O629" s="13">
        <f t="shared" si="117"/>
        <v>9.9131437666727135E-2</v>
      </c>
      <c r="Q629">
        <v>29.012270237111181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8.48</v>
      </c>
      <c r="G630" s="13">
        <f t="shared" si="111"/>
        <v>0</v>
      </c>
      <c r="H630" s="13">
        <f t="shared" si="112"/>
        <v>8.48</v>
      </c>
      <c r="I630" s="16">
        <f t="shared" si="119"/>
        <v>8.4805183110169242</v>
      </c>
      <c r="J630" s="13">
        <f t="shared" si="113"/>
        <v>8.4719755166955846</v>
      </c>
      <c r="K630" s="13">
        <f t="shared" si="114"/>
        <v>8.5427943213396418E-3</v>
      </c>
      <c r="L630" s="13">
        <f t="shared" si="115"/>
        <v>0</v>
      </c>
      <c r="M630" s="13">
        <f t="shared" si="120"/>
        <v>1.7920918390118743</v>
      </c>
      <c r="N630" s="13">
        <f t="shared" si="116"/>
        <v>9.3935307704150414E-2</v>
      </c>
      <c r="O630" s="13">
        <f t="shared" si="117"/>
        <v>9.3935307704150414E-2</v>
      </c>
      <c r="Q630">
        <v>24.298111844326041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9.36</v>
      </c>
      <c r="G631" s="13">
        <f t="shared" si="111"/>
        <v>0</v>
      </c>
      <c r="H631" s="13">
        <f t="shared" si="112"/>
        <v>9.36</v>
      </c>
      <c r="I631" s="16">
        <f t="shared" si="119"/>
        <v>9.3685427943213391</v>
      </c>
      <c r="J631" s="13">
        <f t="shared" si="113"/>
        <v>9.3433374609270832</v>
      </c>
      <c r="K631" s="13">
        <f t="shared" si="114"/>
        <v>2.5205333394255902E-2</v>
      </c>
      <c r="L631" s="13">
        <f t="shared" si="115"/>
        <v>0</v>
      </c>
      <c r="M631" s="13">
        <f t="shared" si="120"/>
        <v>1.6981565313077238</v>
      </c>
      <c r="N631" s="13">
        <f t="shared" si="116"/>
        <v>8.9011541052582646E-2</v>
      </c>
      <c r="O631" s="13">
        <f t="shared" si="117"/>
        <v>8.9011541052582646E-2</v>
      </c>
      <c r="Q631">
        <v>18.73124485908539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6.6666670000000003E-3</v>
      </c>
      <c r="G632" s="13">
        <f t="shared" si="111"/>
        <v>0</v>
      </c>
      <c r="H632" s="13">
        <f t="shared" si="112"/>
        <v>6.6666670000000003E-3</v>
      </c>
      <c r="I632" s="16">
        <f t="shared" si="119"/>
        <v>3.1872000394255903E-2</v>
      </c>
      <c r="J632" s="13">
        <f t="shared" si="113"/>
        <v>3.1871998841576141E-2</v>
      </c>
      <c r="K632" s="13">
        <f t="shared" si="114"/>
        <v>1.5526797625398103E-9</v>
      </c>
      <c r="L632" s="13">
        <f t="shared" si="115"/>
        <v>0</v>
      </c>
      <c r="M632" s="13">
        <f t="shared" si="120"/>
        <v>1.6091449902551411</v>
      </c>
      <c r="N632" s="13">
        <f t="shared" si="116"/>
        <v>8.4345861361409424E-2</v>
      </c>
      <c r="O632" s="13">
        <f t="shared" si="117"/>
        <v>8.4345861361409424E-2</v>
      </c>
      <c r="Q632">
        <v>15.582045039508429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0.2</v>
      </c>
      <c r="G633" s="13">
        <f t="shared" si="111"/>
        <v>0</v>
      </c>
      <c r="H633" s="13">
        <f t="shared" si="112"/>
        <v>0.2</v>
      </c>
      <c r="I633" s="16">
        <f t="shared" si="119"/>
        <v>0.20000000155267977</v>
      </c>
      <c r="J633" s="13">
        <f t="shared" si="113"/>
        <v>0.19999946691883289</v>
      </c>
      <c r="K633" s="13">
        <f t="shared" si="114"/>
        <v>5.3463384688812177E-7</v>
      </c>
      <c r="L633" s="13">
        <f t="shared" si="115"/>
        <v>0</v>
      </c>
      <c r="M633" s="13">
        <f t="shared" si="120"/>
        <v>1.5247991288937317</v>
      </c>
      <c r="N633" s="13">
        <f t="shared" si="116"/>
        <v>7.9924740597350677E-2</v>
      </c>
      <c r="O633" s="13">
        <f t="shared" si="117"/>
        <v>7.9924740597350677E-2</v>
      </c>
      <c r="Q633">
        <v>13.18781180326528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44.513333330000002</v>
      </c>
      <c r="G634" s="13">
        <f t="shared" si="111"/>
        <v>0</v>
      </c>
      <c r="H634" s="13">
        <f t="shared" si="112"/>
        <v>44.513333330000002</v>
      </c>
      <c r="I634" s="16">
        <f t="shared" si="119"/>
        <v>44.51333386463385</v>
      </c>
      <c r="J634" s="13">
        <f t="shared" si="113"/>
        <v>39.379391613651023</v>
      </c>
      <c r="K634" s="13">
        <f t="shared" si="114"/>
        <v>5.1339422509828267</v>
      </c>
      <c r="L634" s="13">
        <f t="shared" si="115"/>
        <v>0</v>
      </c>
      <c r="M634" s="13">
        <f t="shared" si="120"/>
        <v>1.444874388296381</v>
      </c>
      <c r="N634" s="13">
        <f t="shared" si="116"/>
        <v>7.5735359820232606E-2</v>
      </c>
      <c r="O634" s="13">
        <f t="shared" si="117"/>
        <v>7.5735359820232606E-2</v>
      </c>
      <c r="Q634">
        <v>12.84072602258065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77.306666669999998</v>
      </c>
      <c r="G635" s="13">
        <f t="shared" si="111"/>
        <v>0.40350561769609899</v>
      </c>
      <c r="H635" s="13">
        <f t="shared" si="112"/>
        <v>76.903161052303901</v>
      </c>
      <c r="I635" s="16">
        <f t="shared" si="119"/>
        <v>82.037103303286727</v>
      </c>
      <c r="J635" s="13">
        <f t="shared" si="113"/>
        <v>62.07954014364379</v>
      </c>
      <c r="K635" s="13">
        <f t="shared" si="114"/>
        <v>19.957563159642937</v>
      </c>
      <c r="L635" s="13">
        <f t="shared" si="115"/>
        <v>0.1575845837022776</v>
      </c>
      <c r="M635" s="13">
        <f t="shared" si="120"/>
        <v>1.526723612178426</v>
      </c>
      <c r="N635" s="13">
        <f t="shared" si="116"/>
        <v>8.0025615410562786E-2</v>
      </c>
      <c r="O635" s="13">
        <f t="shared" si="117"/>
        <v>0.4835312331066618</v>
      </c>
      <c r="Q635">
        <v>14.54042324731134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5.5333333329999999</v>
      </c>
      <c r="G636" s="13">
        <f t="shared" si="111"/>
        <v>0</v>
      </c>
      <c r="H636" s="13">
        <f t="shared" si="112"/>
        <v>5.5333333329999999</v>
      </c>
      <c r="I636" s="16">
        <f t="shared" si="119"/>
        <v>25.333311908940662</v>
      </c>
      <c r="J636" s="13">
        <f t="shared" si="113"/>
        <v>24.752741196095293</v>
      </c>
      <c r="K636" s="13">
        <f t="shared" si="114"/>
        <v>0.58057071284536832</v>
      </c>
      <c r="L636" s="13">
        <f t="shared" si="115"/>
        <v>0</v>
      </c>
      <c r="M636" s="13">
        <f t="shared" si="120"/>
        <v>1.4466979967678633</v>
      </c>
      <c r="N636" s="13">
        <f t="shared" si="116"/>
        <v>7.5830947121715453E-2</v>
      </c>
      <c r="O636" s="13">
        <f t="shared" si="117"/>
        <v>7.5830947121715453E-2</v>
      </c>
      <c r="Q636">
        <v>17.433147236890061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37.020000000000003</v>
      </c>
      <c r="G637" s="13">
        <f t="shared" si="111"/>
        <v>0</v>
      </c>
      <c r="H637" s="13">
        <f t="shared" si="112"/>
        <v>37.020000000000003</v>
      </c>
      <c r="I637" s="16">
        <f t="shared" si="119"/>
        <v>37.600570712845368</v>
      </c>
      <c r="J637" s="13">
        <f t="shared" si="113"/>
        <v>36.242917254666736</v>
      </c>
      <c r="K637" s="13">
        <f t="shared" si="114"/>
        <v>1.3576534581786319</v>
      </c>
      <c r="L637" s="13">
        <f t="shared" si="115"/>
        <v>0</v>
      </c>
      <c r="M637" s="13">
        <f t="shared" si="120"/>
        <v>1.3708670496461477</v>
      </c>
      <c r="N637" s="13">
        <f t="shared" si="116"/>
        <v>7.185614895774238E-2</v>
      </c>
      <c r="O637" s="13">
        <f t="shared" si="117"/>
        <v>7.185614895774238E-2</v>
      </c>
      <c r="Q637">
        <v>19.657929489209149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18.713333330000001</v>
      </c>
      <c r="G638" s="13">
        <f t="shared" si="111"/>
        <v>0</v>
      </c>
      <c r="H638" s="13">
        <f t="shared" si="112"/>
        <v>18.713333330000001</v>
      </c>
      <c r="I638" s="16">
        <f t="shared" si="119"/>
        <v>20.070986788178633</v>
      </c>
      <c r="J638" s="13">
        <f t="shared" si="113"/>
        <v>19.861916518544408</v>
      </c>
      <c r="K638" s="13">
        <f t="shared" si="114"/>
        <v>0.20907026963422481</v>
      </c>
      <c r="L638" s="13">
        <f t="shared" si="115"/>
        <v>0</v>
      </c>
      <c r="M638" s="13">
        <f t="shared" si="120"/>
        <v>1.2990109006884054</v>
      </c>
      <c r="N638" s="13">
        <f t="shared" si="116"/>
        <v>6.8089696080805839E-2</v>
      </c>
      <c r="O638" s="13">
        <f t="shared" si="117"/>
        <v>6.8089696080805839E-2</v>
      </c>
      <c r="Q638">
        <v>19.850085055427819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1.06</v>
      </c>
      <c r="G639" s="13">
        <f t="shared" si="111"/>
        <v>0</v>
      </c>
      <c r="H639" s="13">
        <f t="shared" si="112"/>
        <v>1.06</v>
      </c>
      <c r="I639" s="16">
        <f t="shared" si="119"/>
        <v>1.2690702696342249</v>
      </c>
      <c r="J639" s="13">
        <f t="shared" si="113"/>
        <v>1.2690386708201047</v>
      </c>
      <c r="K639" s="13">
        <f t="shared" si="114"/>
        <v>3.1598814120181729E-5</v>
      </c>
      <c r="L639" s="13">
        <f t="shared" si="115"/>
        <v>0</v>
      </c>
      <c r="M639" s="13">
        <f t="shared" si="120"/>
        <v>1.2309212046075997</v>
      </c>
      <c r="N639" s="13">
        <f t="shared" si="116"/>
        <v>6.4520667745539703E-2</v>
      </c>
      <c r="O639" s="13">
        <f t="shared" si="117"/>
        <v>6.4520667745539703E-2</v>
      </c>
      <c r="Q639">
        <v>23.603646013270861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0.50666666699999996</v>
      </c>
      <c r="G640" s="13">
        <f t="shared" si="111"/>
        <v>0</v>
      </c>
      <c r="H640" s="13">
        <f t="shared" si="112"/>
        <v>0.50666666699999996</v>
      </c>
      <c r="I640" s="16">
        <f t="shared" si="119"/>
        <v>0.50669826581412014</v>
      </c>
      <c r="J640" s="13">
        <f t="shared" si="113"/>
        <v>0.50669633366912803</v>
      </c>
      <c r="K640" s="13">
        <f t="shared" si="114"/>
        <v>1.9321449921116951E-6</v>
      </c>
      <c r="L640" s="13">
        <f t="shared" si="115"/>
        <v>0</v>
      </c>
      <c r="M640" s="13">
        <f t="shared" si="120"/>
        <v>1.16640053686206</v>
      </c>
      <c r="N640" s="13">
        <f t="shared" si="116"/>
        <v>6.1138715634594137E-2</v>
      </c>
      <c r="O640" s="13">
        <f t="shared" si="117"/>
        <v>6.1138715634594137E-2</v>
      </c>
      <c r="Q640">
        <v>23.889997352355699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4.8666666669999996</v>
      </c>
      <c r="G641" s="13">
        <f t="shared" si="111"/>
        <v>0</v>
      </c>
      <c r="H641" s="13">
        <f t="shared" si="112"/>
        <v>4.8666666669999996</v>
      </c>
      <c r="I641" s="16">
        <f t="shared" si="119"/>
        <v>4.8666685991449921</v>
      </c>
      <c r="J641" s="13">
        <f t="shared" si="113"/>
        <v>4.8644287063594644</v>
      </c>
      <c r="K641" s="13">
        <f t="shared" si="114"/>
        <v>2.2398927855276085E-3</v>
      </c>
      <c r="L641" s="13">
        <f t="shared" si="115"/>
        <v>0</v>
      </c>
      <c r="M641" s="13">
        <f t="shared" si="120"/>
        <v>1.1052618212274659</v>
      </c>
      <c r="N641" s="13">
        <f t="shared" si="116"/>
        <v>5.7934033853922241E-2</v>
      </c>
      <c r="O641" s="13">
        <f t="shared" si="117"/>
        <v>5.7934033853922241E-2</v>
      </c>
      <c r="Q641">
        <v>21.974774193548381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7.4533333329999998</v>
      </c>
      <c r="G642" s="13">
        <f t="shared" si="111"/>
        <v>0</v>
      </c>
      <c r="H642" s="13">
        <f t="shared" si="112"/>
        <v>7.4533333329999998</v>
      </c>
      <c r="I642" s="16">
        <f t="shared" si="119"/>
        <v>7.4555732257855274</v>
      </c>
      <c r="J642" s="13">
        <f t="shared" si="113"/>
        <v>7.4493151026113349</v>
      </c>
      <c r="K642" s="13">
        <f t="shared" si="114"/>
        <v>6.2581231741924981E-3</v>
      </c>
      <c r="L642" s="13">
        <f t="shared" si="115"/>
        <v>0</v>
      </c>
      <c r="M642" s="13">
        <f t="shared" si="120"/>
        <v>1.0473277873735436</v>
      </c>
      <c r="N642" s="13">
        <f t="shared" si="116"/>
        <v>5.489733050081088E-2</v>
      </c>
      <c r="O642" s="13">
        <f t="shared" si="117"/>
        <v>5.489733050081088E-2</v>
      </c>
      <c r="Q642">
        <v>23.76260015260452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5.92</v>
      </c>
      <c r="G643" s="13">
        <f t="shared" si="111"/>
        <v>0</v>
      </c>
      <c r="H643" s="13">
        <f t="shared" si="112"/>
        <v>5.92</v>
      </c>
      <c r="I643" s="16">
        <f t="shared" si="119"/>
        <v>5.9262581231741924</v>
      </c>
      <c r="J643" s="13">
        <f t="shared" si="113"/>
        <v>5.9204500563860227</v>
      </c>
      <c r="K643" s="13">
        <f t="shared" si="114"/>
        <v>5.8080667881696968E-3</v>
      </c>
      <c r="L643" s="13">
        <f t="shared" si="115"/>
        <v>0</v>
      </c>
      <c r="M643" s="13">
        <f t="shared" si="120"/>
        <v>0.99243045687273268</v>
      </c>
      <c r="N643" s="13">
        <f t="shared" si="116"/>
        <v>5.2019800722217908E-2</v>
      </c>
      <c r="O643" s="13">
        <f t="shared" si="117"/>
        <v>5.2019800722217908E-2</v>
      </c>
      <c r="Q643">
        <v>19.41260749866079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42.013333330000002</v>
      </c>
      <c r="G644" s="13">
        <f t="shared" si="111"/>
        <v>0</v>
      </c>
      <c r="H644" s="13">
        <f t="shared" si="112"/>
        <v>42.013333330000002</v>
      </c>
      <c r="I644" s="16">
        <f t="shared" si="119"/>
        <v>42.019141396788172</v>
      </c>
      <c r="J644" s="13">
        <f t="shared" si="113"/>
        <v>38.924921502313673</v>
      </c>
      <c r="K644" s="13">
        <f t="shared" si="114"/>
        <v>3.0942198944744987</v>
      </c>
      <c r="L644" s="13">
        <f t="shared" si="115"/>
        <v>0</v>
      </c>
      <c r="M644" s="13">
        <f t="shared" si="120"/>
        <v>0.94041065615051478</v>
      </c>
      <c r="N644" s="13">
        <f t="shared" si="116"/>
        <v>4.9293101185298838E-2</v>
      </c>
      <c r="O644" s="13">
        <f t="shared" si="117"/>
        <v>4.9293101185298838E-2</v>
      </c>
      <c r="Q644">
        <v>15.754861637368339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43.873333330000001</v>
      </c>
      <c r="G645" s="13">
        <f t="shared" si="111"/>
        <v>0</v>
      </c>
      <c r="H645" s="13">
        <f t="shared" si="112"/>
        <v>43.873333330000001</v>
      </c>
      <c r="I645" s="16">
        <f t="shared" si="119"/>
        <v>46.9675532244745</v>
      </c>
      <c r="J645" s="13">
        <f t="shared" si="113"/>
        <v>39.347039626723991</v>
      </c>
      <c r="K645" s="13">
        <f t="shared" si="114"/>
        <v>7.6205135977505094</v>
      </c>
      <c r="L645" s="13">
        <f t="shared" si="115"/>
        <v>0</v>
      </c>
      <c r="M645" s="13">
        <f t="shared" si="120"/>
        <v>0.89111755496521594</v>
      </c>
      <c r="N645" s="13">
        <f t="shared" si="116"/>
        <v>4.6709325886101022E-2</v>
      </c>
      <c r="O645" s="13">
        <f t="shared" si="117"/>
        <v>4.6709325886101022E-2</v>
      </c>
      <c r="Q645">
        <v>10.493404828715381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13.52</v>
      </c>
      <c r="G646" s="13">
        <f t="shared" ref="G646:G709" si="122">IF((F646-$J$2)&gt;0,$I$2*(F646-$J$2),0)</f>
        <v>0</v>
      </c>
      <c r="H646" s="13">
        <f t="shared" ref="H646:H709" si="123">F646-G646</f>
        <v>13.52</v>
      </c>
      <c r="I646" s="16">
        <f t="shared" si="119"/>
        <v>21.140513597750509</v>
      </c>
      <c r="J646" s="13">
        <f t="shared" ref="J646:J709" si="124">I646/SQRT(1+(I646/($K$2*(300+(25*Q646)+0.05*(Q646)^3)))^2)</f>
        <v>20.274144443323397</v>
      </c>
      <c r="K646" s="13">
        <f t="shared" ref="K646:K709" si="125">I646-J646</f>
        <v>0.86636915442711171</v>
      </c>
      <c r="L646" s="13">
        <f t="shared" ref="L646:L709" si="126">IF(K646&gt;$N$2,(K646-$N$2)/$L$2,0)</f>
        <v>0</v>
      </c>
      <c r="M646" s="13">
        <f t="shared" si="120"/>
        <v>0.84440822907911495</v>
      </c>
      <c r="N646" s="13">
        <f t="shared" ref="N646:N709" si="127">$M$2*M646</f>
        <v>4.4260983226283093E-2</v>
      </c>
      <c r="O646" s="13">
        <f t="shared" ref="O646:O709" si="128">N646+G646</f>
        <v>4.4260983226283093E-2</v>
      </c>
      <c r="Q646">
        <v>10.388590022580649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49.68</v>
      </c>
      <c r="G647" s="13">
        <f t="shared" si="122"/>
        <v>0</v>
      </c>
      <c r="H647" s="13">
        <f t="shared" si="123"/>
        <v>49.68</v>
      </c>
      <c r="I647" s="16">
        <f t="shared" ref="I647:I710" si="130">H647+K646-L646</f>
        <v>50.546369154427111</v>
      </c>
      <c r="J647" s="13">
        <f t="shared" si="124"/>
        <v>42.650283181927577</v>
      </c>
      <c r="K647" s="13">
        <f t="shared" si="125"/>
        <v>7.8960859724995345</v>
      </c>
      <c r="L647" s="13">
        <f t="shared" si="126"/>
        <v>0</v>
      </c>
      <c r="M647" s="13">
        <f t="shared" ref="M647:M710" si="131">L647+M646-N646</f>
        <v>0.80014724585283181</v>
      </c>
      <c r="N647" s="13">
        <f t="shared" si="127"/>
        <v>4.194097429139413E-2</v>
      </c>
      <c r="O647" s="13">
        <f t="shared" si="128"/>
        <v>4.194097429139413E-2</v>
      </c>
      <c r="Q647">
        <v>11.94638702950132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80.253333330000004</v>
      </c>
      <c r="G648" s="13">
        <f t="shared" si="122"/>
        <v>0.4624389508960991</v>
      </c>
      <c r="H648" s="13">
        <f t="shared" si="123"/>
        <v>79.790894379103904</v>
      </c>
      <c r="I648" s="16">
        <f t="shared" si="130"/>
        <v>87.686980351603438</v>
      </c>
      <c r="J648" s="13">
        <f t="shared" si="124"/>
        <v>63.161633107750561</v>
      </c>
      <c r="K648" s="13">
        <f t="shared" si="125"/>
        <v>24.525347243852877</v>
      </c>
      <c r="L648" s="13">
        <f t="shared" si="126"/>
        <v>0.34386863243294624</v>
      </c>
      <c r="M648" s="13">
        <f t="shared" si="131"/>
        <v>1.102074903994384</v>
      </c>
      <c r="N648" s="13">
        <f t="shared" si="127"/>
        <v>5.7766986583017717E-2</v>
      </c>
      <c r="O648" s="13">
        <f t="shared" si="128"/>
        <v>0.52020593747911681</v>
      </c>
      <c r="Q648">
        <v>13.933884692201289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14.133333329999999</v>
      </c>
      <c r="G649" s="13">
        <f t="shared" si="122"/>
        <v>0</v>
      </c>
      <c r="H649" s="13">
        <f t="shared" si="123"/>
        <v>14.133333329999999</v>
      </c>
      <c r="I649" s="16">
        <f t="shared" si="130"/>
        <v>38.314811941419933</v>
      </c>
      <c r="J649" s="13">
        <f t="shared" si="124"/>
        <v>35.873304817469254</v>
      </c>
      <c r="K649" s="13">
        <f t="shared" si="125"/>
        <v>2.4415071239506787</v>
      </c>
      <c r="L649" s="13">
        <f t="shared" si="126"/>
        <v>0</v>
      </c>
      <c r="M649" s="13">
        <f t="shared" si="131"/>
        <v>1.0443079174113663</v>
      </c>
      <c r="N649" s="13">
        <f t="shared" si="127"/>
        <v>5.4739039274910285E-2</v>
      </c>
      <c r="O649" s="13">
        <f t="shared" si="128"/>
        <v>5.4739039274910285E-2</v>
      </c>
      <c r="Q649">
        <v>15.58480858771785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18.46</v>
      </c>
      <c r="G650" s="13">
        <f t="shared" si="122"/>
        <v>0</v>
      </c>
      <c r="H650" s="13">
        <f t="shared" si="123"/>
        <v>18.46</v>
      </c>
      <c r="I650" s="16">
        <f t="shared" si="130"/>
        <v>20.90150712395068</v>
      </c>
      <c r="J650" s="13">
        <f t="shared" si="124"/>
        <v>20.610088405780782</v>
      </c>
      <c r="K650" s="13">
        <f t="shared" si="125"/>
        <v>0.29141871816989706</v>
      </c>
      <c r="L650" s="13">
        <f t="shared" si="126"/>
        <v>0</v>
      </c>
      <c r="M650" s="13">
        <f t="shared" si="131"/>
        <v>0.989568878136456</v>
      </c>
      <c r="N650" s="13">
        <f t="shared" si="127"/>
        <v>5.1869806579473515E-2</v>
      </c>
      <c r="O650" s="13">
        <f t="shared" si="128"/>
        <v>5.1869806579473515E-2</v>
      </c>
      <c r="Q650">
        <v>18.325866846816378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20.59333333</v>
      </c>
      <c r="G651" s="13">
        <f t="shared" si="122"/>
        <v>0</v>
      </c>
      <c r="H651" s="13">
        <f t="shared" si="123"/>
        <v>20.59333333</v>
      </c>
      <c r="I651" s="16">
        <f t="shared" si="130"/>
        <v>20.884752048169897</v>
      </c>
      <c r="J651" s="13">
        <f t="shared" si="124"/>
        <v>20.738859798221174</v>
      </c>
      <c r="K651" s="13">
        <f t="shared" si="125"/>
        <v>0.14589224994872296</v>
      </c>
      <c r="L651" s="13">
        <f t="shared" si="126"/>
        <v>0</v>
      </c>
      <c r="M651" s="13">
        <f t="shared" si="131"/>
        <v>0.93769907155698251</v>
      </c>
      <c r="N651" s="13">
        <f t="shared" si="127"/>
        <v>4.9150969221068853E-2</v>
      </c>
      <c r="O651" s="13">
        <f t="shared" si="128"/>
        <v>4.9150969221068853E-2</v>
      </c>
      <c r="Q651">
        <v>23.277589924987939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5.1866666669999999</v>
      </c>
      <c r="G652" s="13">
        <f t="shared" si="122"/>
        <v>0</v>
      </c>
      <c r="H652" s="13">
        <f t="shared" si="123"/>
        <v>5.1866666669999999</v>
      </c>
      <c r="I652" s="16">
        <f t="shared" si="130"/>
        <v>5.3325589169487229</v>
      </c>
      <c r="J652" s="13">
        <f t="shared" si="124"/>
        <v>5.3300199809066138</v>
      </c>
      <c r="K652" s="13">
        <f t="shared" si="125"/>
        <v>2.5389360421090856E-3</v>
      </c>
      <c r="L652" s="13">
        <f t="shared" si="126"/>
        <v>0</v>
      </c>
      <c r="M652" s="13">
        <f t="shared" si="131"/>
        <v>0.88854810233591364</v>
      </c>
      <c r="N652" s="13">
        <f t="shared" si="127"/>
        <v>4.6574643991953324E-2</v>
      </c>
      <c r="O652" s="13">
        <f t="shared" si="128"/>
        <v>4.6574643991953324E-2</v>
      </c>
      <c r="Q652">
        <v>23.03126019354838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5.3133333330000001</v>
      </c>
      <c r="G653" s="13">
        <f t="shared" si="122"/>
        <v>0</v>
      </c>
      <c r="H653" s="13">
        <f t="shared" si="123"/>
        <v>5.3133333330000001</v>
      </c>
      <c r="I653" s="16">
        <f t="shared" si="130"/>
        <v>5.3158722690421092</v>
      </c>
      <c r="J653" s="13">
        <f t="shared" si="124"/>
        <v>5.3138221767803016</v>
      </c>
      <c r="K653" s="13">
        <f t="shared" si="125"/>
        <v>2.0500922618076345E-3</v>
      </c>
      <c r="L653" s="13">
        <f t="shared" si="126"/>
        <v>0</v>
      </c>
      <c r="M653" s="13">
        <f t="shared" si="131"/>
        <v>0.84197345834396031</v>
      </c>
      <c r="N653" s="13">
        <f t="shared" si="127"/>
        <v>4.413336089509614E-2</v>
      </c>
      <c r="O653" s="13">
        <f t="shared" si="128"/>
        <v>4.413336089509614E-2</v>
      </c>
      <c r="Q653">
        <v>24.49074684750504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18.54666667</v>
      </c>
      <c r="G654" s="13">
        <f t="shared" si="122"/>
        <v>0</v>
      </c>
      <c r="H654" s="13">
        <f t="shared" si="123"/>
        <v>18.54666667</v>
      </c>
      <c r="I654" s="16">
        <f t="shared" si="130"/>
        <v>18.548716762261808</v>
      </c>
      <c r="J654" s="13">
        <f t="shared" si="124"/>
        <v>18.459655863930475</v>
      </c>
      <c r="K654" s="13">
        <f t="shared" si="125"/>
        <v>8.9060898331332794E-2</v>
      </c>
      <c r="L654" s="13">
        <f t="shared" si="126"/>
        <v>0</v>
      </c>
      <c r="M654" s="13">
        <f t="shared" si="131"/>
        <v>0.79784009744886419</v>
      </c>
      <c r="N654" s="13">
        <f t="shared" si="127"/>
        <v>4.1820041485090331E-2</v>
      </c>
      <c r="O654" s="13">
        <f t="shared" si="128"/>
        <v>4.1820041485090331E-2</v>
      </c>
      <c r="Q654">
        <v>24.283407188607999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31.40666667</v>
      </c>
      <c r="G655" s="13">
        <f t="shared" si="122"/>
        <v>0</v>
      </c>
      <c r="H655" s="13">
        <f t="shared" si="123"/>
        <v>31.40666667</v>
      </c>
      <c r="I655" s="16">
        <f t="shared" si="130"/>
        <v>31.495727568331333</v>
      </c>
      <c r="J655" s="13">
        <f t="shared" si="124"/>
        <v>30.485040183835228</v>
      </c>
      <c r="K655" s="13">
        <f t="shared" si="125"/>
        <v>1.0106873844961051</v>
      </c>
      <c r="L655" s="13">
        <f t="shared" si="126"/>
        <v>0</v>
      </c>
      <c r="M655" s="13">
        <f t="shared" si="131"/>
        <v>0.75602005596377386</v>
      </c>
      <c r="N655" s="13">
        <f t="shared" si="127"/>
        <v>3.9627978344359591E-2</v>
      </c>
      <c r="O655" s="13">
        <f t="shared" si="128"/>
        <v>3.9627978344359591E-2</v>
      </c>
      <c r="Q655">
        <v>18.03231396673749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12.25333333</v>
      </c>
      <c r="G656" s="13">
        <f t="shared" si="122"/>
        <v>0</v>
      </c>
      <c r="H656" s="13">
        <f t="shared" si="123"/>
        <v>12.25333333</v>
      </c>
      <c r="I656" s="16">
        <f t="shared" si="130"/>
        <v>13.264020714496105</v>
      </c>
      <c r="J656" s="13">
        <f t="shared" si="124"/>
        <v>13.139919813827515</v>
      </c>
      <c r="K656" s="13">
        <f t="shared" si="125"/>
        <v>0.1241009006685907</v>
      </c>
      <c r="L656" s="13">
        <f t="shared" si="126"/>
        <v>0</v>
      </c>
      <c r="M656" s="13">
        <f t="shared" si="131"/>
        <v>0.71639207761941426</v>
      </c>
      <c r="N656" s="13">
        <f t="shared" si="127"/>
        <v>3.7550815635151939E-2</v>
      </c>
      <c r="O656" s="13">
        <f t="shared" si="128"/>
        <v>3.7550815635151939E-2</v>
      </c>
      <c r="Q656">
        <v>14.739288496977441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39.659999999999997</v>
      </c>
      <c r="G657" s="13">
        <f t="shared" si="122"/>
        <v>0</v>
      </c>
      <c r="H657" s="13">
        <f t="shared" si="123"/>
        <v>39.659999999999997</v>
      </c>
      <c r="I657" s="16">
        <f t="shared" si="130"/>
        <v>39.784100900668591</v>
      </c>
      <c r="J657" s="13">
        <f t="shared" si="124"/>
        <v>36.224614915156018</v>
      </c>
      <c r="K657" s="13">
        <f t="shared" si="125"/>
        <v>3.5594859855125733</v>
      </c>
      <c r="L657" s="13">
        <f t="shared" si="126"/>
        <v>0</v>
      </c>
      <c r="M657" s="13">
        <f t="shared" si="131"/>
        <v>0.67884126198426231</v>
      </c>
      <c r="N657" s="13">
        <f t="shared" si="127"/>
        <v>3.5582530670931173E-2</v>
      </c>
      <c r="O657" s="13">
        <f t="shared" si="128"/>
        <v>3.5582530670931173E-2</v>
      </c>
      <c r="Q657">
        <v>13.37510379772773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4.8533333330000001</v>
      </c>
      <c r="G658" s="13">
        <f t="shared" si="122"/>
        <v>0</v>
      </c>
      <c r="H658" s="13">
        <f t="shared" si="123"/>
        <v>4.8533333330000001</v>
      </c>
      <c r="I658" s="16">
        <f t="shared" si="130"/>
        <v>8.4128193185125735</v>
      </c>
      <c r="J658" s="13">
        <f t="shared" si="124"/>
        <v>8.3522969356905481</v>
      </c>
      <c r="K658" s="13">
        <f t="shared" si="125"/>
        <v>6.0522382822025378E-2</v>
      </c>
      <c r="L658" s="13">
        <f t="shared" si="126"/>
        <v>0</v>
      </c>
      <c r="M658" s="13">
        <f t="shared" si="131"/>
        <v>0.64325873131333111</v>
      </c>
      <c r="N658" s="13">
        <f t="shared" si="127"/>
        <v>3.371741645373276E-2</v>
      </c>
      <c r="O658" s="13">
        <f t="shared" si="128"/>
        <v>3.371741645373276E-2</v>
      </c>
      <c r="Q658">
        <v>10.007808022580649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30.366666670000001</v>
      </c>
      <c r="G659" s="13">
        <f t="shared" si="122"/>
        <v>0</v>
      </c>
      <c r="H659" s="13">
        <f t="shared" si="123"/>
        <v>30.366666670000001</v>
      </c>
      <c r="I659" s="16">
        <f t="shared" si="130"/>
        <v>30.427189052822026</v>
      </c>
      <c r="J659" s="13">
        <f t="shared" si="124"/>
        <v>29.005021348509413</v>
      </c>
      <c r="K659" s="13">
        <f t="shared" si="125"/>
        <v>1.4221677043126135</v>
      </c>
      <c r="L659" s="13">
        <f t="shared" si="126"/>
        <v>0</v>
      </c>
      <c r="M659" s="13">
        <f t="shared" si="131"/>
        <v>0.60954131485959839</v>
      </c>
      <c r="N659" s="13">
        <f t="shared" si="127"/>
        <v>3.1950065126851696E-2</v>
      </c>
      <c r="O659" s="13">
        <f t="shared" si="128"/>
        <v>3.1950065126851696E-2</v>
      </c>
      <c r="Q659">
        <v>14.69629846137191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70.093333329999993</v>
      </c>
      <c r="G660" s="13">
        <f t="shared" si="122"/>
        <v>0.25923895089609889</v>
      </c>
      <c r="H660" s="13">
        <f t="shared" si="123"/>
        <v>69.834094379103888</v>
      </c>
      <c r="I660" s="16">
        <f t="shared" si="130"/>
        <v>71.256262083416502</v>
      </c>
      <c r="J660" s="13">
        <f t="shared" si="124"/>
        <v>59.583962116915387</v>
      </c>
      <c r="K660" s="13">
        <f t="shared" si="125"/>
        <v>11.672299966501114</v>
      </c>
      <c r="L660" s="13">
        <f t="shared" si="126"/>
        <v>0</v>
      </c>
      <c r="M660" s="13">
        <f t="shared" si="131"/>
        <v>0.57759124973274667</v>
      </c>
      <c r="N660" s="13">
        <f t="shared" si="127"/>
        <v>3.0275352294883612E-2</v>
      </c>
      <c r="O660" s="13">
        <f t="shared" si="128"/>
        <v>0.28951430319098248</v>
      </c>
      <c r="Q660">
        <v>16.467414999421091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86.84</v>
      </c>
      <c r="G661" s="13">
        <f t="shared" si="122"/>
        <v>0.59417228429609903</v>
      </c>
      <c r="H661" s="13">
        <f t="shared" si="123"/>
        <v>86.245827715703911</v>
      </c>
      <c r="I661" s="16">
        <f t="shared" si="130"/>
        <v>97.918127682205025</v>
      </c>
      <c r="J661" s="13">
        <f t="shared" si="124"/>
        <v>69.289451293267106</v>
      </c>
      <c r="K661" s="13">
        <f t="shared" si="125"/>
        <v>28.628676388937919</v>
      </c>
      <c r="L661" s="13">
        <f t="shared" si="126"/>
        <v>0.51121121087559729</v>
      </c>
      <c r="M661" s="13">
        <f t="shared" si="131"/>
        <v>1.0585271083134604</v>
      </c>
      <c r="N661" s="13">
        <f t="shared" si="127"/>
        <v>5.5484360493173707E-2</v>
      </c>
      <c r="O661" s="13">
        <f t="shared" si="128"/>
        <v>0.64965664478927276</v>
      </c>
      <c r="Q661">
        <v>15.002610856130699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7.7866666670000004</v>
      </c>
      <c r="G662" s="13">
        <f t="shared" si="122"/>
        <v>0</v>
      </c>
      <c r="H662" s="13">
        <f t="shared" si="123"/>
        <v>7.7866666670000004</v>
      </c>
      <c r="I662" s="16">
        <f t="shared" si="130"/>
        <v>35.904131845062324</v>
      </c>
      <c r="J662" s="13">
        <f t="shared" si="124"/>
        <v>34.501819145013926</v>
      </c>
      <c r="K662" s="13">
        <f t="shared" si="125"/>
        <v>1.4023127000483981</v>
      </c>
      <c r="L662" s="13">
        <f t="shared" si="126"/>
        <v>0</v>
      </c>
      <c r="M662" s="13">
        <f t="shared" si="131"/>
        <v>1.0030427478202868</v>
      </c>
      <c r="N662" s="13">
        <f t="shared" si="127"/>
        <v>5.2576060615770082E-2</v>
      </c>
      <c r="O662" s="13">
        <f t="shared" si="128"/>
        <v>5.2576060615770082E-2</v>
      </c>
      <c r="Q662">
        <v>18.41850115752661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7.6266666670000003</v>
      </c>
      <c r="G663" s="13">
        <f t="shared" si="122"/>
        <v>0</v>
      </c>
      <c r="H663" s="13">
        <f t="shared" si="123"/>
        <v>7.6266666670000003</v>
      </c>
      <c r="I663" s="16">
        <f t="shared" si="130"/>
        <v>9.0289793670483984</v>
      </c>
      <c r="J663" s="13">
        <f t="shared" si="124"/>
        <v>9.0162699181069659</v>
      </c>
      <c r="K663" s="13">
        <f t="shared" si="125"/>
        <v>1.2709448941432555E-2</v>
      </c>
      <c r="L663" s="13">
        <f t="shared" si="126"/>
        <v>0</v>
      </c>
      <c r="M663" s="13">
        <f t="shared" si="131"/>
        <v>0.95046668720451666</v>
      </c>
      <c r="N663" s="13">
        <f t="shared" si="127"/>
        <v>4.9820203843085061E-2</v>
      </c>
      <c r="O663" s="13">
        <f t="shared" si="128"/>
        <v>4.9820203843085061E-2</v>
      </c>
      <c r="Q663">
        <v>22.802652245086779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2.6866666669999999</v>
      </c>
      <c r="G664" s="13">
        <f t="shared" si="122"/>
        <v>0</v>
      </c>
      <c r="H664" s="13">
        <f t="shared" si="123"/>
        <v>2.6866666669999999</v>
      </c>
      <c r="I664" s="16">
        <f t="shared" si="130"/>
        <v>2.6993761159414325</v>
      </c>
      <c r="J664" s="13">
        <f t="shared" si="124"/>
        <v>2.6990659226018834</v>
      </c>
      <c r="K664" s="13">
        <f t="shared" si="125"/>
        <v>3.1019333954906969E-4</v>
      </c>
      <c r="L664" s="13">
        <f t="shared" si="126"/>
        <v>0</v>
      </c>
      <c r="M664" s="13">
        <f t="shared" si="131"/>
        <v>0.9006464833614316</v>
      </c>
      <c r="N664" s="13">
        <f t="shared" si="127"/>
        <v>4.7208799630416985E-2</v>
      </c>
      <c r="O664" s="13">
        <f t="shared" si="128"/>
        <v>4.7208799630416985E-2</v>
      </c>
      <c r="Q664">
        <v>23.461130099004439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5.3</v>
      </c>
      <c r="G665" s="13">
        <f t="shared" si="122"/>
        <v>0</v>
      </c>
      <c r="H665" s="13">
        <f t="shared" si="123"/>
        <v>5.3</v>
      </c>
      <c r="I665" s="16">
        <f t="shared" si="130"/>
        <v>5.3003101933395484</v>
      </c>
      <c r="J665" s="13">
        <f t="shared" si="124"/>
        <v>5.2978881999756275</v>
      </c>
      <c r="K665" s="13">
        <f t="shared" si="125"/>
        <v>2.4219933639209046E-3</v>
      </c>
      <c r="L665" s="13">
        <f t="shared" si="126"/>
        <v>0</v>
      </c>
      <c r="M665" s="13">
        <f t="shared" si="131"/>
        <v>0.85343768373101458</v>
      </c>
      <c r="N665" s="13">
        <f t="shared" si="127"/>
        <v>4.4734276270011558E-2</v>
      </c>
      <c r="O665" s="13">
        <f t="shared" si="128"/>
        <v>4.4734276270011558E-2</v>
      </c>
      <c r="Q665">
        <v>23.23739519354838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14.42</v>
      </c>
      <c r="G666" s="13">
        <f t="shared" si="122"/>
        <v>0</v>
      </c>
      <c r="H666" s="13">
        <f t="shared" si="123"/>
        <v>14.42</v>
      </c>
      <c r="I666" s="16">
        <f t="shared" si="130"/>
        <v>14.422421993363921</v>
      </c>
      <c r="J666" s="13">
        <f t="shared" si="124"/>
        <v>14.366654413140164</v>
      </c>
      <c r="K666" s="13">
        <f t="shared" si="125"/>
        <v>5.5767580223756497E-2</v>
      </c>
      <c r="L666" s="13">
        <f t="shared" si="126"/>
        <v>0</v>
      </c>
      <c r="M666" s="13">
        <f t="shared" si="131"/>
        <v>0.808703407461003</v>
      </c>
      <c r="N666" s="13">
        <f t="shared" si="127"/>
        <v>4.2389458937065611E-2</v>
      </c>
      <c r="O666" s="13">
        <f t="shared" si="128"/>
        <v>4.2389458937065611E-2</v>
      </c>
      <c r="Q666">
        <v>22.25273971845596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28.08666667</v>
      </c>
      <c r="G667" s="13">
        <f t="shared" si="122"/>
        <v>0</v>
      </c>
      <c r="H667" s="13">
        <f t="shared" si="123"/>
        <v>28.08666667</v>
      </c>
      <c r="I667" s="16">
        <f t="shared" si="130"/>
        <v>28.142434250223758</v>
      </c>
      <c r="J667" s="13">
        <f t="shared" si="124"/>
        <v>27.347446303556417</v>
      </c>
      <c r="K667" s="13">
        <f t="shared" si="125"/>
        <v>0.79498794666734085</v>
      </c>
      <c r="L667" s="13">
        <f t="shared" si="126"/>
        <v>0</v>
      </c>
      <c r="M667" s="13">
        <f t="shared" si="131"/>
        <v>0.76631394852393742</v>
      </c>
      <c r="N667" s="13">
        <f t="shared" si="127"/>
        <v>4.0167548886484036E-2</v>
      </c>
      <c r="O667" s="13">
        <f t="shared" si="128"/>
        <v>4.0167548886484036E-2</v>
      </c>
      <c r="Q667">
        <v>17.38293437436462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39.42</v>
      </c>
      <c r="G668" s="13">
        <f t="shared" si="122"/>
        <v>0</v>
      </c>
      <c r="H668" s="13">
        <f t="shared" si="123"/>
        <v>39.42</v>
      </c>
      <c r="I668" s="16">
        <f t="shared" si="130"/>
        <v>40.214987946667343</v>
      </c>
      <c r="J668" s="13">
        <f t="shared" si="124"/>
        <v>36.578665222151074</v>
      </c>
      <c r="K668" s="13">
        <f t="shared" si="125"/>
        <v>3.636322724516269</v>
      </c>
      <c r="L668" s="13">
        <f t="shared" si="126"/>
        <v>0</v>
      </c>
      <c r="M668" s="13">
        <f t="shared" si="131"/>
        <v>0.72614639963745342</v>
      </c>
      <c r="N668" s="13">
        <f t="shared" si="127"/>
        <v>3.8062103740071324E-2</v>
      </c>
      <c r="O668" s="13">
        <f t="shared" si="128"/>
        <v>3.8062103740071324E-2</v>
      </c>
      <c r="Q668">
        <v>13.44321051537664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36.41333333</v>
      </c>
      <c r="G669" s="13">
        <f t="shared" si="122"/>
        <v>0</v>
      </c>
      <c r="H669" s="13">
        <f t="shared" si="123"/>
        <v>36.41333333</v>
      </c>
      <c r="I669" s="16">
        <f t="shared" si="130"/>
        <v>40.049656054516269</v>
      </c>
      <c r="J669" s="13">
        <f t="shared" si="124"/>
        <v>35.224644831435072</v>
      </c>
      <c r="K669" s="13">
        <f t="shared" si="125"/>
        <v>4.8250112230811979</v>
      </c>
      <c r="L669" s="13">
        <f t="shared" si="126"/>
        <v>0</v>
      </c>
      <c r="M669" s="13">
        <f t="shared" si="131"/>
        <v>0.68808429589738207</v>
      </c>
      <c r="N669" s="13">
        <f t="shared" si="127"/>
        <v>3.6067018807000993E-2</v>
      </c>
      <c r="O669" s="13">
        <f t="shared" si="128"/>
        <v>3.6067018807000993E-2</v>
      </c>
      <c r="Q669">
        <v>10.89496898631838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17.54666667</v>
      </c>
      <c r="G670" s="13">
        <f t="shared" si="122"/>
        <v>0</v>
      </c>
      <c r="H670" s="13">
        <f t="shared" si="123"/>
        <v>17.54666667</v>
      </c>
      <c r="I670" s="16">
        <f t="shared" si="130"/>
        <v>22.371677893081198</v>
      </c>
      <c r="J670" s="13">
        <f t="shared" si="124"/>
        <v>21.409350307825434</v>
      </c>
      <c r="K670" s="13">
        <f t="shared" si="125"/>
        <v>0.96232758525576401</v>
      </c>
      <c r="L670" s="13">
        <f t="shared" si="126"/>
        <v>0</v>
      </c>
      <c r="M670" s="13">
        <f t="shared" si="131"/>
        <v>0.65201727709038104</v>
      </c>
      <c r="N670" s="13">
        <f t="shared" si="127"/>
        <v>3.4176509383401873E-2</v>
      </c>
      <c r="O670" s="13">
        <f t="shared" si="128"/>
        <v>3.4176509383401873E-2</v>
      </c>
      <c r="Q670">
        <v>10.84783102258065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11.16</v>
      </c>
      <c r="G671" s="13">
        <f t="shared" si="122"/>
        <v>0</v>
      </c>
      <c r="H671" s="13">
        <f t="shared" si="123"/>
        <v>11.16</v>
      </c>
      <c r="I671" s="16">
        <f t="shared" si="130"/>
        <v>12.122327585255764</v>
      </c>
      <c r="J671" s="13">
        <f t="shared" si="124"/>
        <v>12.011896023734469</v>
      </c>
      <c r="K671" s="13">
        <f t="shared" si="125"/>
        <v>0.11043156152129541</v>
      </c>
      <c r="L671" s="13">
        <f t="shared" si="126"/>
        <v>0</v>
      </c>
      <c r="M671" s="13">
        <f t="shared" si="131"/>
        <v>0.61784076770697915</v>
      </c>
      <c r="N671" s="13">
        <f t="shared" si="127"/>
        <v>3.2385093979739425E-2</v>
      </c>
      <c r="O671" s="13">
        <f t="shared" si="128"/>
        <v>3.2385093979739425E-2</v>
      </c>
      <c r="Q671">
        <v>13.634277999778339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39.686666670000001</v>
      </c>
      <c r="G672" s="13">
        <f t="shared" si="122"/>
        <v>0</v>
      </c>
      <c r="H672" s="13">
        <f t="shared" si="123"/>
        <v>39.686666670000001</v>
      </c>
      <c r="I672" s="16">
        <f t="shared" si="130"/>
        <v>39.797098231521296</v>
      </c>
      <c r="J672" s="13">
        <f t="shared" si="124"/>
        <v>36.676395883891658</v>
      </c>
      <c r="K672" s="13">
        <f t="shared" si="125"/>
        <v>3.1207023476296385</v>
      </c>
      <c r="L672" s="13">
        <f t="shared" si="126"/>
        <v>0</v>
      </c>
      <c r="M672" s="13">
        <f t="shared" si="131"/>
        <v>0.58545567372723972</v>
      </c>
      <c r="N672" s="13">
        <f t="shared" si="127"/>
        <v>3.0687578427360137E-2</v>
      </c>
      <c r="O672" s="13">
        <f t="shared" si="128"/>
        <v>3.0687578427360137E-2</v>
      </c>
      <c r="Q672">
        <v>14.46768863060732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84.213333329999998</v>
      </c>
      <c r="G673" s="13">
        <f t="shared" si="122"/>
        <v>0.54163895089609893</v>
      </c>
      <c r="H673" s="13">
        <f t="shared" si="123"/>
        <v>83.671694379103897</v>
      </c>
      <c r="I673" s="16">
        <f t="shared" si="130"/>
        <v>86.792396726733529</v>
      </c>
      <c r="J673" s="13">
        <f t="shared" si="124"/>
        <v>64.895835596033194</v>
      </c>
      <c r="K673" s="13">
        <f t="shared" si="125"/>
        <v>21.896561130700334</v>
      </c>
      <c r="L673" s="13">
        <f t="shared" si="126"/>
        <v>0.23666108685349843</v>
      </c>
      <c r="M673" s="13">
        <f t="shared" si="131"/>
        <v>0.79142918215337799</v>
      </c>
      <c r="N673" s="13">
        <f t="shared" si="127"/>
        <v>4.1484003293387618E-2</v>
      </c>
      <c r="O673" s="13">
        <f t="shared" si="128"/>
        <v>0.58312295418948656</v>
      </c>
      <c r="Q673">
        <v>14.95409121090022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0.34666666699999998</v>
      </c>
      <c r="G674" s="13">
        <f t="shared" si="122"/>
        <v>0</v>
      </c>
      <c r="H674" s="13">
        <f t="shared" si="123"/>
        <v>0.34666666699999998</v>
      </c>
      <c r="I674" s="16">
        <f t="shared" si="130"/>
        <v>22.006566710846837</v>
      </c>
      <c r="J674" s="13">
        <f t="shared" si="124"/>
        <v>21.727261795931479</v>
      </c>
      <c r="K674" s="13">
        <f t="shared" si="125"/>
        <v>0.27930491491535747</v>
      </c>
      <c r="L674" s="13">
        <f t="shared" si="126"/>
        <v>0</v>
      </c>
      <c r="M674" s="13">
        <f t="shared" si="131"/>
        <v>0.74994517885999035</v>
      </c>
      <c r="N674" s="13">
        <f t="shared" si="127"/>
        <v>3.9309554122125848E-2</v>
      </c>
      <c r="O674" s="13">
        <f t="shared" si="128"/>
        <v>3.9309554122125848E-2</v>
      </c>
      <c r="Q674">
        <v>19.730817448203911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6.693333333</v>
      </c>
      <c r="G675" s="13">
        <f t="shared" si="122"/>
        <v>0</v>
      </c>
      <c r="H675" s="13">
        <f t="shared" si="123"/>
        <v>6.693333333</v>
      </c>
      <c r="I675" s="16">
        <f t="shared" si="130"/>
        <v>6.9726382479153575</v>
      </c>
      <c r="J675" s="13">
        <f t="shared" si="124"/>
        <v>6.967950401631648</v>
      </c>
      <c r="K675" s="13">
        <f t="shared" si="125"/>
        <v>4.6878462837094403E-3</v>
      </c>
      <c r="L675" s="13">
        <f t="shared" si="126"/>
        <v>0</v>
      </c>
      <c r="M675" s="13">
        <f t="shared" si="131"/>
        <v>0.71063562473786446</v>
      </c>
      <c r="N675" s="13">
        <f t="shared" si="127"/>
        <v>3.7249082118519794E-2</v>
      </c>
      <c r="O675" s="13">
        <f t="shared" si="128"/>
        <v>3.7249082118519794E-2</v>
      </c>
      <c r="Q675">
        <v>24.39316828008247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1.4266666670000001</v>
      </c>
      <c r="G676" s="13">
        <f t="shared" si="122"/>
        <v>0</v>
      </c>
      <c r="H676" s="13">
        <f t="shared" si="123"/>
        <v>1.4266666670000001</v>
      </c>
      <c r="I676" s="16">
        <f t="shared" si="130"/>
        <v>1.4313545132837096</v>
      </c>
      <c r="J676" s="13">
        <f t="shared" si="124"/>
        <v>1.4313191661941707</v>
      </c>
      <c r="K676" s="13">
        <f t="shared" si="125"/>
        <v>3.5347089538895204E-5</v>
      </c>
      <c r="L676" s="13">
        <f t="shared" si="126"/>
        <v>0</v>
      </c>
      <c r="M676" s="13">
        <f t="shared" si="131"/>
        <v>0.67338654261934461</v>
      </c>
      <c r="N676" s="13">
        <f t="shared" si="127"/>
        <v>3.5296612990358585E-2</v>
      </c>
      <c r="O676" s="13">
        <f t="shared" si="128"/>
        <v>3.5296612990358585E-2</v>
      </c>
      <c r="Q676">
        <v>25.38656715496727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38.340000000000003</v>
      </c>
      <c r="G677" s="13">
        <f t="shared" si="122"/>
        <v>0</v>
      </c>
      <c r="H677" s="13">
        <f t="shared" si="123"/>
        <v>38.340000000000003</v>
      </c>
      <c r="I677" s="16">
        <f t="shared" si="130"/>
        <v>38.34003534708954</v>
      </c>
      <c r="J677" s="13">
        <f t="shared" si="124"/>
        <v>37.548046109502089</v>
      </c>
      <c r="K677" s="13">
        <f t="shared" si="125"/>
        <v>0.7919892375874511</v>
      </c>
      <c r="L677" s="13">
        <f t="shared" si="126"/>
        <v>0</v>
      </c>
      <c r="M677" s="13">
        <f t="shared" si="131"/>
        <v>0.63808992962898603</v>
      </c>
      <c r="N677" s="13">
        <f t="shared" si="127"/>
        <v>3.3446485597338482E-2</v>
      </c>
      <c r="O677" s="13">
        <f t="shared" si="128"/>
        <v>3.3446485597338482E-2</v>
      </c>
      <c r="Q677">
        <v>24.061177193548382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0.43333333299999999</v>
      </c>
      <c r="G678" s="13">
        <f t="shared" si="122"/>
        <v>0</v>
      </c>
      <c r="H678" s="13">
        <f t="shared" si="123"/>
        <v>0.43333333299999999</v>
      </c>
      <c r="I678" s="16">
        <f t="shared" si="130"/>
        <v>1.2253225705874511</v>
      </c>
      <c r="J678" s="13">
        <f t="shared" si="124"/>
        <v>1.2252997165869424</v>
      </c>
      <c r="K678" s="13">
        <f t="shared" si="125"/>
        <v>2.2854000508720773E-5</v>
      </c>
      <c r="L678" s="13">
        <f t="shared" si="126"/>
        <v>0</v>
      </c>
      <c r="M678" s="13">
        <f t="shared" si="131"/>
        <v>0.60464344403164749</v>
      </c>
      <c r="N678" s="13">
        <f t="shared" si="127"/>
        <v>3.1693335536713933E-2</v>
      </c>
      <c r="O678" s="13">
        <f t="shared" si="128"/>
        <v>3.1693335536713933E-2</v>
      </c>
      <c r="Q678">
        <v>25.169549754699549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50.026666669999997</v>
      </c>
      <c r="G679" s="13">
        <f t="shared" si="122"/>
        <v>0</v>
      </c>
      <c r="H679" s="13">
        <f t="shared" si="123"/>
        <v>50.026666669999997</v>
      </c>
      <c r="I679" s="16">
        <f t="shared" si="130"/>
        <v>50.026689524000503</v>
      </c>
      <c r="J679" s="13">
        <f t="shared" si="124"/>
        <v>46.56442943549991</v>
      </c>
      <c r="K679" s="13">
        <f t="shared" si="125"/>
        <v>3.4622600885005923</v>
      </c>
      <c r="L679" s="13">
        <f t="shared" si="126"/>
        <v>0</v>
      </c>
      <c r="M679" s="13">
        <f t="shared" si="131"/>
        <v>0.57295010849493355</v>
      </c>
      <c r="N679" s="13">
        <f t="shared" si="127"/>
        <v>3.0032079589332551E-2</v>
      </c>
      <c r="O679" s="13">
        <f t="shared" si="128"/>
        <v>3.0032079589332551E-2</v>
      </c>
      <c r="Q679">
        <v>18.722735740948981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31.853333330000002</v>
      </c>
      <c r="G680" s="13">
        <f t="shared" si="122"/>
        <v>0</v>
      </c>
      <c r="H680" s="13">
        <f t="shared" si="123"/>
        <v>31.853333330000002</v>
      </c>
      <c r="I680" s="16">
        <f t="shared" si="130"/>
        <v>35.315593418500598</v>
      </c>
      <c r="J680" s="13">
        <f t="shared" si="124"/>
        <v>32.919206673414635</v>
      </c>
      <c r="K680" s="13">
        <f t="shared" si="125"/>
        <v>2.3963867450859624</v>
      </c>
      <c r="L680" s="13">
        <f t="shared" si="126"/>
        <v>0</v>
      </c>
      <c r="M680" s="13">
        <f t="shared" si="131"/>
        <v>0.54291802890560104</v>
      </c>
      <c r="N680" s="13">
        <f t="shared" si="127"/>
        <v>2.8457900980955554E-2</v>
      </c>
      <c r="O680" s="13">
        <f t="shared" si="128"/>
        <v>2.8457900980955554E-2</v>
      </c>
      <c r="Q680">
        <v>13.91135405202327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45.6</v>
      </c>
      <c r="G681" s="13">
        <f t="shared" si="122"/>
        <v>0</v>
      </c>
      <c r="H681" s="13">
        <f t="shared" si="123"/>
        <v>45.6</v>
      </c>
      <c r="I681" s="16">
        <f t="shared" si="130"/>
        <v>47.996386745085964</v>
      </c>
      <c r="J681" s="13">
        <f t="shared" si="124"/>
        <v>40.428885863987752</v>
      </c>
      <c r="K681" s="13">
        <f t="shared" si="125"/>
        <v>7.5675008810982121</v>
      </c>
      <c r="L681" s="13">
        <f t="shared" si="126"/>
        <v>0</v>
      </c>
      <c r="M681" s="13">
        <f t="shared" si="131"/>
        <v>0.51446012792464546</v>
      </c>
      <c r="N681" s="13">
        <f t="shared" si="127"/>
        <v>2.6966235416129223E-2</v>
      </c>
      <c r="O681" s="13">
        <f t="shared" si="128"/>
        <v>2.6966235416129223E-2</v>
      </c>
      <c r="Q681">
        <v>11.09227409883294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19.25333333</v>
      </c>
      <c r="G682" s="13">
        <f t="shared" si="122"/>
        <v>0</v>
      </c>
      <c r="H682" s="13">
        <f t="shared" si="123"/>
        <v>19.25333333</v>
      </c>
      <c r="I682" s="16">
        <f t="shared" si="130"/>
        <v>26.820834211098212</v>
      </c>
      <c r="J682" s="13">
        <f t="shared" si="124"/>
        <v>25.147676059716719</v>
      </c>
      <c r="K682" s="13">
        <f t="shared" si="125"/>
        <v>1.673158151381493</v>
      </c>
      <c r="L682" s="13">
        <f t="shared" si="126"/>
        <v>0</v>
      </c>
      <c r="M682" s="13">
        <f t="shared" si="131"/>
        <v>0.48749389250851621</v>
      </c>
      <c r="N682" s="13">
        <f t="shared" si="127"/>
        <v>2.5552757844112962E-2</v>
      </c>
      <c r="O682" s="13">
        <f t="shared" si="128"/>
        <v>2.5552757844112962E-2</v>
      </c>
      <c r="Q682">
        <v>10.550335022580651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30.44</v>
      </c>
      <c r="G683" s="13">
        <f t="shared" si="122"/>
        <v>0</v>
      </c>
      <c r="H683" s="13">
        <f t="shared" si="123"/>
        <v>30.44</v>
      </c>
      <c r="I683" s="16">
        <f t="shared" si="130"/>
        <v>32.113158151381498</v>
      </c>
      <c r="J683" s="13">
        <f t="shared" si="124"/>
        <v>30.318682827223881</v>
      </c>
      <c r="K683" s="13">
        <f t="shared" si="125"/>
        <v>1.7944753241576166</v>
      </c>
      <c r="L683" s="13">
        <f t="shared" si="126"/>
        <v>0</v>
      </c>
      <c r="M683" s="13">
        <f t="shared" si="131"/>
        <v>0.46194113466440323</v>
      </c>
      <c r="N683" s="13">
        <f t="shared" si="127"/>
        <v>2.4213369918491986E-2</v>
      </c>
      <c r="O683" s="13">
        <f t="shared" si="128"/>
        <v>2.4213369918491986E-2</v>
      </c>
      <c r="Q683">
        <v>14.08085984990689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39.713333329999998</v>
      </c>
      <c r="G684" s="13">
        <f t="shared" si="122"/>
        <v>0</v>
      </c>
      <c r="H684" s="13">
        <f t="shared" si="123"/>
        <v>39.713333329999998</v>
      </c>
      <c r="I684" s="16">
        <f t="shared" si="130"/>
        <v>41.507808654157614</v>
      </c>
      <c r="J684" s="13">
        <f t="shared" si="124"/>
        <v>38.211435049540661</v>
      </c>
      <c r="K684" s="13">
        <f t="shared" si="125"/>
        <v>3.2963736046169529</v>
      </c>
      <c r="L684" s="13">
        <f t="shared" si="126"/>
        <v>0</v>
      </c>
      <c r="M684" s="13">
        <f t="shared" si="131"/>
        <v>0.43772776474591124</v>
      </c>
      <c r="N684" s="13">
        <f t="shared" si="127"/>
        <v>2.2944188114114104E-2</v>
      </c>
      <c r="O684" s="13">
        <f t="shared" si="128"/>
        <v>2.2944188114114104E-2</v>
      </c>
      <c r="Q684">
        <v>14.970257889957249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42.053333330000001</v>
      </c>
      <c r="G685" s="13">
        <f t="shared" si="122"/>
        <v>0</v>
      </c>
      <c r="H685" s="13">
        <f t="shared" si="123"/>
        <v>42.053333330000001</v>
      </c>
      <c r="I685" s="16">
        <f t="shared" si="130"/>
        <v>45.349706934616954</v>
      </c>
      <c r="J685" s="13">
        <f t="shared" si="124"/>
        <v>42.028307920578051</v>
      </c>
      <c r="K685" s="13">
        <f t="shared" si="125"/>
        <v>3.3213990140389029</v>
      </c>
      <c r="L685" s="13">
        <f t="shared" si="126"/>
        <v>0</v>
      </c>
      <c r="M685" s="13">
        <f t="shared" si="131"/>
        <v>0.41478357663179716</v>
      </c>
      <c r="N685" s="13">
        <f t="shared" si="127"/>
        <v>2.1741532466895939E-2</v>
      </c>
      <c r="O685" s="13">
        <f t="shared" si="128"/>
        <v>2.1741532466895939E-2</v>
      </c>
      <c r="Q685">
        <v>16.884976156082391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13.366666670000001</v>
      </c>
      <c r="G686" s="13">
        <f t="shared" si="122"/>
        <v>0</v>
      </c>
      <c r="H686" s="13">
        <f t="shared" si="123"/>
        <v>13.366666670000001</v>
      </c>
      <c r="I686" s="16">
        <f t="shared" si="130"/>
        <v>16.688065684038904</v>
      </c>
      <c r="J686" s="13">
        <f t="shared" si="124"/>
        <v>16.609635264325107</v>
      </c>
      <c r="K686" s="13">
        <f t="shared" si="125"/>
        <v>7.843041971379705E-2</v>
      </c>
      <c r="L686" s="13">
        <f t="shared" si="126"/>
        <v>0</v>
      </c>
      <c r="M686" s="13">
        <f t="shared" si="131"/>
        <v>0.39304204416490124</v>
      </c>
      <c r="N686" s="13">
        <f t="shared" si="127"/>
        <v>2.0601915903849858E-2</v>
      </c>
      <c r="O686" s="13">
        <f t="shared" si="128"/>
        <v>2.0601915903849858E-2</v>
      </c>
      <c r="Q686">
        <v>22.9301020269208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10.606666669999999</v>
      </c>
      <c r="G687" s="13">
        <f t="shared" si="122"/>
        <v>0</v>
      </c>
      <c r="H687" s="13">
        <f t="shared" si="123"/>
        <v>10.606666669999999</v>
      </c>
      <c r="I687" s="16">
        <f t="shared" si="130"/>
        <v>10.685097089713796</v>
      </c>
      <c r="J687" s="13">
        <f t="shared" si="124"/>
        <v>10.664152869222379</v>
      </c>
      <c r="K687" s="13">
        <f t="shared" si="125"/>
        <v>2.0944220491417198E-2</v>
      </c>
      <c r="L687" s="13">
        <f t="shared" si="126"/>
        <v>0</v>
      </c>
      <c r="M687" s="13">
        <f t="shared" si="131"/>
        <v>0.37244012826105138</v>
      </c>
      <c r="N687" s="13">
        <f t="shared" si="127"/>
        <v>1.9522034132394315E-2</v>
      </c>
      <c r="O687" s="13">
        <f t="shared" si="128"/>
        <v>1.9522034132394315E-2</v>
      </c>
      <c r="Q687">
        <v>22.837343649425179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0.37333333299999999</v>
      </c>
      <c r="G688" s="13">
        <f t="shared" si="122"/>
        <v>0</v>
      </c>
      <c r="H688" s="13">
        <f t="shared" si="123"/>
        <v>0.37333333299999999</v>
      </c>
      <c r="I688" s="16">
        <f t="shared" si="130"/>
        <v>0.39427755349141719</v>
      </c>
      <c r="J688" s="13">
        <f t="shared" si="124"/>
        <v>0.39427678143006895</v>
      </c>
      <c r="K688" s="13">
        <f t="shared" si="125"/>
        <v>7.7206134824203687E-7</v>
      </c>
      <c r="L688" s="13">
        <f t="shared" si="126"/>
        <v>0</v>
      </c>
      <c r="M688" s="13">
        <f t="shared" si="131"/>
        <v>0.35291809412865704</v>
      </c>
      <c r="N688" s="13">
        <f t="shared" si="127"/>
        <v>1.8498756059631864E-2</v>
      </c>
      <c r="O688" s="13">
        <f t="shared" si="128"/>
        <v>1.8498756059631864E-2</v>
      </c>
      <c r="Q688">
        <v>25.069824193548381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5.0866666670000003</v>
      </c>
      <c r="G689" s="13">
        <f t="shared" si="122"/>
        <v>0</v>
      </c>
      <c r="H689" s="13">
        <f t="shared" si="123"/>
        <v>5.0866666670000003</v>
      </c>
      <c r="I689" s="16">
        <f t="shared" si="130"/>
        <v>5.0866674390613484</v>
      </c>
      <c r="J689" s="13">
        <f t="shared" si="124"/>
        <v>5.0852471574582436</v>
      </c>
      <c r="K689" s="13">
        <f t="shared" si="125"/>
        <v>1.4202816031048116E-3</v>
      </c>
      <c r="L689" s="13">
        <f t="shared" si="126"/>
        <v>0</v>
      </c>
      <c r="M689" s="13">
        <f t="shared" si="131"/>
        <v>0.33441933806902518</v>
      </c>
      <c r="N689" s="13">
        <f t="shared" si="127"/>
        <v>1.7529114713815755E-2</v>
      </c>
      <c r="O689" s="13">
        <f t="shared" si="128"/>
        <v>1.7529114713815755E-2</v>
      </c>
      <c r="Q689">
        <v>26.182746759440121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1.5</v>
      </c>
      <c r="G690" s="13">
        <f t="shared" si="122"/>
        <v>0</v>
      </c>
      <c r="H690" s="13">
        <f t="shared" si="123"/>
        <v>1.5</v>
      </c>
      <c r="I690" s="16">
        <f t="shared" si="130"/>
        <v>1.5014202816031048</v>
      </c>
      <c r="J690" s="13">
        <f t="shared" si="124"/>
        <v>1.5013667630546106</v>
      </c>
      <c r="K690" s="13">
        <f t="shared" si="125"/>
        <v>5.351854849422466E-5</v>
      </c>
      <c r="L690" s="13">
        <f t="shared" si="126"/>
        <v>0</v>
      </c>
      <c r="M690" s="13">
        <f t="shared" si="131"/>
        <v>0.31689022335520944</v>
      </c>
      <c r="N690" s="13">
        <f t="shared" si="127"/>
        <v>1.661029864168212E-2</v>
      </c>
      <c r="O690" s="13">
        <f t="shared" si="128"/>
        <v>1.661029864168212E-2</v>
      </c>
      <c r="Q690">
        <v>23.443032374906771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9.3666666670000005</v>
      </c>
      <c r="G691" s="13">
        <f t="shared" si="122"/>
        <v>0</v>
      </c>
      <c r="H691" s="13">
        <f t="shared" si="123"/>
        <v>9.3666666670000005</v>
      </c>
      <c r="I691" s="16">
        <f t="shared" si="130"/>
        <v>9.3667201855484947</v>
      </c>
      <c r="J691" s="13">
        <f t="shared" si="124"/>
        <v>9.3466950992661975</v>
      </c>
      <c r="K691" s="13">
        <f t="shared" si="125"/>
        <v>2.0025086282297266E-2</v>
      </c>
      <c r="L691" s="13">
        <f t="shared" si="126"/>
        <v>0</v>
      </c>
      <c r="M691" s="13">
        <f t="shared" si="131"/>
        <v>0.30027992471352732</v>
      </c>
      <c r="N691" s="13">
        <f t="shared" si="127"/>
        <v>1.5739643756704485E-2</v>
      </c>
      <c r="O691" s="13">
        <f t="shared" si="128"/>
        <v>1.5739643756704485E-2</v>
      </c>
      <c r="Q691">
        <v>20.35733724047148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45.106666670000003</v>
      </c>
      <c r="G692" s="13">
        <f t="shared" si="122"/>
        <v>0</v>
      </c>
      <c r="H692" s="13">
        <f t="shared" si="123"/>
        <v>45.106666670000003</v>
      </c>
      <c r="I692" s="16">
        <f t="shared" si="130"/>
        <v>45.126691756282298</v>
      </c>
      <c r="J692" s="13">
        <f t="shared" si="124"/>
        <v>40.613917417104005</v>
      </c>
      <c r="K692" s="13">
        <f t="shared" si="125"/>
        <v>4.5127743391782928</v>
      </c>
      <c r="L692" s="13">
        <f t="shared" si="126"/>
        <v>0</v>
      </c>
      <c r="M692" s="13">
        <f t="shared" si="131"/>
        <v>0.28454028095682282</v>
      </c>
      <c r="N692" s="13">
        <f t="shared" si="127"/>
        <v>1.4914625614634842E-2</v>
      </c>
      <c r="O692" s="13">
        <f t="shared" si="128"/>
        <v>1.4914625614634842E-2</v>
      </c>
      <c r="Q692">
        <v>14.266251706890269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6.42</v>
      </c>
      <c r="G693" s="13">
        <f t="shared" si="122"/>
        <v>0</v>
      </c>
      <c r="H693" s="13">
        <f t="shared" si="123"/>
        <v>6.42</v>
      </c>
      <c r="I693" s="16">
        <f t="shared" si="130"/>
        <v>10.932774339178293</v>
      </c>
      <c r="J693" s="13">
        <f t="shared" si="124"/>
        <v>10.811859765804314</v>
      </c>
      <c r="K693" s="13">
        <f t="shared" si="125"/>
        <v>0.12091457337397848</v>
      </c>
      <c r="L693" s="13">
        <f t="shared" si="126"/>
        <v>0</v>
      </c>
      <c r="M693" s="13">
        <f t="shared" si="131"/>
        <v>0.26962565534218796</v>
      </c>
      <c r="N693" s="13">
        <f t="shared" si="127"/>
        <v>1.4132852093934353E-2</v>
      </c>
      <c r="O693" s="13">
        <f t="shared" si="128"/>
        <v>1.4132852093934353E-2</v>
      </c>
      <c r="Q693">
        <v>10.6665952842115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13.373333329999999</v>
      </c>
      <c r="G694" s="13">
        <f t="shared" si="122"/>
        <v>0</v>
      </c>
      <c r="H694" s="13">
        <f t="shared" si="123"/>
        <v>13.373333329999999</v>
      </c>
      <c r="I694" s="16">
        <f t="shared" si="130"/>
        <v>13.494247903373978</v>
      </c>
      <c r="J694" s="13">
        <f t="shared" si="124"/>
        <v>13.267125143492505</v>
      </c>
      <c r="K694" s="13">
        <f t="shared" si="125"/>
        <v>0.2271227598814729</v>
      </c>
      <c r="L694" s="13">
        <f t="shared" si="126"/>
        <v>0</v>
      </c>
      <c r="M694" s="13">
        <f t="shared" si="131"/>
        <v>0.25549280324825363</v>
      </c>
      <c r="N694" s="13">
        <f t="shared" si="127"/>
        <v>1.3392056459870773E-2</v>
      </c>
      <c r="O694" s="13">
        <f t="shared" si="128"/>
        <v>1.3392056459870773E-2</v>
      </c>
      <c r="Q694">
        <v>10.60908242258065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7.4066666669999996</v>
      </c>
      <c r="G695" s="13">
        <f t="shared" si="122"/>
        <v>0</v>
      </c>
      <c r="H695" s="13">
        <f t="shared" si="123"/>
        <v>7.4066666669999996</v>
      </c>
      <c r="I695" s="16">
        <f t="shared" si="130"/>
        <v>7.6337894268814726</v>
      </c>
      <c r="J695" s="13">
        <f t="shared" si="124"/>
        <v>7.6114870612089209</v>
      </c>
      <c r="K695" s="13">
        <f t="shared" si="125"/>
        <v>2.2302365672551616E-2</v>
      </c>
      <c r="L695" s="13">
        <f t="shared" si="126"/>
        <v>0</v>
      </c>
      <c r="M695" s="13">
        <f t="shared" si="131"/>
        <v>0.24210074678838286</v>
      </c>
      <c r="N695" s="13">
        <f t="shared" si="127"/>
        <v>1.2690090792172098E-2</v>
      </c>
      <c r="O695" s="13">
        <f t="shared" si="128"/>
        <v>1.2690090792172098E-2</v>
      </c>
      <c r="Q695">
        <v>15.232749354773359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27.366666670000001</v>
      </c>
      <c r="G696" s="13">
        <f t="shared" si="122"/>
        <v>0</v>
      </c>
      <c r="H696" s="13">
        <f t="shared" si="123"/>
        <v>27.366666670000001</v>
      </c>
      <c r="I696" s="16">
        <f t="shared" si="130"/>
        <v>27.388969035672552</v>
      </c>
      <c r="J696" s="13">
        <f t="shared" si="124"/>
        <v>26.524069784212458</v>
      </c>
      <c r="K696" s="13">
        <f t="shared" si="125"/>
        <v>0.86489925146009483</v>
      </c>
      <c r="L696" s="13">
        <f t="shared" si="126"/>
        <v>0</v>
      </c>
      <c r="M696" s="13">
        <f t="shared" si="131"/>
        <v>0.22941065599621077</v>
      </c>
      <c r="N696" s="13">
        <f t="shared" si="127"/>
        <v>1.2024919757180072E-2</v>
      </c>
      <c r="O696" s="13">
        <f t="shared" si="128"/>
        <v>1.2024919757180072E-2</v>
      </c>
      <c r="Q696">
        <v>16.16832388346479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66.466666669999995</v>
      </c>
      <c r="G697" s="13">
        <f t="shared" si="122"/>
        <v>0.18670561769609889</v>
      </c>
      <c r="H697" s="13">
        <f t="shared" si="123"/>
        <v>66.279961052303889</v>
      </c>
      <c r="I697" s="16">
        <f t="shared" si="130"/>
        <v>67.144860303763977</v>
      </c>
      <c r="J697" s="13">
        <f t="shared" si="124"/>
        <v>57.23906368674961</v>
      </c>
      <c r="K697" s="13">
        <f t="shared" si="125"/>
        <v>9.9057966170143672</v>
      </c>
      <c r="L697" s="13">
        <f t="shared" si="126"/>
        <v>0</v>
      </c>
      <c r="M697" s="13">
        <f t="shared" si="131"/>
        <v>0.21738573623903071</v>
      </c>
      <c r="N697" s="13">
        <f t="shared" si="127"/>
        <v>1.139461470644604E-2</v>
      </c>
      <c r="O697" s="13">
        <f t="shared" si="128"/>
        <v>0.19810023240254493</v>
      </c>
      <c r="Q697">
        <v>16.578012470261871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18.206666670000001</v>
      </c>
      <c r="G698" s="13">
        <f t="shared" si="122"/>
        <v>0</v>
      </c>
      <c r="H698" s="13">
        <f t="shared" si="123"/>
        <v>18.206666670000001</v>
      </c>
      <c r="I698" s="16">
        <f t="shared" si="130"/>
        <v>28.112463287014368</v>
      </c>
      <c r="J698" s="13">
        <f t="shared" si="124"/>
        <v>27.585404633508329</v>
      </c>
      <c r="K698" s="13">
        <f t="shared" si="125"/>
        <v>0.52705865350603887</v>
      </c>
      <c r="L698" s="13">
        <f t="shared" si="126"/>
        <v>0</v>
      </c>
      <c r="M698" s="13">
        <f t="shared" si="131"/>
        <v>0.20599112153258467</v>
      </c>
      <c r="N698" s="13">
        <f t="shared" si="127"/>
        <v>1.0797348084658162E-2</v>
      </c>
      <c r="O698" s="13">
        <f t="shared" si="128"/>
        <v>1.0797348084658162E-2</v>
      </c>
      <c r="Q698">
        <v>20.368638897502908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1.1000000000000001</v>
      </c>
      <c r="G699" s="13">
        <f t="shared" si="122"/>
        <v>0</v>
      </c>
      <c r="H699" s="13">
        <f t="shared" si="123"/>
        <v>1.1000000000000001</v>
      </c>
      <c r="I699" s="16">
        <f t="shared" si="130"/>
        <v>1.627058653506039</v>
      </c>
      <c r="J699" s="13">
        <f t="shared" si="124"/>
        <v>1.6269614456357873</v>
      </c>
      <c r="K699" s="13">
        <f t="shared" si="125"/>
        <v>9.7207870251692086E-5</v>
      </c>
      <c r="L699" s="13">
        <f t="shared" si="126"/>
        <v>0</v>
      </c>
      <c r="M699" s="13">
        <f t="shared" si="131"/>
        <v>0.19519377344792652</v>
      </c>
      <c r="N699" s="13">
        <f t="shared" si="127"/>
        <v>1.0231388130685925E-2</v>
      </c>
      <c r="O699" s="13">
        <f t="shared" si="128"/>
        <v>1.0231388130685925E-2</v>
      </c>
      <c r="Q699">
        <v>20.921199388393301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2.9533333329999998</v>
      </c>
      <c r="G700" s="13">
        <f t="shared" si="122"/>
        <v>0</v>
      </c>
      <c r="H700" s="13">
        <f t="shared" si="123"/>
        <v>2.9533333329999998</v>
      </c>
      <c r="I700" s="16">
        <f t="shared" si="130"/>
        <v>2.9534305408702517</v>
      </c>
      <c r="J700" s="13">
        <f t="shared" si="124"/>
        <v>2.9531290958069492</v>
      </c>
      <c r="K700" s="13">
        <f t="shared" si="125"/>
        <v>3.0144506330254117E-4</v>
      </c>
      <c r="L700" s="13">
        <f t="shared" si="126"/>
        <v>0</v>
      </c>
      <c r="M700" s="13">
        <f t="shared" si="131"/>
        <v>0.1849623853172406</v>
      </c>
      <c r="N700" s="13">
        <f t="shared" si="127"/>
        <v>9.6950938563776946E-3</v>
      </c>
      <c r="O700" s="13">
        <f t="shared" si="128"/>
        <v>9.6950938563776946E-3</v>
      </c>
      <c r="Q700">
        <v>25.599567300383431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9.6066666670000007</v>
      </c>
      <c r="G701" s="13">
        <f t="shared" si="122"/>
        <v>0</v>
      </c>
      <c r="H701" s="13">
        <f t="shared" si="123"/>
        <v>9.6066666670000007</v>
      </c>
      <c r="I701" s="16">
        <f t="shared" si="130"/>
        <v>9.6069681120633028</v>
      </c>
      <c r="J701" s="13">
        <f t="shared" si="124"/>
        <v>9.5953672401789252</v>
      </c>
      <c r="K701" s="13">
        <f t="shared" si="125"/>
        <v>1.1600871884377639E-2</v>
      </c>
      <c r="L701" s="13">
        <f t="shared" si="126"/>
        <v>0</v>
      </c>
      <c r="M701" s="13">
        <f t="shared" si="131"/>
        <v>0.1752672914608629</v>
      </c>
      <c r="N701" s="13">
        <f t="shared" si="127"/>
        <v>9.1869102885525061E-3</v>
      </c>
      <c r="O701" s="13">
        <f t="shared" si="128"/>
        <v>9.1869102885525061E-3</v>
      </c>
      <c r="Q701">
        <v>24.784241193548379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4.5466666670000002</v>
      </c>
      <c r="G702" s="13">
        <f t="shared" si="122"/>
        <v>0</v>
      </c>
      <c r="H702" s="13">
        <f t="shared" si="123"/>
        <v>4.5466666670000002</v>
      </c>
      <c r="I702" s="16">
        <f t="shared" si="130"/>
        <v>4.5582675388843779</v>
      </c>
      <c r="J702" s="13">
        <f t="shared" si="124"/>
        <v>4.5567207514658739</v>
      </c>
      <c r="K702" s="13">
        <f t="shared" si="125"/>
        <v>1.5467874185040031E-3</v>
      </c>
      <c r="L702" s="13">
        <f t="shared" si="126"/>
        <v>0</v>
      </c>
      <c r="M702" s="13">
        <f t="shared" si="131"/>
        <v>0.16608038117231039</v>
      </c>
      <c r="N702" s="13">
        <f t="shared" si="127"/>
        <v>8.7053639603903114E-3</v>
      </c>
      <c r="O702" s="13">
        <f t="shared" si="128"/>
        <v>8.7053639603903114E-3</v>
      </c>
      <c r="Q702">
        <v>23.20978456555622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38.686666670000001</v>
      </c>
      <c r="G703" s="13">
        <f t="shared" si="122"/>
        <v>0</v>
      </c>
      <c r="H703" s="13">
        <f t="shared" si="123"/>
        <v>38.686666670000001</v>
      </c>
      <c r="I703" s="16">
        <f t="shared" si="130"/>
        <v>38.688213457418506</v>
      </c>
      <c r="J703" s="13">
        <f t="shared" si="124"/>
        <v>37.219994630858565</v>
      </c>
      <c r="K703" s="13">
        <f t="shared" si="125"/>
        <v>1.4682188265599407</v>
      </c>
      <c r="L703" s="13">
        <f t="shared" si="126"/>
        <v>0</v>
      </c>
      <c r="M703" s="13">
        <f t="shared" si="131"/>
        <v>0.15737501721192007</v>
      </c>
      <c r="N703" s="13">
        <f t="shared" si="127"/>
        <v>8.2490586391480835E-3</v>
      </c>
      <c r="O703" s="13">
        <f t="shared" si="128"/>
        <v>8.2490586391480835E-3</v>
      </c>
      <c r="Q703">
        <v>19.688752589036039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31.8</v>
      </c>
      <c r="G704" s="13">
        <f t="shared" si="122"/>
        <v>0</v>
      </c>
      <c r="H704" s="13">
        <f t="shared" si="123"/>
        <v>31.8</v>
      </c>
      <c r="I704" s="16">
        <f t="shared" si="130"/>
        <v>33.268218826559945</v>
      </c>
      <c r="J704" s="13">
        <f t="shared" si="124"/>
        <v>31.19661671212101</v>
      </c>
      <c r="K704" s="13">
        <f t="shared" si="125"/>
        <v>2.0716021144389352</v>
      </c>
      <c r="L704" s="13">
        <f t="shared" si="126"/>
        <v>0</v>
      </c>
      <c r="M704" s="13">
        <f t="shared" si="131"/>
        <v>0.149125958572772</v>
      </c>
      <c r="N704" s="13">
        <f t="shared" si="127"/>
        <v>7.8166712778144111E-3</v>
      </c>
      <c r="O704" s="13">
        <f t="shared" si="128"/>
        <v>7.8166712778144111E-3</v>
      </c>
      <c r="Q704">
        <v>13.734101577274879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65.793333329999996</v>
      </c>
      <c r="G705" s="13">
        <f t="shared" si="122"/>
        <v>0.17323895089609892</v>
      </c>
      <c r="H705" s="13">
        <f t="shared" si="123"/>
        <v>65.620094379103904</v>
      </c>
      <c r="I705" s="16">
        <f t="shared" si="130"/>
        <v>67.691696493542835</v>
      </c>
      <c r="J705" s="13">
        <f t="shared" si="124"/>
        <v>50.109240363738785</v>
      </c>
      <c r="K705" s="13">
        <f t="shared" si="125"/>
        <v>17.582456129804051</v>
      </c>
      <c r="L705" s="13">
        <f t="shared" si="126"/>
        <v>6.0722616163900033E-2</v>
      </c>
      <c r="M705" s="13">
        <f t="shared" si="131"/>
        <v>0.20203190345885763</v>
      </c>
      <c r="N705" s="13">
        <f t="shared" si="127"/>
        <v>1.0589819452515935E-2</v>
      </c>
      <c r="O705" s="13">
        <f t="shared" si="128"/>
        <v>0.18382877034861486</v>
      </c>
      <c r="Q705">
        <v>10.99656602258065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44.846666669999998</v>
      </c>
      <c r="G706" s="13">
        <f t="shared" si="122"/>
        <v>0</v>
      </c>
      <c r="H706" s="13">
        <f t="shared" si="123"/>
        <v>44.846666669999998</v>
      </c>
      <c r="I706" s="16">
        <f t="shared" si="130"/>
        <v>62.368400183640148</v>
      </c>
      <c r="J706" s="13">
        <f t="shared" si="124"/>
        <v>49.266405765198684</v>
      </c>
      <c r="K706" s="13">
        <f t="shared" si="125"/>
        <v>13.101994418441464</v>
      </c>
      <c r="L706" s="13">
        <f t="shared" si="126"/>
        <v>0</v>
      </c>
      <c r="M706" s="13">
        <f t="shared" si="131"/>
        <v>0.19144208400634169</v>
      </c>
      <c r="N706" s="13">
        <f t="shared" si="127"/>
        <v>1.0034737437661175E-2</v>
      </c>
      <c r="O706" s="13">
        <f t="shared" si="128"/>
        <v>1.0034737437661175E-2</v>
      </c>
      <c r="Q706">
        <v>12.107149317390039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32.033333329999998</v>
      </c>
      <c r="G707" s="13">
        <f t="shared" si="122"/>
        <v>0</v>
      </c>
      <c r="H707" s="13">
        <f t="shared" si="123"/>
        <v>32.033333329999998</v>
      </c>
      <c r="I707" s="16">
        <f t="shared" si="130"/>
        <v>45.135327748441462</v>
      </c>
      <c r="J707" s="13">
        <f t="shared" si="124"/>
        <v>38.904186941702299</v>
      </c>
      <c r="K707" s="13">
        <f t="shared" si="125"/>
        <v>6.2311408067391625</v>
      </c>
      <c r="L707" s="13">
        <f t="shared" si="126"/>
        <v>0</v>
      </c>
      <c r="M707" s="13">
        <f t="shared" si="131"/>
        <v>0.18140734656868052</v>
      </c>
      <c r="N707" s="13">
        <f t="shared" si="127"/>
        <v>9.5087509182109221E-3</v>
      </c>
      <c r="O707" s="13">
        <f t="shared" si="128"/>
        <v>9.5087509182109221E-3</v>
      </c>
      <c r="Q707">
        <v>11.42872270810942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12.43333333</v>
      </c>
      <c r="G708" s="13">
        <f t="shared" si="122"/>
        <v>0</v>
      </c>
      <c r="H708" s="13">
        <f t="shared" si="123"/>
        <v>12.43333333</v>
      </c>
      <c r="I708" s="16">
        <f t="shared" si="130"/>
        <v>18.664474136739162</v>
      </c>
      <c r="J708" s="13">
        <f t="shared" si="124"/>
        <v>18.382850164685976</v>
      </c>
      <c r="K708" s="13">
        <f t="shared" si="125"/>
        <v>0.28162397205318612</v>
      </c>
      <c r="L708" s="13">
        <f t="shared" si="126"/>
        <v>0</v>
      </c>
      <c r="M708" s="13">
        <f t="shared" si="131"/>
        <v>0.17189859565046958</v>
      </c>
      <c r="N708" s="13">
        <f t="shared" si="127"/>
        <v>9.0103348080874772E-3</v>
      </c>
      <c r="O708" s="13">
        <f t="shared" si="128"/>
        <v>9.0103348080874772E-3</v>
      </c>
      <c r="Q708">
        <v>16.14629971374773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42.106666670000003</v>
      </c>
      <c r="G709" s="13">
        <f t="shared" si="122"/>
        <v>0</v>
      </c>
      <c r="H709" s="13">
        <f t="shared" si="123"/>
        <v>42.106666670000003</v>
      </c>
      <c r="I709" s="16">
        <f t="shared" si="130"/>
        <v>42.388290642053192</v>
      </c>
      <c r="J709" s="13">
        <f t="shared" si="124"/>
        <v>40.111885035136886</v>
      </c>
      <c r="K709" s="13">
        <f t="shared" si="125"/>
        <v>2.2764056069163061</v>
      </c>
      <c r="L709" s="13">
        <f t="shared" si="126"/>
        <v>0</v>
      </c>
      <c r="M709" s="13">
        <f t="shared" si="131"/>
        <v>0.16288826084238212</v>
      </c>
      <c r="N709" s="13">
        <f t="shared" si="127"/>
        <v>8.5380439609946211E-3</v>
      </c>
      <c r="O709" s="13">
        <f t="shared" si="128"/>
        <v>8.5380439609946211E-3</v>
      </c>
      <c r="Q709">
        <v>18.350374187256961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13.50666667</v>
      </c>
      <c r="G710" s="13">
        <f t="shared" ref="G710:G773" si="133">IF((F710-$J$2)&gt;0,$I$2*(F710-$J$2),0)</f>
        <v>0</v>
      </c>
      <c r="H710" s="13">
        <f t="shared" ref="H710:H773" si="134">F710-G710</f>
        <v>13.50666667</v>
      </c>
      <c r="I710" s="16">
        <f t="shared" si="130"/>
        <v>15.783072276916306</v>
      </c>
      <c r="J710" s="13">
        <f t="shared" ref="J710:J773" si="135">I710/SQRT(1+(I710/($K$2*(300+(25*Q710)+0.05*(Q710)^3)))^2)</f>
        <v>15.664307864177852</v>
      </c>
      <c r="K710" s="13">
        <f t="shared" ref="K710:K773" si="136">I710-J710</f>
        <v>0.11876441273845373</v>
      </c>
      <c r="L710" s="13">
        <f t="shared" ref="L710:L773" si="137">IF(K710&gt;$N$2,(K710-$N$2)/$L$2,0)</f>
        <v>0</v>
      </c>
      <c r="M710" s="13">
        <f t="shared" si="131"/>
        <v>0.1543502168813875</v>
      </c>
      <c r="N710" s="13">
        <f t="shared" ref="N710:N773" si="138">$M$2*M710</f>
        <v>8.0905089802484273E-3</v>
      </c>
      <c r="O710" s="13">
        <f t="shared" ref="O710:O773" si="139">N710+G710</f>
        <v>8.0905089802484273E-3</v>
      </c>
      <c r="Q710">
        <v>18.78324083618994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11.16666667</v>
      </c>
      <c r="G711" s="13">
        <f t="shared" si="133"/>
        <v>0</v>
      </c>
      <c r="H711" s="13">
        <f t="shared" si="134"/>
        <v>11.16666667</v>
      </c>
      <c r="I711" s="16">
        <f t="shared" ref="I711:I774" si="141">H711+K710-L710</f>
        <v>11.285431082738453</v>
      </c>
      <c r="J711" s="13">
        <f t="shared" si="135"/>
        <v>11.264102506091588</v>
      </c>
      <c r="K711" s="13">
        <f t="shared" si="136"/>
        <v>2.1328576646865827E-2</v>
      </c>
      <c r="L711" s="13">
        <f t="shared" si="137"/>
        <v>0</v>
      </c>
      <c r="M711" s="13">
        <f t="shared" ref="M711:M774" si="142">L711+M710-N710</f>
        <v>0.14625970790113907</v>
      </c>
      <c r="N711" s="13">
        <f t="shared" si="138"/>
        <v>7.6664322482423979E-3</v>
      </c>
      <c r="O711" s="13">
        <f t="shared" si="139"/>
        <v>7.6664322482423979E-3</v>
      </c>
      <c r="Q711">
        <v>23.876093738532099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6.6666666999999999E-2</v>
      </c>
      <c r="G712" s="13">
        <f t="shared" si="133"/>
        <v>0</v>
      </c>
      <c r="H712" s="13">
        <f t="shared" si="134"/>
        <v>6.6666666999999999E-2</v>
      </c>
      <c r="I712" s="16">
        <f t="shared" si="141"/>
        <v>8.7995243646865826E-2</v>
      </c>
      <c r="J712" s="13">
        <f t="shared" si="135"/>
        <v>8.7995234710910211E-2</v>
      </c>
      <c r="K712" s="13">
        <f t="shared" si="136"/>
        <v>8.9359556143531194E-9</v>
      </c>
      <c r="L712" s="13">
        <f t="shared" si="137"/>
        <v>0</v>
      </c>
      <c r="M712" s="13">
        <f t="shared" si="142"/>
        <v>0.13859327565289667</v>
      </c>
      <c r="N712" s="13">
        <f t="shared" si="138"/>
        <v>7.2645841640344216E-3</v>
      </c>
      <c r="O712" s="13">
        <f t="shared" si="139"/>
        <v>7.2645841640344216E-3</v>
      </c>
      <c r="Q712">
        <v>24.780199039049979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9.5733333330000008</v>
      </c>
      <c r="G713" s="13">
        <f t="shared" si="133"/>
        <v>0</v>
      </c>
      <c r="H713" s="13">
        <f t="shared" si="134"/>
        <v>9.5733333330000008</v>
      </c>
      <c r="I713" s="16">
        <f t="shared" si="141"/>
        <v>9.5733333419359568</v>
      </c>
      <c r="J713" s="13">
        <f t="shared" si="135"/>
        <v>9.5615872322601483</v>
      </c>
      <c r="K713" s="13">
        <f t="shared" si="136"/>
        <v>1.1746109675808469E-2</v>
      </c>
      <c r="L713" s="13">
        <f t="shared" si="137"/>
        <v>0</v>
      </c>
      <c r="M713" s="13">
        <f t="shared" si="142"/>
        <v>0.13132869148886225</v>
      </c>
      <c r="N713" s="13">
        <f t="shared" si="138"/>
        <v>6.8837995781464937E-3</v>
      </c>
      <c r="O713" s="13">
        <f t="shared" si="139"/>
        <v>6.8837995781464937E-3</v>
      </c>
      <c r="Q713">
        <v>24.61936619354838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4.88</v>
      </c>
      <c r="G714" s="13">
        <f t="shared" si="133"/>
        <v>0</v>
      </c>
      <c r="H714" s="13">
        <f t="shared" si="134"/>
        <v>4.88</v>
      </c>
      <c r="I714" s="16">
        <f t="shared" si="141"/>
        <v>4.8917461096758084</v>
      </c>
      <c r="J714" s="13">
        <f t="shared" si="135"/>
        <v>4.8899577820271842</v>
      </c>
      <c r="K714" s="13">
        <f t="shared" si="136"/>
        <v>1.7883276486241328E-3</v>
      </c>
      <c r="L714" s="13">
        <f t="shared" si="137"/>
        <v>0</v>
      </c>
      <c r="M714" s="13">
        <f t="shared" si="142"/>
        <v>0.12444489191071575</v>
      </c>
      <c r="N714" s="13">
        <f t="shared" si="138"/>
        <v>6.522974414240032E-3</v>
      </c>
      <c r="O714" s="13">
        <f t="shared" si="139"/>
        <v>6.522974414240032E-3</v>
      </c>
      <c r="Q714">
        <v>23.684674442539151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11.653333330000001</v>
      </c>
      <c r="G715" s="13">
        <f t="shared" si="133"/>
        <v>0</v>
      </c>
      <c r="H715" s="13">
        <f t="shared" si="134"/>
        <v>11.653333330000001</v>
      </c>
      <c r="I715" s="16">
        <f t="shared" si="141"/>
        <v>11.655121657648625</v>
      </c>
      <c r="J715" s="13">
        <f t="shared" si="135"/>
        <v>11.613432985515693</v>
      </c>
      <c r="K715" s="13">
        <f t="shared" si="136"/>
        <v>4.1688672132931259E-2</v>
      </c>
      <c r="L715" s="13">
        <f t="shared" si="137"/>
        <v>0</v>
      </c>
      <c r="M715" s="13">
        <f t="shared" si="142"/>
        <v>0.11792191749647572</v>
      </c>
      <c r="N715" s="13">
        <f t="shared" si="138"/>
        <v>6.1810624678713746E-3</v>
      </c>
      <c r="O715" s="13">
        <f t="shared" si="139"/>
        <v>6.1810624678713746E-3</v>
      </c>
      <c r="Q715">
        <v>19.794999696977911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13.54</v>
      </c>
      <c r="G716" s="13">
        <f t="shared" si="133"/>
        <v>0</v>
      </c>
      <c r="H716" s="13">
        <f t="shared" si="134"/>
        <v>13.54</v>
      </c>
      <c r="I716" s="16">
        <f t="shared" si="141"/>
        <v>13.58168867213293</v>
      </c>
      <c r="J716" s="13">
        <f t="shared" si="135"/>
        <v>13.475741673236913</v>
      </c>
      <c r="K716" s="13">
        <f t="shared" si="136"/>
        <v>0.10594699889601777</v>
      </c>
      <c r="L716" s="13">
        <f t="shared" si="137"/>
        <v>0</v>
      </c>
      <c r="M716" s="13">
        <f t="shared" si="142"/>
        <v>0.11174085502860434</v>
      </c>
      <c r="N716" s="13">
        <f t="shared" si="138"/>
        <v>5.8570723730455325E-3</v>
      </c>
      <c r="O716" s="13">
        <f t="shared" si="139"/>
        <v>5.8570723730455325E-3</v>
      </c>
      <c r="Q716">
        <v>16.39578856425225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15.64</v>
      </c>
      <c r="G717" s="13">
        <f t="shared" si="133"/>
        <v>0</v>
      </c>
      <c r="H717" s="13">
        <f t="shared" si="134"/>
        <v>15.64</v>
      </c>
      <c r="I717" s="16">
        <f t="shared" si="141"/>
        <v>15.745946998896018</v>
      </c>
      <c r="J717" s="13">
        <f t="shared" si="135"/>
        <v>15.403246151129604</v>
      </c>
      <c r="K717" s="13">
        <f t="shared" si="136"/>
        <v>0.34270084776641419</v>
      </c>
      <c r="L717" s="13">
        <f t="shared" si="137"/>
        <v>0</v>
      </c>
      <c r="M717" s="13">
        <f t="shared" si="142"/>
        <v>0.10588378265555881</v>
      </c>
      <c r="N717" s="13">
        <f t="shared" si="138"/>
        <v>5.5500647277728033E-3</v>
      </c>
      <c r="O717" s="13">
        <f t="shared" si="139"/>
        <v>5.5500647277728033E-3</v>
      </c>
      <c r="Q717">
        <v>10.937013022580651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91.593333329999993</v>
      </c>
      <c r="G718" s="13">
        <f t="shared" si="133"/>
        <v>0.68923895089609888</v>
      </c>
      <c r="H718" s="13">
        <f t="shared" si="134"/>
        <v>90.904094379103896</v>
      </c>
      <c r="I718" s="16">
        <f t="shared" si="141"/>
        <v>91.246795226870304</v>
      </c>
      <c r="J718" s="13">
        <f t="shared" si="135"/>
        <v>60.245098501673063</v>
      </c>
      <c r="K718" s="13">
        <f t="shared" si="136"/>
        <v>31.001696725197242</v>
      </c>
      <c r="L718" s="13">
        <f t="shared" si="137"/>
        <v>0.60798807856658821</v>
      </c>
      <c r="M718" s="13">
        <f t="shared" si="142"/>
        <v>0.70832179649437432</v>
      </c>
      <c r="N718" s="13">
        <f t="shared" si="138"/>
        <v>3.7127799177938667E-2</v>
      </c>
      <c r="O718" s="13">
        <f t="shared" si="139"/>
        <v>0.7263667500740375</v>
      </c>
      <c r="Q718">
        <v>12.083596630701059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85.373333329999994</v>
      </c>
      <c r="G719" s="13">
        <f t="shared" si="133"/>
        <v>0.56483895089609892</v>
      </c>
      <c r="H719" s="13">
        <f t="shared" si="134"/>
        <v>84.808494379103891</v>
      </c>
      <c r="I719" s="16">
        <f t="shared" si="141"/>
        <v>115.20220302573455</v>
      </c>
      <c r="J719" s="13">
        <f t="shared" si="135"/>
        <v>63.383300239021651</v>
      </c>
      <c r="K719" s="13">
        <f t="shared" si="136"/>
        <v>51.818902786712897</v>
      </c>
      <c r="L719" s="13">
        <f t="shared" si="137"/>
        <v>1.4569584670324194</v>
      </c>
      <c r="M719" s="13">
        <f t="shared" si="142"/>
        <v>2.128152464348855</v>
      </c>
      <c r="N719" s="13">
        <f t="shared" si="138"/>
        <v>0.11155045306728339</v>
      </c>
      <c r="O719" s="13">
        <f t="shared" si="139"/>
        <v>0.67638940396338232</v>
      </c>
      <c r="Q719">
        <v>11.26769236070742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67.006666670000001</v>
      </c>
      <c r="G720" s="13">
        <f t="shared" si="133"/>
        <v>0.19750561769609903</v>
      </c>
      <c r="H720" s="13">
        <f t="shared" si="134"/>
        <v>66.809161052303907</v>
      </c>
      <c r="I720" s="16">
        <f t="shared" si="141"/>
        <v>117.17110537198438</v>
      </c>
      <c r="J720" s="13">
        <f t="shared" si="135"/>
        <v>73.56295128682153</v>
      </c>
      <c r="K720" s="13">
        <f t="shared" si="136"/>
        <v>43.608154085162852</v>
      </c>
      <c r="L720" s="13">
        <f t="shared" si="137"/>
        <v>1.1221064943828898</v>
      </c>
      <c r="M720" s="13">
        <f t="shared" si="142"/>
        <v>3.1387085056644612</v>
      </c>
      <c r="N720" s="13">
        <f t="shared" si="138"/>
        <v>0.16452033475906686</v>
      </c>
      <c r="O720" s="13">
        <f t="shared" si="139"/>
        <v>0.36202595245516589</v>
      </c>
      <c r="Q720">
        <v>14.47184751309582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102.64</v>
      </c>
      <c r="G721" s="13">
        <f t="shared" si="133"/>
        <v>0.91017228429609898</v>
      </c>
      <c r="H721" s="13">
        <f t="shared" si="134"/>
        <v>101.72982771570391</v>
      </c>
      <c r="I721" s="16">
        <f t="shared" si="141"/>
        <v>144.21587530648389</v>
      </c>
      <c r="J721" s="13">
        <f t="shared" si="135"/>
        <v>77.375997654755096</v>
      </c>
      <c r="K721" s="13">
        <f t="shared" si="136"/>
        <v>66.839877651728798</v>
      </c>
      <c r="L721" s="13">
        <f t="shared" si="137"/>
        <v>2.0695460942386981</v>
      </c>
      <c r="M721" s="13">
        <f t="shared" si="142"/>
        <v>5.0437342651440922</v>
      </c>
      <c r="N721" s="13">
        <f t="shared" si="138"/>
        <v>0.26437525123462047</v>
      </c>
      <c r="O721" s="13">
        <f t="shared" si="139"/>
        <v>1.1745475355307193</v>
      </c>
      <c r="Q721">
        <v>14.034335867290309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14.786666670000001</v>
      </c>
      <c r="G722" s="13">
        <f t="shared" si="133"/>
        <v>0</v>
      </c>
      <c r="H722" s="13">
        <f t="shared" si="134"/>
        <v>14.786666670000001</v>
      </c>
      <c r="I722" s="16">
        <f t="shared" si="141"/>
        <v>79.556998227490098</v>
      </c>
      <c r="J722" s="13">
        <f t="shared" si="135"/>
        <v>70.981518557197433</v>
      </c>
      <c r="K722" s="13">
        <f t="shared" si="136"/>
        <v>8.5754796702926654</v>
      </c>
      <c r="L722" s="13">
        <f t="shared" si="137"/>
        <v>0</v>
      </c>
      <c r="M722" s="13">
        <f t="shared" si="142"/>
        <v>4.7793590139094722</v>
      </c>
      <c r="N722" s="13">
        <f t="shared" si="138"/>
        <v>0.25051760731622663</v>
      </c>
      <c r="O722" s="13">
        <f t="shared" si="139"/>
        <v>0.25051760731622663</v>
      </c>
      <c r="Q722">
        <v>21.691220756185231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7.98</v>
      </c>
      <c r="G723" s="13">
        <f t="shared" si="133"/>
        <v>0</v>
      </c>
      <c r="H723" s="13">
        <f t="shared" si="134"/>
        <v>7.98</v>
      </c>
      <c r="I723" s="16">
        <f t="shared" si="141"/>
        <v>16.555479670292666</v>
      </c>
      <c r="J723" s="13">
        <f t="shared" si="135"/>
        <v>16.46473747695951</v>
      </c>
      <c r="K723" s="13">
        <f t="shared" si="136"/>
        <v>9.0742193333156251E-2</v>
      </c>
      <c r="L723" s="13">
        <f t="shared" si="137"/>
        <v>0</v>
      </c>
      <c r="M723" s="13">
        <f t="shared" si="142"/>
        <v>4.5288414065932452</v>
      </c>
      <c r="N723" s="13">
        <f t="shared" si="138"/>
        <v>0.23738633356324049</v>
      </c>
      <c r="O723" s="13">
        <f t="shared" si="139"/>
        <v>0.23738633356324049</v>
      </c>
      <c r="Q723">
        <v>21.718311259162562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0.43333333299999999</v>
      </c>
      <c r="G724" s="13">
        <f t="shared" si="133"/>
        <v>0</v>
      </c>
      <c r="H724" s="13">
        <f t="shared" si="134"/>
        <v>0.43333333299999999</v>
      </c>
      <c r="I724" s="16">
        <f t="shared" si="141"/>
        <v>0.52407552633315624</v>
      </c>
      <c r="J724" s="13">
        <f t="shared" si="135"/>
        <v>0.52407299525471651</v>
      </c>
      <c r="K724" s="13">
        <f t="shared" si="136"/>
        <v>2.531078439726997E-6</v>
      </c>
      <c r="L724" s="13">
        <f t="shared" si="137"/>
        <v>0</v>
      </c>
      <c r="M724" s="13">
        <f t="shared" si="142"/>
        <v>4.2914550730300043</v>
      </c>
      <c r="N724" s="13">
        <f t="shared" si="138"/>
        <v>0.22494335614288777</v>
      </c>
      <c r="O724" s="13">
        <f t="shared" si="139"/>
        <v>0.22494335614288777</v>
      </c>
      <c r="Q724">
        <v>22.688232656836451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10.06666667</v>
      </c>
      <c r="G725" s="13">
        <f t="shared" si="133"/>
        <v>0</v>
      </c>
      <c r="H725" s="13">
        <f t="shared" si="134"/>
        <v>10.06666667</v>
      </c>
      <c r="I725" s="16">
        <f t="shared" si="141"/>
        <v>10.06666920107844</v>
      </c>
      <c r="J725" s="13">
        <f t="shared" si="135"/>
        <v>10.04942536751652</v>
      </c>
      <c r="K725" s="13">
        <f t="shared" si="136"/>
        <v>1.7243833561920496E-2</v>
      </c>
      <c r="L725" s="13">
        <f t="shared" si="137"/>
        <v>0</v>
      </c>
      <c r="M725" s="13">
        <f t="shared" si="142"/>
        <v>4.0665117168871161</v>
      </c>
      <c r="N725" s="13">
        <f t="shared" si="138"/>
        <v>0.21315259692212302</v>
      </c>
      <c r="O725" s="13">
        <f t="shared" si="139"/>
        <v>0.21315259692212302</v>
      </c>
      <c r="Q725">
        <v>22.95044219354838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1.1200000000000001</v>
      </c>
      <c r="G726" s="13">
        <f t="shared" si="133"/>
        <v>0</v>
      </c>
      <c r="H726" s="13">
        <f t="shared" si="134"/>
        <v>1.1200000000000001</v>
      </c>
      <c r="I726" s="16">
        <f t="shared" si="141"/>
        <v>1.1372438335619206</v>
      </c>
      <c r="J726" s="13">
        <f t="shared" si="135"/>
        <v>1.1372239923589318</v>
      </c>
      <c r="K726" s="13">
        <f t="shared" si="136"/>
        <v>1.9841202988812867E-5</v>
      </c>
      <c r="L726" s="13">
        <f t="shared" si="137"/>
        <v>0</v>
      </c>
      <c r="M726" s="13">
        <f t="shared" si="142"/>
        <v>3.8533591199649933</v>
      </c>
      <c r="N726" s="13">
        <f t="shared" si="138"/>
        <v>0.20197986885989469</v>
      </c>
      <c r="O726" s="13">
        <f t="shared" si="139"/>
        <v>0.20197986885989469</v>
      </c>
      <c r="Q726">
        <v>24.577879247309831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13.04666667</v>
      </c>
      <c r="G727" s="13">
        <f t="shared" si="133"/>
        <v>0</v>
      </c>
      <c r="H727" s="13">
        <f t="shared" si="134"/>
        <v>13.04666667</v>
      </c>
      <c r="I727" s="16">
        <f t="shared" si="141"/>
        <v>13.046686511202989</v>
      </c>
      <c r="J727" s="13">
        <f t="shared" si="135"/>
        <v>12.989232639690922</v>
      </c>
      <c r="K727" s="13">
        <f t="shared" si="136"/>
        <v>5.7453871512066712E-2</v>
      </c>
      <c r="L727" s="13">
        <f t="shared" si="137"/>
        <v>0</v>
      </c>
      <c r="M727" s="13">
        <f t="shared" si="142"/>
        <v>3.6513792511050984</v>
      </c>
      <c r="N727" s="13">
        <f t="shared" si="138"/>
        <v>0.19139277688258868</v>
      </c>
      <c r="O727" s="13">
        <f t="shared" si="139"/>
        <v>0.19139277688258868</v>
      </c>
      <c r="Q727">
        <v>19.910525038620499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12.713333329999999</v>
      </c>
      <c r="G728" s="13">
        <f t="shared" si="133"/>
        <v>0</v>
      </c>
      <c r="H728" s="13">
        <f t="shared" si="134"/>
        <v>12.713333329999999</v>
      </c>
      <c r="I728" s="16">
        <f t="shared" si="141"/>
        <v>12.770787201512066</v>
      </c>
      <c r="J728" s="13">
        <f t="shared" si="135"/>
        <v>12.679909218823807</v>
      </c>
      <c r="K728" s="13">
        <f t="shared" si="136"/>
        <v>9.0877982688258641E-2</v>
      </c>
      <c r="L728" s="13">
        <f t="shared" si="137"/>
        <v>0</v>
      </c>
      <c r="M728" s="13">
        <f t="shared" si="142"/>
        <v>3.4599864742225099</v>
      </c>
      <c r="N728" s="13">
        <f t="shared" si="138"/>
        <v>0.18136062395524163</v>
      </c>
      <c r="O728" s="13">
        <f t="shared" si="139"/>
        <v>0.18136062395524163</v>
      </c>
      <c r="Q728">
        <v>16.180420084914811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10.09333333</v>
      </c>
      <c r="G729" s="13">
        <f t="shared" si="133"/>
        <v>0</v>
      </c>
      <c r="H729" s="13">
        <f t="shared" si="134"/>
        <v>10.09333333</v>
      </c>
      <c r="I729" s="16">
        <f t="shared" si="141"/>
        <v>10.184211312688259</v>
      </c>
      <c r="J729" s="13">
        <f t="shared" si="135"/>
        <v>10.090705965621842</v>
      </c>
      <c r="K729" s="13">
        <f t="shared" si="136"/>
        <v>9.3505347066416888E-2</v>
      </c>
      <c r="L729" s="13">
        <f t="shared" si="137"/>
        <v>0</v>
      </c>
      <c r="M729" s="13">
        <f t="shared" si="142"/>
        <v>3.2786258502672685</v>
      </c>
      <c r="N729" s="13">
        <f t="shared" si="138"/>
        <v>0.17185432207617848</v>
      </c>
      <c r="O729" s="13">
        <f t="shared" si="139"/>
        <v>0.17185432207617848</v>
      </c>
      <c r="Q729">
        <v>11.01752002258065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16.993333329999999</v>
      </c>
      <c r="G730" s="13">
        <f t="shared" si="133"/>
        <v>0</v>
      </c>
      <c r="H730" s="13">
        <f t="shared" si="134"/>
        <v>16.993333329999999</v>
      </c>
      <c r="I730" s="16">
        <f t="shared" si="141"/>
        <v>17.086838677066417</v>
      </c>
      <c r="J730" s="13">
        <f t="shared" si="135"/>
        <v>16.80769633503488</v>
      </c>
      <c r="K730" s="13">
        <f t="shared" si="136"/>
        <v>0.27914234203153754</v>
      </c>
      <c r="L730" s="13">
        <f t="shared" si="137"/>
        <v>0</v>
      </c>
      <c r="M730" s="13">
        <f t="shared" si="142"/>
        <v>3.1067715281910901</v>
      </c>
      <c r="N730" s="13">
        <f t="shared" si="138"/>
        <v>0.16284630793700633</v>
      </c>
      <c r="O730" s="13">
        <f t="shared" si="139"/>
        <v>0.16284630793700633</v>
      </c>
      <c r="Q730">
        <v>14.296136786509489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31.173333329999998</v>
      </c>
      <c r="G731" s="13">
        <f t="shared" si="133"/>
        <v>0</v>
      </c>
      <c r="H731" s="13">
        <f t="shared" si="134"/>
        <v>31.173333329999998</v>
      </c>
      <c r="I731" s="16">
        <f t="shared" si="141"/>
        <v>31.452475672031536</v>
      </c>
      <c r="J731" s="13">
        <f t="shared" si="135"/>
        <v>29.267801497661946</v>
      </c>
      <c r="K731" s="13">
        <f t="shared" si="136"/>
        <v>2.1846741743695901</v>
      </c>
      <c r="L731" s="13">
        <f t="shared" si="137"/>
        <v>0</v>
      </c>
      <c r="M731" s="13">
        <f t="shared" si="142"/>
        <v>2.943925220254084</v>
      </c>
      <c r="N731" s="13">
        <f t="shared" si="138"/>
        <v>0.15431046300342191</v>
      </c>
      <c r="O731" s="13">
        <f t="shared" si="139"/>
        <v>0.15431046300342191</v>
      </c>
      <c r="Q731">
        <v>12.030472082854651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98.28</v>
      </c>
      <c r="G732" s="13">
        <f t="shared" si="133"/>
        <v>0.82297228429609903</v>
      </c>
      <c r="H732" s="13">
        <f t="shared" si="134"/>
        <v>97.457027715703902</v>
      </c>
      <c r="I732" s="16">
        <f t="shared" si="141"/>
        <v>99.641701890073492</v>
      </c>
      <c r="J732" s="13">
        <f t="shared" si="135"/>
        <v>60.925766101127635</v>
      </c>
      <c r="K732" s="13">
        <f t="shared" si="136"/>
        <v>38.715935788945856</v>
      </c>
      <c r="L732" s="13">
        <f t="shared" si="137"/>
        <v>0.92259132144730549</v>
      </c>
      <c r="M732" s="13">
        <f t="shared" si="142"/>
        <v>3.7122060786979674</v>
      </c>
      <c r="N732" s="13">
        <f t="shared" si="138"/>
        <v>0.19458111056182353</v>
      </c>
      <c r="O732" s="13">
        <f t="shared" si="139"/>
        <v>1.0175533948579225</v>
      </c>
      <c r="Q732">
        <v>11.479213284375311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35.27333333</v>
      </c>
      <c r="G733" s="13">
        <f t="shared" si="133"/>
        <v>0</v>
      </c>
      <c r="H733" s="13">
        <f t="shared" si="134"/>
        <v>35.27333333</v>
      </c>
      <c r="I733" s="16">
        <f t="shared" si="141"/>
        <v>73.066677797498556</v>
      </c>
      <c r="J733" s="13">
        <f t="shared" si="135"/>
        <v>60.835717849007963</v>
      </c>
      <c r="K733" s="13">
        <f t="shared" si="136"/>
        <v>12.230959948490593</v>
      </c>
      <c r="L733" s="13">
        <f t="shared" si="137"/>
        <v>0</v>
      </c>
      <c r="M733" s="13">
        <f t="shared" si="142"/>
        <v>3.5176249681361438</v>
      </c>
      <c r="N733" s="13">
        <f t="shared" si="138"/>
        <v>0.18438183611832271</v>
      </c>
      <c r="O733" s="13">
        <f t="shared" si="139"/>
        <v>0.18438183611832271</v>
      </c>
      <c r="Q733">
        <v>16.62305777239704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7.233333333</v>
      </c>
      <c r="G734" s="13">
        <f t="shared" si="133"/>
        <v>0</v>
      </c>
      <c r="H734" s="13">
        <f t="shared" si="134"/>
        <v>7.233333333</v>
      </c>
      <c r="I734" s="16">
        <f t="shared" si="141"/>
        <v>19.464293281490594</v>
      </c>
      <c r="J734" s="13">
        <f t="shared" si="135"/>
        <v>19.282055171054196</v>
      </c>
      <c r="K734" s="13">
        <f t="shared" si="136"/>
        <v>0.1822381104363977</v>
      </c>
      <c r="L734" s="13">
        <f t="shared" si="137"/>
        <v>0</v>
      </c>
      <c r="M734" s="13">
        <f t="shared" si="142"/>
        <v>3.3332431320178211</v>
      </c>
      <c r="N734" s="13">
        <f t="shared" si="138"/>
        <v>0.17471717265979103</v>
      </c>
      <c r="O734" s="13">
        <f t="shared" si="139"/>
        <v>0.17471717265979103</v>
      </c>
      <c r="Q734">
        <v>20.180967573516298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3.5133333329999998</v>
      </c>
      <c r="G735" s="13">
        <f t="shared" si="133"/>
        <v>0</v>
      </c>
      <c r="H735" s="13">
        <f t="shared" si="134"/>
        <v>3.5133333329999998</v>
      </c>
      <c r="I735" s="16">
        <f t="shared" si="141"/>
        <v>3.6955714434363975</v>
      </c>
      <c r="J735" s="13">
        <f t="shared" si="135"/>
        <v>3.6947100758979041</v>
      </c>
      <c r="K735" s="13">
        <f t="shared" si="136"/>
        <v>8.6136753849341829E-4</v>
      </c>
      <c r="L735" s="13">
        <f t="shared" si="137"/>
        <v>0</v>
      </c>
      <c r="M735" s="13">
        <f t="shared" si="142"/>
        <v>3.1585259593580299</v>
      </c>
      <c r="N735" s="13">
        <f t="shared" si="138"/>
        <v>0.16555909771199931</v>
      </c>
      <c r="O735" s="13">
        <f t="shared" si="139"/>
        <v>0.16555909771199931</v>
      </c>
      <c r="Q735">
        <v>22.89805370882728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4.6466666669999999</v>
      </c>
      <c r="G736" s="13">
        <f t="shared" si="133"/>
        <v>0</v>
      </c>
      <c r="H736" s="13">
        <f t="shared" si="134"/>
        <v>4.6466666669999999</v>
      </c>
      <c r="I736" s="16">
        <f t="shared" si="141"/>
        <v>4.6475280345384933</v>
      </c>
      <c r="J736" s="13">
        <f t="shared" si="135"/>
        <v>4.64590644850899</v>
      </c>
      <c r="K736" s="13">
        <f t="shared" si="136"/>
        <v>1.6215860295032414E-3</v>
      </c>
      <c r="L736" s="13">
        <f t="shared" si="137"/>
        <v>0</v>
      </c>
      <c r="M736" s="13">
        <f t="shared" si="142"/>
        <v>2.9929668616460305</v>
      </c>
      <c r="N736" s="13">
        <f t="shared" si="138"/>
        <v>0.15688105764270621</v>
      </c>
      <c r="O736" s="13">
        <f t="shared" si="139"/>
        <v>0.15688105764270621</v>
      </c>
      <c r="Q736">
        <v>23.287623277598971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8.9066666669999996</v>
      </c>
      <c r="G737" s="13">
        <f t="shared" si="133"/>
        <v>0</v>
      </c>
      <c r="H737" s="13">
        <f t="shared" si="134"/>
        <v>8.9066666669999996</v>
      </c>
      <c r="I737" s="16">
        <f t="shared" si="141"/>
        <v>8.9082882530295038</v>
      </c>
      <c r="J737" s="13">
        <f t="shared" si="135"/>
        <v>8.8952411608334714</v>
      </c>
      <c r="K737" s="13">
        <f t="shared" si="136"/>
        <v>1.3047092196032395E-2</v>
      </c>
      <c r="L737" s="13">
        <f t="shared" si="137"/>
        <v>0</v>
      </c>
      <c r="M737" s="13">
        <f t="shared" si="142"/>
        <v>2.8360858040033241</v>
      </c>
      <c r="N737" s="13">
        <f t="shared" si="138"/>
        <v>0.14865789066999924</v>
      </c>
      <c r="O737" s="13">
        <f t="shared" si="139"/>
        <v>0.14865789066999924</v>
      </c>
      <c r="Q737">
        <v>22.329550193548378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16.766666669999999</v>
      </c>
      <c r="G738" s="13">
        <f t="shared" si="133"/>
        <v>0</v>
      </c>
      <c r="H738" s="13">
        <f t="shared" si="134"/>
        <v>16.766666669999999</v>
      </c>
      <c r="I738" s="16">
        <f t="shared" si="141"/>
        <v>16.779713762196032</v>
      </c>
      <c r="J738" s="13">
        <f t="shared" si="135"/>
        <v>16.704101163916395</v>
      </c>
      <c r="K738" s="13">
        <f t="shared" si="136"/>
        <v>7.5612598279636956E-2</v>
      </c>
      <c r="L738" s="13">
        <f t="shared" si="137"/>
        <v>0</v>
      </c>
      <c r="M738" s="13">
        <f t="shared" si="142"/>
        <v>2.687427913333325</v>
      </c>
      <c r="N738" s="13">
        <f t="shared" si="138"/>
        <v>0.14086575390627404</v>
      </c>
      <c r="O738" s="13">
        <f t="shared" si="139"/>
        <v>0.14086575390627404</v>
      </c>
      <c r="Q738">
        <v>23.30921358984865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57.306666669999998</v>
      </c>
      <c r="G739" s="13">
        <f t="shared" si="133"/>
        <v>3.5056176960989662E-3</v>
      </c>
      <c r="H739" s="13">
        <f t="shared" si="134"/>
        <v>57.303161052303899</v>
      </c>
      <c r="I739" s="16">
        <f t="shared" si="141"/>
        <v>57.37877365058354</v>
      </c>
      <c r="J739" s="13">
        <f t="shared" si="135"/>
        <v>52.341499240029947</v>
      </c>
      <c r="K739" s="13">
        <f t="shared" si="136"/>
        <v>5.0372744105535929</v>
      </c>
      <c r="L739" s="13">
        <f t="shared" si="137"/>
        <v>0</v>
      </c>
      <c r="M739" s="13">
        <f t="shared" si="142"/>
        <v>2.5465621594270509</v>
      </c>
      <c r="N739" s="13">
        <f t="shared" si="138"/>
        <v>0.13348205422631845</v>
      </c>
      <c r="O739" s="13">
        <f t="shared" si="139"/>
        <v>0.13698767192241743</v>
      </c>
      <c r="Q739">
        <v>18.7633572854071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2.5466666670000002</v>
      </c>
      <c r="G740" s="13">
        <f t="shared" si="133"/>
        <v>0</v>
      </c>
      <c r="H740" s="13">
        <f t="shared" si="134"/>
        <v>2.5466666670000002</v>
      </c>
      <c r="I740" s="16">
        <f t="shared" si="141"/>
        <v>7.5839410775535931</v>
      </c>
      <c r="J740" s="13">
        <f t="shared" si="135"/>
        <v>7.5612835479467257</v>
      </c>
      <c r="K740" s="13">
        <f t="shared" si="136"/>
        <v>2.2657529606867399E-2</v>
      </c>
      <c r="L740" s="13">
        <f t="shared" si="137"/>
        <v>0</v>
      </c>
      <c r="M740" s="13">
        <f t="shared" si="142"/>
        <v>2.4130801052007325</v>
      </c>
      <c r="N740" s="13">
        <f t="shared" si="138"/>
        <v>0.1264853827590543</v>
      </c>
      <c r="O740" s="13">
        <f t="shared" si="139"/>
        <v>0.1264853827590543</v>
      </c>
      <c r="Q740">
        <v>14.97763302399575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54.293333330000003</v>
      </c>
      <c r="G741" s="13">
        <f t="shared" si="133"/>
        <v>0</v>
      </c>
      <c r="H741" s="13">
        <f t="shared" si="134"/>
        <v>54.293333330000003</v>
      </c>
      <c r="I741" s="16">
        <f t="shared" si="141"/>
        <v>54.31599085960687</v>
      </c>
      <c r="J741" s="13">
        <f t="shared" si="135"/>
        <v>44.420697699901162</v>
      </c>
      <c r="K741" s="13">
        <f t="shared" si="136"/>
        <v>9.8952931597057088</v>
      </c>
      <c r="L741" s="13">
        <f t="shared" si="137"/>
        <v>0</v>
      </c>
      <c r="M741" s="13">
        <f t="shared" si="142"/>
        <v>2.2865947224416781</v>
      </c>
      <c r="N741" s="13">
        <f t="shared" si="138"/>
        <v>0.11985545281299741</v>
      </c>
      <c r="O741" s="13">
        <f t="shared" si="139"/>
        <v>0.11985545281299741</v>
      </c>
      <c r="Q741">
        <v>11.51639039006993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90.793333329999996</v>
      </c>
      <c r="G742" s="13">
        <f t="shared" si="133"/>
        <v>0.67323895089609898</v>
      </c>
      <c r="H742" s="13">
        <f t="shared" si="134"/>
        <v>90.120094379103904</v>
      </c>
      <c r="I742" s="16">
        <f t="shared" si="141"/>
        <v>100.01538753880962</v>
      </c>
      <c r="J742" s="13">
        <f t="shared" si="135"/>
        <v>54.996737975545379</v>
      </c>
      <c r="K742" s="13">
        <f t="shared" si="136"/>
        <v>45.01864956326424</v>
      </c>
      <c r="L742" s="13">
        <f t="shared" si="137"/>
        <v>1.1796295303961986</v>
      </c>
      <c r="M742" s="13">
        <f t="shared" si="142"/>
        <v>3.3463688000248788</v>
      </c>
      <c r="N742" s="13">
        <f t="shared" si="138"/>
        <v>0.17540517515844942</v>
      </c>
      <c r="O742" s="13">
        <f t="shared" si="139"/>
        <v>0.84864412605454842</v>
      </c>
      <c r="Q742">
        <v>9.1392967225806458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86.08</v>
      </c>
      <c r="G743" s="13">
        <f t="shared" si="133"/>
        <v>0.57897228429609893</v>
      </c>
      <c r="H743" s="13">
        <f t="shared" si="134"/>
        <v>85.501027715703898</v>
      </c>
      <c r="I743" s="16">
        <f t="shared" si="141"/>
        <v>129.34004774857195</v>
      </c>
      <c r="J743" s="13">
        <f t="shared" si="135"/>
        <v>65.956405047341434</v>
      </c>
      <c r="K743" s="13">
        <f t="shared" si="136"/>
        <v>63.383642701230514</v>
      </c>
      <c r="L743" s="13">
        <f t="shared" si="137"/>
        <v>1.9285934073179405</v>
      </c>
      <c r="M743" s="13">
        <f t="shared" si="142"/>
        <v>5.0995570321843697</v>
      </c>
      <c r="N743" s="13">
        <f t="shared" si="138"/>
        <v>0.26730128922256025</v>
      </c>
      <c r="O743" s="13">
        <f t="shared" si="139"/>
        <v>0.84627357351865917</v>
      </c>
      <c r="Q743">
        <v>11.417361375716791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33.286666670000002</v>
      </c>
      <c r="G744" s="13">
        <f t="shared" si="133"/>
        <v>0</v>
      </c>
      <c r="H744" s="13">
        <f t="shared" si="134"/>
        <v>33.286666670000002</v>
      </c>
      <c r="I744" s="16">
        <f t="shared" si="141"/>
        <v>94.741715963912583</v>
      </c>
      <c r="J744" s="13">
        <f t="shared" si="135"/>
        <v>67.068693441189325</v>
      </c>
      <c r="K744" s="13">
        <f t="shared" si="136"/>
        <v>27.673022522723258</v>
      </c>
      <c r="L744" s="13">
        <f t="shared" si="137"/>
        <v>0.47223759301152629</v>
      </c>
      <c r="M744" s="13">
        <f t="shared" si="142"/>
        <v>5.3044933359733353</v>
      </c>
      <c r="N744" s="13">
        <f t="shared" si="138"/>
        <v>0.27804334737890013</v>
      </c>
      <c r="O744" s="13">
        <f t="shared" si="139"/>
        <v>0.27804334737890013</v>
      </c>
      <c r="Q744">
        <v>14.539812176168869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14.48</v>
      </c>
      <c r="G745" s="13">
        <f t="shared" si="133"/>
        <v>0</v>
      </c>
      <c r="H745" s="13">
        <f t="shared" si="134"/>
        <v>14.48</v>
      </c>
      <c r="I745" s="16">
        <f t="shared" si="141"/>
        <v>41.680784929711734</v>
      </c>
      <c r="J745" s="13">
        <f t="shared" si="135"/>
        <v>38.62569980741609</v>
      </c>
      <c r="K745" s="13">
        <f t="shared" si="136"/>
        <v>3.0550851222956439</v>
      </c>
      <c r="L745" s="13">
        <f t="shared" si="137"/>
        <v>0</v>
      </c>
      <c r="M745" s="13">
        <f t="shared" si="142"/>
        <v>5.0264499885944351</v>
      </c>
      <c r="N745" s="13">
        <f t="shared" si="138"/>
        <v>0.26346926873930876</v>
      </c>
      <c r="O745" s="13">
        <f t="shared" si="139"/>
        <v>0.26346926873930876</v>
      </c>
      <c r="Q745">
        <v>15.67647190338775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7.4533333329999998</v>
      </c>
      <c r="G746" s="13">
        <f t="shared" si="133"/>
        <v>0</v>
      </c>
      <c r="H746" s="13">
        <f t="shared" si="134"/>
        <v>7.4533333329999998</v>
      </c>
      <c r="I746" s="16">
        <f t="shared" si="141"/>
        <v>10.508418455295644</v>
      </c>
      <c r="J746" s="13">
        <f t="shared" si="135"/>
        <v>10.479554898344668</v>
      </c>
      <c r="K746" s="13">
        <f t="shared" si="136"/>
        <v>2.8863556950975422E-2</v>
      </c>
      <c r="L746" s="13">
        <f t="shared" si="137"/>
        <v>0</v>
      </c>
      <c r="M746" s="13">
        <f t="shared" si="142"/>
        <v>4.7629807198551264</v>
      </c>
      <c r="N746" s="13">
        <f t="shared" si="138"/>
        <v>0.24965911331599039</v>
      </c>
      <c r="O746" s="13">
        <f t="shared" si="139"/>
        <v>0.24965911331599039</v>
      </c>
      <c r="Q746">
        <v>20.205773929893589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2.2733333330000001</v>
      </c>
      <c r="G747" s="13">
        <f t="shared" si="133"/>
        <v>0</v>
      </c>
      <c r="H747" s="13">
        <f t="shared" si="134"/>
        <v>2.2733333330000001</v>
      </c>
      <c r="I747" s="16">
        <f t="shared" si="141"/>
        <v>2.3021968899509755</v>
      </c>
      <c r="J747" s="13">
        <f t="shared" si="135"/>
        <v>2.3019269308737282</v>
      </c>
      <c r="K747" s="13">
        <f t="shared" si="136"/>
        <v>2.6995907724725043E-4</v>
      </c>
      <c r="L747" s="13">
        <f t="shared" si="137"/>
        <v>0</v>
      </c>
      <c r="M747" s="13">
        <f t="shared" si="142"/>
        <v>4.5133216065391357</v>
      </c>
      <c r="N747" s="13">
        <f t="shared" si="138"/>
        <v>0.23657283887404337</v>
      </c>
      <c r="O747" s="13">
        <f t="shared" si="139"/>
        <v>0.23657283887404337</v>
      </c>
      <c r="Q747">
        <v>21.06084731722547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1.5933333329999999</v>
      </c>
      <c r="G748" s="13">
        <f t="shared" si="133"/>
        <v>0</v>
      </c>
      <c r="H748" s="13">
        <f t="shared" si="134"/>
        <v>1.5933333329999999</v>
      </c>
      <c r="I748" s="16">
        <f t="shared" si="141"/>
        <v>1.5936032920772472</v>
      </c>
      <c r="J748" s="13">
        <f t="shared" si="135"/>
        <v>1.5935599895884447</v>
      </c>
      <c r="K748" s="13">
        <f t="shared" si="136"/>
        <v>4.3302488802465788E-5</v>
      </c>
      <c r="L748" s="13">
        <f t="shared" si="137"/>
        <v>0</v>
      </c>
      <c r="M748" s="13">
        <f t="shared" si="142"/>
        <v>4.2767487676650919</v>
      </c>
      <c r="N748" s="13">
        <f t="shared" si="138"/>
        <v>0.22417250205518324</v>
      </c>
      <c r="O748" s="13">
        <f t="shared" si="139"/>
        <v>0.22417250205518324</v>
      </c>
      <c r="Q748">
        <v>26.247255356796391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0.77333333299999996</v>
      </c>
      <c r="G749" s="13">
        <f t="shared" si="133"/>
        <v>0</v>
      </c>
      <c r="H749" s="13">
        <f t="shared" si="134"/>
        <v>0.77333333299999996</v>
      </c>
      <c r="I749" s="16">
        <f t="shared" si="141"/>
        <v>0.77337663548880242</v>
      </c>
      <c r="J749" s="13">
        <f t="shared" si="135"/>
        <v>0.77337095050017823</v>
      </c>
      <c r="K749" s="13">
        <f t="shared" si="136"/>
        <v>5.6849886241883141E-6</v>
      </c>
      <c r="L749" s="13">
        <f t="shared" si="137"/>
        <v>0</v>
      </c>
      <c r="M749" s="13">
        <f t="shared" si="142"/>
        <v>4.0525762656099085</v>
      </c>
      <c r="N749" s="13">
        <f t="shared" si="138"/>
        <v>0.21242214836182913</v>
      </c>
      <c r="O749" s="13">
        <f t="shared" si="139"/>
        <v>0.21242214836182913</v>
      </c>
      <c r="Q749">
        <v>25.246772193548381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57.28</v>
      </c>
      <c r="G750" s="13">
        <f t="shared" si="133"/>
        <v>2.9722842960990194E-3</v>
      </c>
      <c r="H750" s="13">
        <f t="shared" si="134"/>
        <v>57.277027715703902</v>
      </c>
      <c r="I750" s="16">
        <f t="shared" si="141"/>
        <v>57.277033400692524</v>
      </c>
      <c r="J750" s="13">
        <f t="shared" si="135"/>
        <v>54.154159906442111</v>
      </c>
      <c r="K750" s="13">
        <f t="shared" si="136"/>
        <v>3.1228734942504133</v>
      </c>
      <c r="L750" s="13">
        <f t="shared" si="137"/>
        <v>0</v>
      </c>
      <c r="M750" s="13">
        <f t="shared" si="142"/>
        <v>3.8401541172480793</v>
      </c>
      <c r="N750" s="13">
        <f t="shared" si="138"/>
        <v>0.20128770790784695</v>
      </c>
      <c r="O750" s="13">
        <f t="shared" si="139"/>
        <v>0.20425999220394597</v>
      </c>
      <c r="Q750">
        <v>22.489232577685829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26.393333330000001</v>
      </c>
      <c r="G751" s="13">
        <f t="shared" si="133"/>
        <v>0</v>
      </c>
      <c r="H751" s="13">
        <f t="shared" si="134"/>
        <v>26.393333330000001</v>
      </c>
      <c r="I751" s="16">
        <f t="shared" si="141"/>
        <v>29.516206824250414</v>
      </c>
      <c r="J751" s="13">
        <f t="shared" si="135"/>
        <v>28.744335396562704</v>
      </c>
      <c r="K751" s="13">
        <f t="shared" si="136"/>
        <v>0.77187142768771011</v>
      </c>
      <c r="L751" s="13">
        <f t="shared" si="137"/>
        <v>0</v>
      </c>
      <c r="M751" s="13">
        <f t="shared" si="142"/>
        <v>3.6388664093402325</v>
      </c>
      <c r="N751" s="13">
        <f t="shared" si="138"/>
        <v>0.19073689663368129</v>
      </c>
      <c r="O751" s="13">
        <f t="shared" si="139"/>
        <v>0.19073689663368129</v>
      </c>
      <c r="Q751">
        <v>18.626600554238859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29.193333330000002</v>
      </c>
      <c r="G752" s="13">
        <f t="shared" si="133"/>
        <v>0</v>
      </c>
      <c r="H752" s="13">
        <f t="shared" si="134"/>
        <v>29.193333330000002</v>
      </c>
      <c r="I752" s="16">
        <f t="shared" si="141"/>
        <v>29.965204757687712</v>
      </c>
      <c r="J752" s="13">
        <f t="shared" si="135"/>
        <v>28.595703962891363</v>
      </c>
      <c r="K752" s="13">
        <f t="shared" si="136"/>
        <v>1.3695007947963482</v>
      </c>
      <c r="L752" s="13">
        <f t="shared" si="137"/>
        <v>0</v>
      </c>
      <c r="M752" s="13">
        <f t="shared" si="142"/>
        <v>3.4481295127065512</v>
      </c>
      <c r="N752" s="13">
        <f t="shared" si="138"/>
        <v>0.18073912269945108</v>
      </c>
      <c r="O752" s="13">
        <f t="shared" si="139"/>
        <v>0.18073912269945108</v>
      </c>
      <c r="Q752">
        <v>14.649373359877551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13.38666667</v>
      </c>
      <c r="G753" s="13">
        <f t="shared" si="133"/>
        <v>0</v>
      </c>
      <c r="H753" s="13">
        <f t="shared" si="134"/>
        <v>13.38666667</v>
      </c>
      <c r="I753" s="16">
        <f t="shared" si="141"/>
        <v>14.756167464796349</v>
      </c>
      <c r="J753" s="13">
        <f t="shared" si="135"/>
        <v>14.507081621039227</v>
      </c>
      <c r="K753" s="13">
        <f t="shared" si="136"/>
        <v>0.24908584375712195</v>
      </c>
      <c r="L753" s="13">
        <f t="shared" si="137"/>
        <v>0</v>
      </c>
      <c r="M753" s="13">
        <f t="shared" si="142"/>
        <v>3.2673903900071002</v>
      </c>
      <c r="N753" s="13">
        <f t="shared" si="138"/>
        <v>0.17126539778459832</v>
      </c>
      <c r="O753" s="13">
        <f t="shared" si="139"/>
        <v>0.17126539778459832</v>
      </c>
      <c r="Q753">
        <v>11.91285713768276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65.598219013724702</v>
      </c>
      <c r="G754" s="13">
        <f t="shared" si="133"/>
        <v>0.16933666457059304</v>
      </c>
      <c r="H754" s="13">
        <f t="shared" si="134"/>
        <v>65.428882349154108</v>
      </c>
      <c r="I754" s="16">
        <f t="shared" si="141"/>
        <v>65.677968192911237</v>
      </c>
      <c r="J754" s="13">
        <f t="shared" si="135"/>
        <v>47.796721271623923</v>
      </c>
      <c r="K754" s="13">
        <f t="shared" si="136"/>
        <v>17.881246921287314</v>
      </c>
      <c r="L754" s="13">
        <f t="shared" si="137"/>
        <v>7.2907946585569997E-2</v>
      </c>
      <c r="M754" s="13">
        <f t="shared" si="142"/>
        <v>3.1690329388080722</v>
      </c>
      <c r="N754" s="13">
        <f t="shared" si="138"/>
        <v>0.16610983753804812</v>
      </c>
      <c r="O754" s="13">
        <f t="shared" si="139"/>
        <v>0.33544650210864113</v>
      </c>
      <c r="Q754">
        <v>9.993413022580647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33.948860846796187</v>
      </c>
      <c r="G755" s="13">
        <f t="shared" si="133"/>
        <v>0</v>
      </c>
      <c r="H755" s="13">
        <f t="shared" si="134"/>
        <v>33.948860846796187</v>
      </c>
      <c r="I755" s="16">
        <f t="shared" si="141"/>
        <v>51.757199821497927</v>
      </c>
      <c r="J755" s="13">
        <f t="shared" si="135"/>
        <v>41.891853753101465</v>
      </c>
      <c r="K755" s="13">
        <f t="shared" si="136"/>
        <v>9.8653460683964624</v>
      </c>
      <c r="L755" s="13">
        <f t="shared" si="137"/>
        <v>0</v>
      </c>
      <c r="M755" s="13">
        <f t="shared" si="142"/>
        <v>3.0029231012700239</v>
      </c>
      <c r="N755" s="13">
        <f t="shared" si="138"/>
        <v>0.15740292957599494</v>
      </c>
      <c r="O755" s="13">
        <f t="shared" si="139"/>
        <v>0.15740292957599494</v>
      </c>
      <c r="Q755">
        <v>10.34255422422326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135.78466850022321</v>
      </c>
      <c r="G756" s="13">
        <f t="shared" si="133"/>
        <v>1.5730656543005632</v>
      </c>
      <c r="H756" s="13">
        <f t="shared" si="134"/>
        <v>134.21160284592264</v>
      </c>
      <c r="I756" s="16">
        <f t="shared" si="141"/>
        <v>144.0769489143191</v>
      </c>
      <c r="J756" s="13">
        <f t="shared" si="135"/>
        <v>73.456291657948825</v>
      </c>
      <c r="K756" s="13">
        <f t="shared" si="136"/>
        <v>70.620657256370279</v>
      </c>
      <c r="L756" s="13">
        <f t="shared" si="137"/>
        <v>2.2237344094319651</v>
      </c>
      <c r="M756" s="13">
        <f t="shared" si="142"/>
        <v>5.0692545811259935</v>
      </c>
      <c r="N756" s="13">
        <f t="shared" si="138"/>
        <v>0.26571293866909301</v>
      </c>
      <c r="O756" s="13">
        <f t="shared" si="139"/>
        <v>1.8387785929696563</v>
      </c>
      <c r="Q756">
        <v>12.99957123559355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76.95805949112453</v>
      </c>
      <c r="G757" s="13">
        <f t="shared" si="133"/>
        <v>0.39653347411858958</v>
      </c>
      <c r="H757" s="13">
        <f t="shared" si="134"/>
        <v>76.561526017005946</v>
      </c>
      <c r="I757" s="16">
        <f t="shared" si="141"/>
        <v>144.95844886394426</v>
      </c>
      <c r="J757" s="13">
        <f t="shared" si="135"/>
        <v>76.112350533252723</v>
      </c>
      <c r="K757" s="13">
        <f t="shared" si="136"/>
        <v>68.846098330691532</v>
      </c>
      <c r="L757" s="13">
        <f t="shared" si="137"/>
        <v>2.1513640838447041</v>
      </c>
      <c r="M757" s="13">
        <f t="shared" si="142"/>
        <v>6.9549057263016039</v>
      </c>
      <c r="N757" s="13">
        <f t="shared" si="138"/>
        <v>0.36455230431366864</v>
      </c>
      <c r="O757" s="13">
        <f t="shared" si="139"/>
        <v>0.76108577843225822</v>
      </c>
      <c r="Q757">
        <v>13.673006447379199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36.249396007849022</v>
      </c>
      <c r="G758" s="13">
        <f t="shared" si="133"/>
        <v>0</v>
      </c>
      <c r="H758" s="13">
        <f t="shared" si="134"/>
        <v>36.249396007849022</v>
      </c>
      <c r="I758" s="16">
        <f t="shared" si="141"/>
        <v>102.94413025469586</v>
      </c>
      <c r="J758" s="13">
        <f t="shared" si="135"/>
        <v>73.905089978798159</v>
      </c>
      <c r="K758" s="13">
        <f t="shared" si="136"/>
        <v>29.039040275897705</v>
      </c>
      <c r="L758" s="13">
        <f t="shared" si="137"/>
        <v>0.52794673184296925</v>
      </c>
      <c r="M758" s="13">
        <f t="shared" si="142"/>
        <v>7.118300153830905</v>
      </c>
      <c r="N758" s="13">
        <f t="shared" si="138"/>
        <v>0.37311687979634661</v>
      </c>
      <c r="O758" s="13">
        <f t="shared" si="139"/>
        <v>0.37311687979634661</v>
      </c>
      <c r="Q758">
        <v>16.13867748275656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5.120795133343802</v>
      </c>
      <c r="G759" s="13">
        <f t="shared" si="133"/>
        <v>0</v>
      </c>
      <c r="H759" s="13">
        <f t="shared" si="134"/>
        <v>5.120795133343802</v>
      </c>
      <c r="I759" s="16">
        <f t="shared" si="141"/>
        <v>33.631888677398543</v>
      </c>
      <c r="J759" s="13">
        <f t="shared" si="135"/>
        <v>32.971197818521155</v>
      </c>
      <c r="K759" s="13">
        <f t="shared" si="136"/>
        <v>0.66069085887738765</v>
      </c>
      <c r="L759" s="13">
        <f t="shared" si="137"/>
        <v>0</v>
      </c>
      <c r="M759" s="13">
        <f t="shared" si="142"/>
        <v>6.7451832740345585</v>
      </c>
      <c r="N759" s="13">
        <f t="shared" si="138"/>
        <v>0.35355937266958709</v>
      </c>
      <c r="O759" s="13">
        <f t="shared" si="139"/>
        <v>0.35355937266958709</v>
      </c>
      <c r="Q759">
        <v>22.56463332572082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2.2500315950692271</v>
      </c>
      <c r="G760" s="13">
        <f t="shared" si="133"/>
        <v>0</v>
      </c>
      <c r="H760" s="13">
        <f t="shared" si="134"/>
        <v>2.2500315950692271</v>
      </c>
      <c r="I760" s="16">
        <f t="shared" si="141"/>
        <v>2.9107224539466148</v>
      </c>
      <c r="J760" s="13">
        <f t="shared" si="135"/>
        <v>2.9103091383534996</v>
      </c>
      <c r="K760" s="13">
        <f t="shared" si="136"/>
        <v>4.1331559311519328E-4</v>
      </c>
      <c r="L760" s="13">
        <f t="shared" si="137"/>
        <v>0</v>
      </c>
      <c r="M760" s="13">
        <f t="shared" si="142"/>
        <v>6.3916239013649712</v>
      </c>
      <c r="N760" s="13">
        <f t="shared" si="138"/>
        <v>0.33502700298828975</v>
      </c>
      <c r="O760" s="13">
        <f t="shared" si="139"/>
        <v>0.33502700298828975</v>
      </c>
      <c r="Q760">
        <v>23.02771019354838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6.7733333330000001</v>
      </c>
      <c r="G761" s="13">
        <f t="shared" si="133"/>
        <v>0</v>
      </c>
      <c r="H761" s="13">
        <f t="shared" si="134"/>
        <v>6.7733333330000001</v>
      </c>
      <c r="I761" s="16">
        <f t="shared" si="141"/>
        <v>6.7737466485931153</v>
      </c>
      <c r="J761" s="13">
        <f t="shared" si="135"/>
        <v>6.7692718567726624</v>
      </c>
      <c r="K761" s="13">
        <f t="shared" si="136"/>
        <v>4.4747918204528503E-3</v>
      </c>
      <c r="L761" s="13">
        <f t="shared" si="137"/>
        <v>0</v>
      </c>
      <c r="M761" s="13">
        <f t="shared" si="142"/>
        <v>6.0565968983766814</v>
      </c>
      <c r="N761" s="13">
        <f t="shared" si="138"/>
        <v>0.31746603656356859</v>
      </c>
      <c r="O761" s="13">
        <f t="shared" si="139"/>
        <v>0.31746603656356859</v>
      </c>
      <c r="Q761">
        <v>24.105049213228959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19.735040989007899</v>
      </c>
      <c r="G762" s="13">
        <f t="shared" si="133"/>
        <v>0</v>
      </c>
      <c r="H762" s="13">
        <f t="shared" si="134"/>
        <v>19.735040989007899</v>
      </c>
      <c r="I762" s="16">
        <f t="shared" si="141"/>
        <v>19.739515780828352</v>
      </c>
      <c r="J762" s="13">
        <f t="shared" si="135"/>
        <v>19.601987186404315</v>
      </c>
      <c r="K762" s="13">
        <f t="shared" si="136"/>
        <v>0.13752859442403675</v>
      </c>
      <c r="L762" s="13">
        <f t="shared" si="137"/>
        <v>0</v>
      </c>
      <c r="M762" s="13">
        <f t="shared" si="142"/>
        <v>5.7391308618131127</v>
      </c>
      <c r="N762" s="13">
        <f t="shared" si="138"/>
        <v>0.30082555576842207</v>
      </c>
      <c r="O762" s="13">
        <f t="shared" si="139"/>
        <v>0.30082555576842207</v>
      </c>
      <c r="Q762">
        <v>22.495206230672771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32.222327703214937</v>
      </c>
      <c r="G763" s="13">
        <f t="shared" si="133"/>
        <v>0</v>
      </c>
      <c r="H763" s="13">
        <f t="shared" si="134"/>
        <v>32.222327703214937</v>
      </c>
      <c r="I763" s="16">
        <f t="shared" si="141"/>
        <v>32.35985629763897</v>
      </c>
      <c r="J763" s="13">
        <f t="shared" si="135"/>
        <v>31.670504283710716</v>
      </c>
      <c r="K763" s="13">
        <f t="shared" si="136"/>
        <v>0.68935201392825363</v>
      </c>
      <c r="L763" s="13">
        <f t="shared" si="137"/>
        <v>0</v>
      </c>
      <c r="M763" s="13">
        <f t="shared" si="142"/>
        <v>5.4383053060446906</v>
      </c>
      <c r="N763" s="13">
        <f t="shared" si="138"/>
        <v>0.28505731190321942</v>
      </c>
      <c r="O763" s="13">
        <f t="shared" si="139"/>
        <v>0.28505731190321942</v>
      </c>
      <c r="Q763">
        <v>21.4266269080887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34.699699187258673</v>
      </c>
      <c r="G764" s="13">
        <f t="shared" si="133"/>
        <v>0</v>
      </c>
      <c r="H764" s="13">
        <f t="shared" si="134"/>
        <v>34.699699187258673</v>
      </c>
      <c r="I764" s="16">
        <f t="shared" si="141"/>
        <v>35.38905120118693</v>
      </c>
      <c r="J764" s="13">
        <f t="shared" si="135"/>
        <v>33.246295982385227</v>
      </c>
      <c r="K764" s="13">
        <f t="shared" si="136"/>
        <v>2.1427552188017032</v>
      </c>
      <c r="L764" s="13">
        <f t="shared" si="137"/>
        <v>0</v>
      </c>
      <c r="M764" s="13">
        <f t="shared" si="142"/>
        <v>5.1532479941414708</v>
      </c>
      <c r="N764" s="13">
        <f t="shared" si="138"/>
        <v>0.27011558529968149</v>
      </c>
      <c r="O764" s="13">
        <f t="shared" si="139"/>
        <v>0.27011558529968149</v>
      </c>
      <c r="Q764">
        <v>14.848772035597021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38.389935570319913</v>
      </c>
      <c r="G765" s="13">
        <f t="shared" si="133"/>
        <v>0</v>
      </c>
      <c r="H765" s="13">
        <f t="shared" si="134"/>
        <v>38.389935570319913</v>
      </c>
      <c r="I765" s="16">
        <f t="shared" si="141"/>
        <v>40.532690789121617</v>
      </c>
      <c r="J765" s="13">
        <f t="shared" si="135"/>
        <v>36.021654689204162</v>
      </c>
      <c r="K765" s="13">
        <f t="shared" si="136"/>
        <v>4.5110360999174546</v>
      </c>
      <c r="L765" s="13">
        <f t="shared" si="137"/>
        <v>0</v>
      </c>
      <c r="M765" s="13">
        <f t="shared" si="142"/>
        <v>4.8831324088417896</v>
      </c>
      <c r="N765" s="13">
        <f t="shared" si="138"/>
        <v>0.25595705275773167</v>
      </c>
      <c r="O765" s="13">
        <f t="shared" si="139"/>
        <v>0.25595705275773167</v>
      </c>
      <c r="Q765">
        <v>11.77795294442258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50.045839249591083</v>
      </c>
      <c r="G766" s="13">
        <f t="shared" si="133"/>
        <v>0</v>
      </c>
      <c r="H766" s="13">
        <f t="shared" si="134"/>
        <v>50.045839249591083</v>
      </c>
      <c r="I766" s="16">
        <f t="shared" si="141"/>
        <v>54.556875349508537</v>
      </c>
      <c r="J766" s="13">
        <f t="shared" si="135"/>
        <v>44.116306268136057</v>
      </c>
      <c r="K766" s="13">
        <f t="shared" si="136"/>
        <v>10.44056908137248</v>
      </c>
      <c r="L766" s="13">
        <f t="shared" si="137"/>
        <v>0</v>
      </c>
      <c r="M766" s="13">
        <f t="shared" si="142"/>
        <v>4.6271753560840576</v>
      </c>
      <c r="N766" s="13">
        <f t="shared" si="138"/>
        <v>0.24254066193085191</v>
      </c>
      <c r="O766" s="13">
        <f t="shared" si="139"/>
        <v>0.24254066193085191</v>
      </c>
      <c r="Q766">
        <v>11.08718102258065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70.254074346023785</v>
      </c>
      <c r="G767" s="13">
        <f t="shared" si="133"/>
        <v>0.2624537712165747</v>
      </c>
      <c r="H767" s="13">
        <f t="shared" si="134"/>
        <v>69.991620574807214</v>
      </c>
      <c r="I767" s="16">
        <f t="shared" si="141"/>
        <v>80.432189656179702</v>
      </c>
      <c r="J767" s="13">
        <f t="shared" si="135"/>
        <v>58.292392913246658</v>
      </c>
      <c r="K767" s="13">
        <f t="shared" si="136"/>
        <v>22.139796742933044</v>
      </c>
      <c r="L767" s="13">
        <f t="shared" si="137"/>
        <v>0.24658075770633586</v>
      </c>
      <c r="M767" s="13">
        <f t="shared" si="142"/>
        <v>4.631215451859541</v>
      </c>
      <c r="N767" s="13">
        <f t="shared" si="138"/>
        <v>0.24275242989472676</v>
      </c>
      <c r="O767" s="13">
        <f t="shared" si="139"/>
        <v>0.50520620111130143</v>
      </c>
      <c r="Q767">
        <v>12.864508919933071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49.599906130050158</v>
      </c>
      <c r="G768" s="13">
        <f t="shared" si="133"/>
        <v>0</v>
      </c>
      <c r="H768" s="13">
        <f t="shared" si="134"/>
        <v>49.599906130050158</v>
      </c>
      <c r="I768" s="16">
        <f t="shared" si="141"/>
        <v>71.493122115276861</v>
      </c>
      <c r="J768" s="13">
        <f t="shared" si="135"/>
        <v>55.281730945208643</v>
      </c>
      <c r="K768" s="13">
        <f t="shared" si="136"/>
        <v>16.211391170068218</v>
      </c>
      <c r="L768" s="13">
        <f t="shared" si="137"/>
        <v>4.8076414050792441E-3</v>
      </c>
      <c r="M768" s="13">
        <f t="shared" si="142"/>
        <v>4.3932706633698935</v>
      </c>
      <c r="N768" s="13">
        <f t="shared" si="138"/>
        <v>0.23028018018251437</v>
      </c>
      <c r="O768" s="13">
        <f t="shared" si="139"/>
        <v>0.23028018018251437</v>
      </c>
      <c r="Q768">
        <v>13.302437304610409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7.3573079095108396</v>
      </c>
      <c r="G769" s="13">
        <f t="shared" si="133"/>
        <v>0</v>
      </c>
      <c r="H769" s="13">
        <f t="shared" si="134"/>
        <v>7.3573079095108396</v>
      </c>
      <c r="I769" s="16">
        <f t="shared" si="141"/>
        <v>23.563891438173979</v>
      </c>
      <c r="J769" s="13">
        <f t="shared" si="135"/>
        <v>23.023370768489919</v>
      </c>
      <c r="K769" s="13">
        <f t="shared" si="136"/>
        <v>0.5405206696840601</v>
      </c>
      <c r="L769" s="13">
        <f t="shared" si="137"/>
        <v>0</v>
      </c>
      <c r="M769" s="13">
        <f t="shared" si="142"/>
        <v>4.1629904831873787</v>
      </c>
      <c r="N769" s="13">
        <f t="shared" si="138"/>
        <v>0.21820968294977272</v>
      </c>
      <c r="O769" s="13">
        <f t="shared" si="139"/>
        <v>0.21820968294977272</v>
      </c>
      <c r="Q769">
        <v>16.39766844563966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9.7892150099197561</v>
      </c>
      <c r="G770" s="13">
        <f t="shared" si="133"/>
        <v>0</v>
      </c>
      <c r="H770" s="13">
        <f t="shared" si="134"/>
        <v>9.7892150099197561</v>
      </c>
      <c r="I770" s="16">
        <f t="shared" si="141"/>
        <v>10.329735679603816</v>
      </c>
      <c r="J770" s="13">
        <f t="shared" si="135"/>
        <v>10.294927842118499</v>
      </c>
      <c r="K770" s="13">
        <f t="shared" si="136"/>
        <v>3.480783748531735E-2</v>
      </c>
      <c r="L770" s="13">
        <f t="shared" si="137"/>
        <v>0</v>
      </c>
      <c r="M770" s="13">
        <f t="shared" si="142"/>
        <v>3.9447808002376061</v>
      </c>
      <c r="N770" s="13">
        <f t="shared" si="138"/>
        <v>0.20677187978271294</v>
      </c>
      <c r="O770" s="13">
        <f t="shared" si="139"/>
        <v>0.20677187978271294</v>
      </c>
      <c r="Q770">
        <v>18.513590201794269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4.845812945109734</v>
      </c>
      <c r="G771" s="13">
        <f t="shared" si="133"/>
        <v>0</v>
      </c>
      <c r="H771" s="13">
        <f t="shared" si="134"/>
        <v>4.845812945109734</v>
      </c>
      <c r="I771" s="16">
        <f t="shared" si="141"/>
        <v>4.8806207825950514</v>
      </c>
      <c r="J771" s="13">
        <f t="shared" si="135"/>
        <v>4.8791200713141425</v>
      </c>
      <c r="K771" s="13">
        <f t="shared" si="136"/>
        <v>1.5007112809088952E-3</v>
      </c>
      <c r="L771" s="13">
        <f t="shared" si="137"/>
        <v>0</v>
      </c>
      <c r="M771" s="13">
        <f t="shared" si="142"/>
        <v>3.7380089204548934</v>
      </c>
      <c r="N771" s="13">
        <f t="shared" si="138"/>
        <v>0.19593360702841911</v>
      </c>
      <c r="O771" s="13">
        <f t="shared" si="139"/>
        <v>0.19593360702841911</v>
      </c>
      <c r="Q771">
        <v>24.890770619659062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3.034893762184923</v>
      </c>
      <c r="G772" s="13">
        <f t="shared" si="133"/>
        <v>0</v>
      </c>
      <c r="H772" s="13">
        <f t="shared" si="134"/>
        <v>3.034893762184923</v>
      </c>
      <c r="I772" s="16">
        <f t="shared" si="141"/>
        <v>3.0363944734658319</v>
      </c>
      <c r="J772" s="13">
        <f t="shared" si="135"/>
        <v>3.0360516175383347</v>
      </c>
      <c r="K772" s="13">
        <f t="shared" si="136"/>
        <v>3.4285592749716542E-4</v>
      </c>
      <c r="L772" s="13">
        <f t="shared" si="137"/>
        <v>0</v>
      </c>
      <c r="M772" s="13">
        <f t="shared" si="142"/>
        <v>3.5420753134264742</v>
      </c>
      <c r="N772" s="13">
        <f t="shared" si="138"/>
        <v>0.18566343935891683</v>
      </c>
      <c r="O772" s="13">
        <f t="shared" si="139"/>
        <v>0.18566343935891683</v>
      </c>
      <c r="Q772">
        <v>25.270809193548381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16.472786979302899</v>
      </c>
      <c r="G773" s="13">
        <f t="shared" si="133"/>
        <v>0</v>
      </c>
      <c r="H773" s="13">
        <f t="shared" si="134"/>
        <v>16.472786979302899</v>
      </c>
      <c r="I773" s="16">
        <f t="shared" si="141"/>
        <v>16.473129835230395</v>
      </c>
      <c r="J773" s="13">
        <f t="shared" si="135"/>
        <v>16.421199725074565</v>
      </c>
      <c r="K773" s="13">
        <f t="shared" si="136"/>
        <v>5.1930110155829823E-2</v>
      </c>
      <c r="L773" s="13">
        <f t="shared" si="137"/>
        <v>0</v>
      </c>
      <c r="M773" s="13">
        <f t="shared" si="142"/>
        <v>3.3564118740675575</v>
      </c>
      <c r="N773" s="13">
        <f t="shared" si="138"/>
        <v>0.1759315986541419</v>
      </c>
      <c r="O773" s="13">
        <f t="shared" si="139"/>
        <v>0.1759315986541419</v>
      </c>
      <c r="Q773">
        <v>25.618604522542789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38.580359360794077</v>
      </c>
      <c r="G774" s="13">
        <f t="shared" ref="G774:G837" si="144">IF((F774-$J$2)&gt;0,$I$2*(F774-$J$2),0)</f>
        <v>0</v>
      </c>
      <c r="H774" s="13">
        <f t="shared" ref="H774:H837" si="145">F774-G774</f>
        <v>38.580359360794077</v>
      </c>
      <c r="I774" s="16">
        <f t="shared" si="141"/>
        <v>38.632289470949907</v>
      </c>
      <c r="J774" s="13">
        <f t="shared" ref="J774:J837" si="146">I774/SQRT(1+(I774/($K$2*(300+(25*Q774)+0.05*(Q774)^3)))^2)</f>
        <v>37.760744487168161</v>
      </c>
      <c r="K774" s="13">
        <f t="shared" ref="K774:K837" si="147">I774-J774</f>
        <v>0.87154498378174594</v>
      </c>
      <c r="L774" s="13">
        <f t="shared" ref="L774:L837" si="148">IF(K774&gt;$N$2,(K774-$N$2)/$L$2,0)</f>
        <v>0</v>
      </c>
      <c r="M774" s="13">
        <f t="shared" si="142"/>
        <v>3.1804802754134154</v>
      </c>
      <c r="N774" s="13">
        <f t="shared" ref="N774:N837" si="149">$M$2*M774</f>
        <v>0.16670986766095119</v>
      </c>
      <c r="O774" s="13">
        <f t="shared" ref="O774:O837" si="150">N774+G774</f>
        <v>0.16670986766095119</v>
      </c>
      <c r="Q774">
        <v>23.519940532360959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34.931542220591503</v>
      </c>
      <c r="G775" s="13">
        <f t="shared" si="144"/>
        <v>0</v>
      </c>
      <c r="H775" s="13">
        <f t="shared" si="145"/>
        <v>34.931542220591503</v>
      </c>
      <c r="I775" s="16">
        <f t="shared" ref="I775:I838" si="152">H775+K774-L774</f>
        <v>35.803087204373249</v>
      </c>
      <c r="J775" s="13">
        <f t="shared" si="146"/>
        <v>34.507492235086403</v>
      </c>
      <c r="K775" s="13">
        <f t="shared" si="147"/>
        <v>1.2955949692868458</v>
      </c>
      <c r="L775" s="13">
        <f t="shared" si="148"/>
        <v>0</v>
      </c>
      <c r="M775" s="13">
        <f t="shared" ref="M775:M838" si="153">L775+M774-N774</f>
        <v>3.0137704077524643</v>
      </c>
      <c r="N775" s="13">
        <f t="shared" si="149"/>
        <v>0.15797150817783218</v>
      </c>
      <c r="O775" s="13">
        <f t="shared" si="150"/>
        <v>0.15797150817783218</v>
      </c>
      <c r="Q775">
        <v>18.94983729603743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5.3062938378575844</v>
      </c>
      <c r="G776" s="13">
        <f t="shared" si="144"/>
        <v>0</v>
      </c>
      <c r="H776" s="13">
        <f t="shared" si="145"/>
        <v>5.3062938378575844</v>
      </c>
      <c r="I776" s="16">
        <f t="shared" si="152"/>
        <v>6.6018888071444302</v>
      </c>
      <c r="J776" s="13">
        <f t="shared" si="146"/>
        <v>6.5897248109076179</v>
      </c>
      <c r="K776" s="13">
        <f t="shared" si="147"/>
        <v>1.2163996236812302E-2</v>
      </c>
      <c r="L776" s="13">
        <f t="shared" si="148"/>
        <v>0</v>
      </c>
      <c r="M776" s="13">
        <f t="shared" si="153"/>
        <v>2.8557988995746322</v>
      </c>
      <c r="N776" s="13">
        <f t="shared" si="149"/>
        <v>0.14969118352808911</v>
      </c>
      <c r="O776" s="13">
        <f t="shared" si="150"/>
        <v>0.14969118352808911</v>
      </c>
      <c r="Q776">
        <v>16.46232850860671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199.03146299561351</v>
      </c>
      <c r="G777" s="13">
        <f t="shared" si="144"/>
        <v>2.8380015442083693</v>
      </c>
      <c r="H777" s="13">
        <f t="shared" si="145"/>
        <v>196.19346145140514</v>
      </c>
      <c r="I777" s="16">
        <f t="shared" si="152"/>
        <v>196.20562544764195</v>
      </c>
      <c r="J777" s="13">
        <f t="shared" si="146"/>
        <v>71.354814759500002</v>
      </c>
      <c r="K777" s="13">
        <f t="shared" si="147"/>
        <v>124.85081068814195</v>
      </c>
      <c r="L777" s="13">
        <f t="shared" si="148"/>
        <v>4.4353565785877791</v>
      </c>
      <c r="M777" s="13">
        <f t="shared" si="153"/>
        <v>7.1414642946343214</v>
      </c>
      <c r="N777" s="13">
        <f t="shared" si="149"/>
        <v>0.37433106460914672</v>
      </c>
      <c r="O777" s="13">
        <f t="shared" si="150"/>
        <v>3.2123326088175159</v>
      </c>
      <c r="Q777">
        <v>11.402829022580651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45.271093728577462</v>
      </c>
      <c r="G778" s="13">
        <f t="shared" si="144"/>
        <v>0</v>
      </c>
      <c r="H778" s="13">
        <f t="shared" si="145"/>
        <v>45.271093728577462</v>
      </c>
      <c r="I778" s="16">
        <f t="shared" si="152"/>
        <v>165.68654783813164</v>
      </c>
      <c r="J778" s="13">
        <f t="shared" si="146"/>
        <v>74.488360255956721</v>
      </c>
      <c r="K778" s="13">
        <f t="shared" si="147"/>
        <v>91.198187582174924</v>
      </c>
      <c r="L778" s="13">
        <f t="shared" si="148"/>
        <v>3.0629303064578246</v>
      </c>
      <c r="M778" s="13">
        <f t="shared" si="153"/>
        <v>9.8300635364829994</v>
      </c>
      <c r="N778" s="13">
        <f t="shared" si="149"/>
        <v>0.51525821553878592</v>
      </c>
      <c r="O778" s="13">
        <f t="shared" si="150"/>
        <v>0.51525821553878592</v>
      </c>
      <c r="Q778">
        <v>12.65369542878752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7.1835828116687637</v>
      </c>
      <c r="G779" s="13">
        <f t="shared" si="144"/>
        <v>0</v>
      </c>
      <c r="H779" s="13">
        <f t="shared" si="145"/>
        <v>7.1835828116687637</v>
      </c>
      <c r="I779" s="16">
        <f t="shared" si="152"/>
        <v>95.318840087385851</v>
      </c>
      <c r="J779" s="13">
        <f t="shared" si="146"/>
        <v>67.760639834187543</v>
      </c>
      <c r="K779" s="13">
        <f t="shared" si="147"/>
        <v>27.558200253198308</v>
      </c>
      <c r="L779" s="13">
        <f t="shared" si="148"/>
        <v>0.46755489416735546</v>
      </c>
      <c r="M779" s="13">
        <f t="shared" si="153"/>
        <v>9.7823602151115683</v>
      </c>
      <c r="N779" s="13">
        <f t="shared" si="149"/>
        <v>0.51275777104482179</v>
      </c>
      <c r="O779" s="13">
        <f t="shared" si="150"/>
        <v>0.51275777104482179</v>
      </c>
      <c r="Q779">
        <v>14.748733543344841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85.75335702591542</v>
      </c>
      <c r="G780" s="13">
        <f t="shared" si="144"/>
        <v>0.57243942481440746</v>
      </c>
      <c r="H780" s="13">
        <f t="shared" si="145"/>
        <v>85.180917601101015</v>
      </c>
      <c r="I780" s="16">
        <f t="shared" si="152"/>
        <v>112.27156296013197</v>
      </c>
      <c r="J780" s="13">
        <f t="shared" si="146"/>
        <v>81.151813674905597</v>
      </c>
      <c r="K780" s="13">
        <f t="shared" si="147"/>
        <v>31.119749285226376</v>
      </c>
      <c r="L780" s="13">
        <f t="shared" si="148"/>
        <v>0.61280251559772281</v>
      </c>
      <c r="M780" s="13">
        <f t="shared" si="153"/>
        <v>9.8824049596644699</v>
      </c>
      <c r="N780" s="13">
        <f t="shared" si="149"/>
        <v>0.51800177342192177</v>
      </c>
      <c r="O780" s="13">
        <f t="shared" si="150"/>
        <v>1.0904411982363293</v>
      </c>
      <c r="Q780">
        <v>17.572380452568702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7.4533333329999998</v>
      </c>
      <c r="G781" s="13">
        <f t="shared" si="144"/>
        <v>0</v>
      </c>
      <c r="H781" s="13">
        <f t="shared" si="145"/>
        <v>7.4533333329999998</v>
      </c>
      <c r="I781" s="16">
        <f t="shared" si="152"/>
        <v>37.960280102628658</v>
      </c>
      <c r="J781" s="13">
        <f t="shared" si="146"/>
        <v>35.949113630450761</v>
      </c>
      <c r="K781" s="13">
        <f t="shared" si="147"/>
        <v>2.0111664721778979</v>
      </c>
      <c r="L781" s="13">
        <f t="shared" si="148"/>
        <v>0</v>
      </c>
      <c r="M781" s="13">
        <f t="shared" si="153"/>
        <v>9.3644031862425479</v>
      </c>
      <c r="N781" s="13">
        <f t="shared" si="149"/>
        <v>0.49084989709592208</v>
      </c>
      <c r="O781" s="13">
        <f t="shared" si="150"/>
        <v>0.49084989709592208</v>
      </c>
      <c r="Q781">
        <v>16.89115890711712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4.8439559601281577</v>
      </c>
      <c r="G782" s="13">
        <f t="shared" si="144"/>
        <v>0</v>
      </c>
      <c r="H782" s="13">
        <f t="shared" si="145"/>
        <v>4.8439559601281577</v>
      </c>
      <c r="I782" s="16">
        <f t="shared" si="152"/>
        <v>6.8551224323060556</v>
      </c>
      <c r="J782" s="13">
        <f t="shared" si="146"/>
        <v>6.8463987399880173</v>
      </c>
      <c r="K782" s="13">
        <f t="shared" si="147"/>
        <v>8.7236923180382675E-3</v>
      </c>
      <c r="L782" s="13">
        <f t="shared" si="148"/>
        <v>0</v>
      </c>
      <c r="M782" s="13">
        <f t="shared" si="153"/>
        <v>8.873553289146626</v>
      </c>
      <c r="N782" s="13">
        <f t="shared" si="149"/>
        <v>0.46512122900172487</v>
      </c>
      <c r="O782" s="13">
        <f t="shared" si="150"/>
        <v>0.46512122900172487</v>
      </c>
      <c r="Q782">
        <v>19.621385601402491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0.50859422565025081</v>
      </c>
      <c r="G783" s="13">
        <f t="shared" si="144"/>
        <v>0</v>
      </c>
      <c r="H783" s="13">
        <f t="shared" si="145"/>
        <v>0.50859422565025081</v>
      </c>
      <c r="I783" s="16">
        <f t="shared" si="152"/>
        <v>0.51731791796828908</v>
      </c>
      <c r="J783" s="13">
        <f t="shared" si="146"/>
        <v>0.51731585251376222</v>
      </c>
      <c r="K783" s="13">
        <f t="shared" si="147"/>
        <v>2.0654545268561364E-6</v>
      </c>
      <c r="L783" s="13">
        <f t="shared" si="148"/>
        <v>0</v>
      </c>
      <c r="M783" s="13">
        <f t="shared" si="153"/>
        <v>8.4084320601449019</v>
      </c>
      <c r="N783" s="13">
        <f t="shared" si="149"/>
        <v>0.44074116944512309</v>
      </c>
      <c r="O783" s="13">
        <f t="shared" si="150"/>
        <v>0.44074116944512309</v>
      </c>
      <c r="Q783">
        <v>23.857923221457082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2.306666667</v>
      </c>
      <c r="G784" s="13">
        <f t="shared" si="144"/>
        <v>0</v>
      </c>
      <c r="H784" s="13">
        <f t="shared" si="145"/>
        <v>2.306666667</v>
      </c>
      <c r="I784" s="16">
        <f t="shared" si="152"/>
        <v>2.306668732454527</v>
      </c>
      <c r="J784" s="13">
        <f t="shared" si="146"/>
        <v>2.3064837193050058</v>
      </c>
      <c r="K784" s="13">
        <f t="shared" si="147"/>
        <v>1.8501314952112935E-4</v>
      </c>
      <c r="L784" s="13">
        <f t="shared" si="148"/>
        <v>0</v>
      </c>
      <c r="M784" s="13">
        <f t="shared" si="153"/>
        <v>7.967690890699779</v>
      </c>
      <c r="N784" s="13">
        <f t="shared" si="149"/>
        <v>0.41763902899201855</v>
      </c>
      <c r="O784" s="13">
        <f t="shared" si="150"/>
        <v>0.41763902899201855</v>
      </c>
      <c r="Q784">
        <v>23.783113485944099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5.3872778909403536</v>
      </c>
      <c r="G785" s="13">
        <f t="shared" si="144"/>
        <v>0</v>
      </c>
      <c r="H785" s="13">
        <f t="shared" si="145"/>
        <v>5.3872778909403536</v>
      </c>
      <c r="I785" s="16">
        <f t="shared" si="152"/>
        <v>5.3874629040898743</v>
      </c>
      <c r="J785" s="13">
        <f t="shared" si="146"/>
        <v>5.3851948243773045</v>
      </c>
      <c r="K785" s="13">
        <f t="shared" si="147"/>
        <v>2.2680797125698149E-3</v>
      </c>
      <c r="L785" s="13">
        <f t="shared" si="148"/>
        <v>0</v>
      </c>
      <c r="M785" s="13">
        <f t="shared" si="153"/>
        <v>7.5500518617077601</v>
      </c>
      <c r="N785" s="13">
        <f t="shared" si="149"/>
        <v>0.39574782350599885</v>
      </c>
      <c r="O785" s="13">
        <f t="shared" si="150"/>
        <v>0.39574782350599885</v>
      </c>
      <c r="Q785">
        <v>24.054653193548379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31.910914166265439</v>
      </c>
      <c r="G786" s="13">
        <f t="shared" si="144"/>
        <v>0</v>
      </c>
      <c r="H786" s="13">
        <f t="shared" si="145"/>
        <v>31.910914166265439</v>
      </c>
      <c r="I786" s="16">
        <f t="shared" si="152"/>
        <v>31.913182245978007</v>
      </c>
      <c r="J786" s="13">
        <f t="shared" si="146"/>
        <v>31.469811319331434</v>
      </c>
      <c r="K786" s="13">
        <f t="shared" si="147"/>
        <v>0.44337092664657263</v>
      </c>
      <c r="L786" s="13">
        <f t="shared" si="148"/>
        <v>0</v>
      </c>
      <c r="M786" s="13">
        <f t="shared" si="153"/>
        <v>7.1543040382017615</v>
      </c>
      <c r="N786" s="13">
        <f t="shared" si="149"/>
        <v>0.37500407992934082</v>
      </c>
      <c r="O786" s="13">
        <f t="shared" si="150"/>
        <v>0.37500407992934082</v>
      </c>
      <c r="Q786">
        <v>24.347664805278981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16.47129742910419</v>
      </c>
      <c r="G787" s="13">
        <f t="shared" si="144"/>
        <v>0</v>
      </c>
      <c r="H787" s="13">
        <f t="shared" si="145"/>
        <v>16.47129742910419</v>
      </c>
      <c r="I787" s="16">
        <f t="shared" si="152"/>
        <v>16.914668355750763</v>
      </c>
      <c r="J787" s="13">
        <f t="shared" si="146"/>
        <v>16.765140632118346</v>
      </c>
      <c r="K787" s="13">
        <f t="shared" si="147"/>
        <v>0.14952772363241706</v>
      </c>
      <c r="L787" s="13">
        <f t="shared" si="148"/>
        <v>0</v>
      </c>
      <c r="M787" s="13">
        <f t="shared" si="153"/>
        <v>6.7792999582724205</v>
      </c>
      <c r="N787" s="13">
        <f t="shared" si="149"/>
        <v>0.35534765224430798</v>
      </c>
      <c r="O787" s="13">
        <f t="shared" si="150"/>
        <v>0.35534765224430798</v>
      </c>
      <c r="Q787">
        <v>18.60941688760213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34.757617750608262</v>
      </c>
      <c r="G788" s="13">
        <f t="shared" si="144"/>
        <v>0</v>
      </c>
      <c r="H788" s="13">
        <f t="shared" si="145"/>
        <v>34.757617750608262</v>
      </c>
      <c r="I788" s="16">
        <f t="shared" si="152"/>
        <v>34.907145474240679</v>
      </c>
      <c r="J788" s="13">
        <f t="shared" si="146"/>
        <v>33.275045163564144</v>
      </c>
      <c r="K788" s="13">
        <f t="shared" si="147"/>
        <v>1.6321003106765346</v>
      </c>
      <c r="L788" s="13">
        <f t="shared" si="148"/>
        <v>0</v>
      </c>
      <c r="M788" s="13">
        <f t="shared" si="153"/>
        <v>6.423952306028113</v>
      </c>
      <c r="N788" s="13">
        <f t="shared" si="149"/>
        <v>0.33672154708112539</v>
      </c>
      <c r="O788" s="13">
        <f t="shared" si="150"/>
        <v>0.33672154708112539</v>
      </c>
      <c r="Q788">
        <v>16.65811991640026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61.631335683673022</v>
      </c>
      <c r="G789" s="13">
        <f t="shared" si="144"/>
        <v>8.9998997969559444E-2</v>
      </c>
      <c r="H789" s="13">
        <f t="shared" si="145"/>
        <v>61.541336685703463</v>
      </c>
      <c r="I789" s="16">
        <f t="shared" si="152"/>
        <v>63.173436996379998</v>
      </c>
      <c r="J789" s="13">
        <f t="shared" si="146"/>
        <v>51.5781962704744</v>
      </c>
      <c r="K789" s="13">
        <f t="shared" si="147"/>
        <v>11.595240725905597</v>
      </c>
      <c r="L789" s="13">
        <f t="shared" si="148"/>
        <v>0</v>
      </c>
      <c r="M789" s="13">
        <f t="shared" si="153"/>
        <v>6.0872307589469878</v>
      </c>
      <c r="N789" s="13">
        <f t="shared" si="149"/>
        <v>0.31907175846698649</v>
      </c>
      <c r="O789" s="13">
        <f t="shared" si="150"/>
        <v>0.40907075643654595</v>
      </c>
      <c r="Q789">
        <v>13.65590014692525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1.5900977117431341</v>
      </c>
      <c r="G790" s="13">
        <f t="shared" si="144"/>
        <v>0</v>
      </c>
      <c r="H790" s="13">
        <f t="shared" si="145"/>
        <v>1.5900977117431341</v>
      </c>
      <c r="I790" s="16">
        <f t="shared" si="152"/>
        <v>13.185338437648731</v>
      </c>
      <c r="J790" s="13">
        <f t="shared" si="146"/>
        <v>12.979949413158005</v>
      </c>
      <c r="K790" s="13">
        <f t="shared" si="147"/>
        <v>0.20538902449072616</v>
      </c>
      <c r="L790" s="13">
        <f t="shared" si="148"/>
        <v>0</v>
      </c>
      <c r="M790" s="13">
        <f t="shared" si="153"/>
        <v>5.7681590004800016</v>
      </c>
      <c r="N790" s="13">
        <f t="shared" si="149"/>
        <v>0.30234711123695013</v>
      </c>
      <c r="O790" s="13">
        <f t="shared" si="150"/>
        <v>0.30234711123695013</v>
      </c>
      <c r="Q790">
        <v>10.85521202258065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19.184690946168889</v>
      </c>
      <c r="G791" s="13">
        <f t="shared" si="144"/>
        <v>0</v>
      </c>
      <c r="H791" s="13">
        <f t="shared" si="145"/>
        <v>19.184690946168889</v>
      </c>
      <c r="I791" s="16">
        <f t="shared" si="152"/>
        <v>19.390079970659613</v>
      </c>
      <c r="J791" s="13">
        <f t="shared" si="146"/>
        <v>19.057083262804561</v>
      </c>
      <c r="K791" s="13">
        <f t="shared" si="147"/>
        <v>0.33299670785505242</v>
      </c>
      <c r="L791" s="13">
        <f t="shared" si="148"/>
        <v>0</v>
      </c>
      <c r="M791" s="13">
        <f t="shared" si="153"/>
        <v>5.4658118892430512</v>
      </c>
      <c r="N791" s="13">
        <f t="shared" si="149"/>
        <v>0.28649911265270134</v>
      </c>
      <c r="O791" s="13">
        <f t="shared" si="150"/>
        <v>0.28649911265270134</v>
      </c>
      <c r="Q791">
        <v>15.744234695581479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20.269752987712248</v>
      </c>
      <c r="G792" s="13">
        <f t="shared" si="144"/>
        <v>0</v>
      </c>
      <c r="H792" s="13">
        <f t="shared" si="145"/>
        <v>20.269752987712248</v>
      </c>
      <c r="I792" s="16">
        <f t="shared" si="152"/>
        <v>20.602749695567301</v>
      </c>
      <c r="J792" s="13">
        <f t="shared" si="146"/>
        <v>20.292281794175963</v>
      </c>
      <c r="K792" s="13">
        <f t="shared" si="147"/>
        <v>0.31046790139133762</v>
      </c>
      <c r="L792" s="13">
        <f t="shared" si="148"/>
        <v>0</v>
      </c>
      <c r="M792" s="13">
        <f t="shared" si="153"/>
        <v>5.1793127765903497</v>
      </c>
      <c r="N792" s="13">
        <f t="shared" si="149"/>
        <v>0.27148181179894793</v>
      </c>
      <c r="O792" s="13">
        <f t="shared" si="150"/>
        <v>0.27148181179894793</v>
      </c>
      <c r="Q792">
        <v>17.559882387058721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7.4378563036627297</v>
      </c>
      <c r="G793" s="13">
        <f t="shared" si="144"/>
        <v>0</v>
      </c>
      <c r="H793" s="13">
        <f t="shared" si="145"/>
        <v>7.4378563036627297</v>
      </c>
      <c r="I793" s="16">
        <f t="shared" si="152"/>
        <v>7.7483242050540673</v>
      </c>
      <c r="J793" s="13">
        <f t="shared" si="146"/>
        <v>7.7351842729875973</v>
      </c>
      <c r="K793" s="13">
        <f t="shared" si="147"/>
        <v>1.3139932066470017E-2</v>
      </c>
      <c r="L793" s="13">
        <f t="shared" si="148"/>
        <v>0</v>
      </c>
      <c r="M793" s="13">
        <f t="shared" si="153"/>
        <v>4.907830964791402</v>
      </c>
      <c r="N793" s="13">
        <f t="shared" si="149"/>
        <v>0.2572516663497752</v>
      </c>
      <c r="O793" s="13">
        <f t="shared" si="150"/>
        <v>0.2572516663497752</v>
      </c>
      <c r="Q793">
        <v>19.319187662627002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36.232849538998387</v>
      </c>
      <c r="G794" s="13">
        <f t="shared" si="144"/>
        <v>0</v>
      </c>
      <c r="H794" s="13">
        <f t="shared" si="145"/>
        <v>36.232849538998387</v>
      </c>
      <c r="I794" s="16">
        <f t="shared" si="152"/>
        <v>36.24598947106486</v>
      </c>
      <c r="J794" s="13">
        <f t="shared" si="146"/>
        <v>35.020627031989896</v>
      </c>
      <c r="K794" s="13">
        <f t="shared" si="147"/>
        <v>1.2253624390749636</v>
      </c>
      <c r="L794" s="13">
        <f t="shared" si="148"/>
        <v>0</v>
      </c>
      <c r="M794" s="13">
        <f t="shared" si="153"/>
        <v>4.6505792984416265</v>
      </c>
      <c r="N794" s="13">
        <f t="shared" si="149"/>
        <v>0.24376741631865195</v>
      </c>
      <c r="O794" s="13">
        <f t="shared" si="150"/>
        <v>0.24376741631865195</v>
      </c>
      <c r="Q794">
        <v>19.630022280244969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3.0279989568714529</v>
      </c>
      <c r="G795" s="13">
        <f t="shared" si="144"/>
        <v>0</v>
      </c>
      <c r="H795" s="13">
        <f t="shared" si="145"/>
        <v>3.0279989568714529</v>
      </c>
      <c r="I795" s="16">
        <f t="shared" si="152"/>
        <v>4.2533613959464169</v>
      </c>
      <c r="J795" s="13">
        <f t="shared" si="146"/>
        <v>4.2519144102188724</v>
      </c>
      <c r="K795" s="13">
        <f t="shared" si="147"/>
        <v>1.4469857275445364E-3</v>
      </c>
      <c r="L795" s="13">
        <f t="shared" si="148"/>
        <v>0</v>
      </c>
      <c r="M795" s="13">
        <f t="shared" si="153"/>
        <v>4.4068118821229749</v>
      </c>
      <c r="N795" s="13">
        <f t="shared" si="149"/>
        <v>0.23098996442602795</v>
      </c>
      <c r="O795" s="13">
        <f t="shared" si="150"/>
        <v>0.23098996442602795</v>
      </c>
      <c r="Q795">
        <v>22.208725091736749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0.4808708907581094</v>
      </c>
      <c r="G796" s="13">
        <f t="shared" si="144"/>
        <v>0</v>
      </c>
      <c r="H796" s="13">
        <f t="shared" si="145"/>
        <v>0.4808708907581094</v>
      </c>
      <c r="I796" s="16">
        <f t="shared" si="152"/>
        <v>0.48231787648565394</v>
      </c>
      <c r="J796" s="13">
        <f t="shared" si="146"/>
        <v>0.482316369384577</v>
      </c>
      <c r="K796" s="13">
        <f t="shared" si="147"/>
        <v>1.5071010769363014E-6</v>
      </c>
      <c r="L796" s="13">
        <f t="shared" si="148"/>
        <v>0</v>
      </c>
      <c r="M796" s="13">
        <f t="shared" si="153"/>
        <v>4.1758219176969469</v>
      </c>
      <c r="N796" s="13">
        <f t="shared" si="149"/>
        <v>0.21888226273765152</v>
      </c>
      <c r="O796" s="13">
        <f t="shared" si="150"/>
        <v>0.21888226273765152</v>
      </c>
      <c r="Q796">
        <v>24.608805193548381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67.12798702970187</v>
      </c>
      <c r="G797" s="13">
        <f t="shared" si="144"/>
        <v>0.1999320248901364</v>
      </c>
      <c r="H797" s="13">
        <f t="shared" si="145"/>
        <v>66.928055004811739</v>
      </c>
      <c r="I797" s="16">
        <f t="shared" si="152"/>
        <v>66.928056511912814</v>
      </c>
      <c r="J797" s="13">
        <f t="shared" si="146"/>
        <v>63.638377684932891</v>
      </c>
      <c r="K797" s="13">
        <f t="shared" si="147"/>
        <v>3.2896788269799231</v>
      </c>
      <c r="L797" s="13">
        <f t="shared" si="148"/>
        <v>0</v>
      </c>
      <c r="M797" s="13">
        <f t="shared" si="153"/>
        <v>3.9569396549592954</v>
      </c>
      <c r="N797" s="13">
        <f t="shared" si="149"/>
        <v>0.20740920524491788</v>
      </c>
      <c r="O797" s="13">
        <f t="shared" si="150"/>
        <v>0.4073412301350543</v>
      </c>
      <c r="Q797">
        <v>25.516445182618249</v>
      </c>
    </row>
    <row r="798" spans="1:17" x14ac:dyDescent="0.2">
      <c r="A798" s="14">
        <f t="shared" si="151"/>
        <v>46266</v>
      </c>
      <c r="B798" s="1">
        <v>9</v>
      </c>
      <c r="F798" s="34">
        <v>45.267709003526697</v>
      </c>
      <c r="G798" s="13">
        <f t="shared" si="144"/>
        <v>0</v>
      </c>
      <c r="H798" s="13">
        <f t="shared" si="145"/>
        <v>45.267709003526697</v>
      </c>
      <c r="I798" s="16">
        <f t="shared" si="152"/>
        <v>48.55738783050662</v>
      </c>
      <c r="J798" s="13">
        <f t="shared" si="146"/>
        <v>46.586631393926559</v>
      </c>
      <c r="K798" s="13">
        <f t="shared" si="147"/>
        <v>1.9707564365800607</v>
      </c>
      <c r="L798" s="13">
        <f t="shared" si="148"/>
        <v>0</v>
      </c>
      <c r="M798" s="13">
        <f t="shared" si="153"/>
        <v>3.7495304497143778</v>
      </c>
      <c r="N798" s="13">
        <f t="shared" si="149"/>
        <v>0.19653752607578712</v>
      </c>
      <c r="O798" s="13">
        <f t="shared" si="150"/>
        <v>0.19653752607578712</v>
      </c>
      <c r="Q798">
        <v>22.397052150277819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33.894545396119589</v>
      </c>
      <c r="G799" s="13">
        <f t="shared" si="144"/>
        <v>0</v>
      </c>
      <c r="H799" s="13">
        <f t="shared" si="145"/>
        <v>33.894545396119589</v>
      </c>
      <c r="I799" s="16">
        <f t="shared" si="152"/>
        <v>35.86530183269965</v>
      </c>
      <c r="J799" s="13">
        <f t="shared" si="146"/>
        <v>34.532842239364129</v>
      </c>
      <c r="K799" s="13">
        <f t="shared" si="147"/>
        <v>1.3324595933355212</v>
      </c>
      <c r="L799" s="13">
        <f t="shared" si="148"/>
        <v>0</v>
      </c>
      <c r="M799" s="13">
        <f t="shared" si="153"/>
        <v>3.5529929236385906</v>
      </c>
      <c r="N799" s="13">
        <f t="shared" si="149"/>
        <v>0.18623570304113671</v>
      </c>
      <c r="O799" s="13">
        <f t="shared" si="150"/>
        <v>0.18623570304113671</v>
      </c>
      <c r="Q799">
        <v>18.77776977942391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21.34006217254246</v>
      </c>
      <c r="G800" s="13">
        <f t="shared" si="144"/>
        <v>0</v>
      </c>
      <c r="H800" s="13">
        <f t="shared" si="145"/>
        <v>21.34006217254246</v>
      </c>
      <c r="I800" s="16">
        <f t="shared" si="152"/>
        <v>22.672521765877981</v>
      </c>
      <c r="J800" s="13">
        <f t="shared" si="146"/>
        <v>22.200303414374222</v>
      </c>
      <c r="K800" s="13">
        <f t="shared" si="147"/>
        <v>0.47221835150375924</v>
      </c>
      <c r="L800" s="13">
        <f t="shared" si="148"/>
        <v>0</v>
      </c>
      <c r="M800" s="13">
        <f t="shared" si="153"/>
        <v>3.3667572205974539</v>
      </c>
      <c r="N800" s="13">
        <f t="shared" si="149"/>
        <v>0.17647386623688349</v>
      </c>
      <c r="O800" s="13">
        <f t="shared" si="150"/>
        <v>0.17647386623688349</v>
      </c>
      <c r="Q800">
        <v>16.558915959489418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66.347648949045691</v>
      </c>
      <c r="G801" s="13">
        <f t="shared" si="144"/>
        <v>0.18432526327701282</v>
      </c>
      <c r="H801" s="13">
        <f t="shared" si="145"/>
        <v>66.163323685768674</v>
      </c>
      <c r="I801" s="16">
        <f t="shared" si="152"/>
        <v>66.63554203727243</v>
      </c>
      <c r="J801" s="13">
        <f t="shared" si="146"/>
        <v>50.503529072738395</v>
      </c>
      <c r="K801" s="13">
        <f t="shared" si="147"/>
        <v>16.132012964534034</v>
      </c>
      <c r="L801" s="13">
        <f t="shared" si="148"/>
        <v>1.5704276411890696E-3</v>
      </c>
      <c r="M801" s="13">
        <f t="shared" si="153"/>
        <v>3.1918537820017594</v>
      </c>
      <c r="N801" s="13">
        <f t="shared" si="149"/>
        <v>0.16730602786758456</v>
      </c>
      <c r="O801" s="13">
        <f t="shared" si="150"/>
        <v>0.35163129114459735</v>
      </c>
      <c r="Q801">
        <v>11.559753923952529</v>
      </c>
    </row>
    <row r="802" spans="1:17" x14ac:dyDescent="0.2">
      <c r="A802" s="14">
        <f t="shared" si="151"/>
        <v>46388</v>
      </c>
      <c r="B802" s="1">
        <v>1</v>
      </c>
      <c r="F802" s="34">
        <v>78.61985902599713</v>
      </c>
      <c r="G802" s="13">
        <f t="shared" si="144"/>
        <v>0.42976946481604161</v>
      </c>
      <c r="H802" s="13">
        <f t="shared" si="145"/>
        <v>78.190089561181082</v>
      </c>
      <c r="I802" s="16">
        <f t="shared" si="152"/>
        <v>94.320532098073926</v>
      </c>
      <c r="J802" s="13">
        <f t="shared" si="146"/>
        <v>53.735906162510936</v>
      </c>
      <c r="K802" s="13">
        <f t="shared" si="147"/>
        <v>40.58462593556299</v>
      </c>
      <c r="L802" s="13">
        <f t="shared" si="148"/>
        <v>0.9988005204631466</v>
      </c>
      <c r="M802" s="13">
        <f t="shared" si="153"/>
        <v>4.0233482745973213</v>
      </c>
      <c r="N802" s="13">
        <f t="shared" si="149"/>
        <v>0.21089011731879095</v>
      </c>
      <c r="O802" s="13">
        <f t="shared" si="150"/>
        <v>0.64065958213483254</v>
      </c>
      <c r="Q802">
        <v>9.0332796225806469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69.563597045945613</v>
      </c>
      <c r="G803" s="13">
        <f t="shared" si="144"/>
        <v>0.24864422521501126</v>
      </c>
      <c r="H803" s="13">
        <f t="shared" si="145"/>
        <v>69.314952820730596</v>
      </c>
      <c r="I803" s="16">
        <f t="shared" si="152"/>
        <v>108.90077823583043</v>
      </c>
      <c r="J803" s="13">
        <f t="shared" si="146"/>
        <v>67.066960785858356</v>
      </c>
      <c r="K803" s="13">
        <f t="shared" si="147"/>
        <v>41.833817449972074</v>
      </c>
      <c r="L803" s="13">
        <f t="shared" si="148"/>
        <v>1.0497452342793139</v>
      </c>
      <c r="M803" s="13">
        <f t="shared" si="153"/>
        <v>4.862203391557844</v>
      </c>
      <c r="N803" s="13">
        <f t="shared" si="149"/>
        <v>0.25486002545382025</v>
      </c>
      <c r="O803" s="13">
        <f t="shared" si="150"/>
        <v>0.50350425066883153</v>
      </c>
      <c r="Q803">
        <v>12.95468223120757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63.848365515184618</v>
      </c>
      <c r="G804" s="13">
        <f t="shared" si="144"/>
        <v>0.13433959459979136</v>
      </c>
      <c r="H804" s="13">
        <f t="shared" si="145"/>
        <v>63.714025920584824</v>
      </c>
      <c r="I804" s="16">
        <f t="shared" si="152"/>
        <v>104.49809813627759</v>
      </c>
      <c r="J804" s="13">
        <f t="shared" si="146"/>
        <v>71.854331697895375</v>
      </c>
      <c r="K804" s="13">
        <f t="shared" si="147"/>
        <v>32.643766438382215</v>
      </c>
      <c r="L804" s="13">
        <f t="shared" si="148"/>
        <v>0.67495520941839882</v>
      </c>
      <c r="M804" s="13">
        <f t="shared" si="153"/>
        <v>5.2822985755224225</v>
      </c>
      <c r="N804" s="13">
        <f t="shared" si="149"/>
        <v>0.27687997415940824</v>
      </c>
      <c r="O804" s="13">
        <f t="shared" si="150"/>
        <v>0.41121956875919963</v>
      </c>
      <c r="Q804">
        <v>15.13379597415868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11.21687194672292</v>
      </c>
      <c r="G805" s="13">
        <f t="shared" si="144"/>
        <v>0</v>
      </c>
      <c r="H805" s="13">
        <f t="shared" si="145"/>
        <v>11.21687194672292</v>
      </c>
      <c r="I805" s="16">
        <f t="shared" si="152"/>
        <v>43.185683175686734</v>
      </c>
      <c r="J805" s="13">
        <f t="shared" si="146"/>
        <v>40.474799250402221</v>
      </c>
      <c r="K805" s="13">
        <f t="shared" si="147"/>
        <v>2.7108839252845129</v>
      </c>
      <c r="L805" s="13">
        <f t="shared" si="148"/>
        <v>0</v>
      </c>
      <c r="M805" s="13">
        <f t="shared" si="153"/>
        <v>5.0054186013630142</v>
      </c>
      <c r="N805" s="13">
        <f t="shared" si="149"/>
        <v>0.26236687555385801</v>
      </c>
      <c r="O805" s="13">
        <f t="shared" si="150"/>
        <v>0.26236687555385801</v>
      </c>
      <c r="Q805">
        <v>17.4063627528359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2.292512895253251</v>
      </c>
      <c r="G806" s="13">
        <f t="shared" si="144"/>
        <v>0</v>
      </c>
      <c r="H806" s="13">
        <f t="shared" si="145"/>
        <v>2.292512895253251</v>
      </c>
      <c r="I806" s="16">
        <f t="shared" si="152"/>
        <v>5.0033968205377644</v>
      </c>
      <c r="J806" s="13">
        <f t="shared" si="146"/>
        <v>5.0000715828746944</v>
      </c>
      <c r="K806" s="13">
        <f t="shared" si="147"/>
        <v>3.3252376630699132E-3</v>
      </c>
      <c r="L806" s="13">
        <f t="shared" si="148"/>
        <v>0</v>
      </c>
      <c r="M806" s="13">
        <f t="shared" si="153"/>
        <v>4.7430517258091562</v>
      </c>
      <c r="N806" s="13">
        <f t="shared" si="149"/>
        <v>0.24861450380034492</v>
      </c>
      <c r="O806" s="13">
        <f t="shared" si="150"/>
        <v>0.24861450380034492</v>
      </c>
      <c r="Q806">
        <v>19.76804624307594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1.5881154668989621</v>
      </c>
      <c r="G807" s="13">
        <f t="shared" si="144"/>
        <v>0</v>
      </c>
      <c r="H807" s="13">
        <f t="shared" si="145"/>
        <v>1.5881154668989621</v>
      </c>
      <c r="I807" s="16">
        <f t="shared" si="152"/>
        <v>1.591440704562032</v>
      </c>
      <c r="J807" s="13">
        <f t="shared" si="146"/>
        <v>1.5913741401380113</v>
      </c>
      <c r="K807" s="13">
        <f t="shared" si="147"/>
        <v>6.6564424020754132E-5</v>
      </c>
      <c r="L807" s="13">
        <f t="shared" si="148"/>
        <v>0</v>
      </c>
      <c r="M807" s="13">
        <f t="shared" si="153"/>
        <v>4.4944372220088109</v>
      </c>
      <c r="N807" s="13">
        <f t="shared" si="149"/>
        <v>0.23558298420641782</v>
      </c>
      <c r="O807" s="13">
        <f t="shared" si="150"/>
        <v>0.23558298420641782</v>
      </c>
      <c r="Q807">
        <v>23.133696787480289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0.48848131475412299</v>
      </c>
      <c r="G808" s="13">
        <f t="shared" si="144"/>
        <v>0</v>
      </c>
      <c r="H808" s="13">
        <f t="shared" si="145"/>
        <v>0.48848131475412299</v>
      </c>
      <c r="I808" s="16">
        <f t="shared" si="152"/>
        <v>0.48854787917814374</v>
      </c>
      <c r="J808" s="13">
        <f t="shared" si="146"/>
        <v>0.48854618006247036</v>
      </c>
      <c r="K808" s="13">
        <f t="shared" si="147"/>
        <v>1.699115673381435E-6</v>
      </c>
      <c r="L808" s="13">
        <f t="shared" si="148"/>
        <v>0</v>
      </c>
      <c r="M808" s="13">
        <f t="shared" si="153"/>
        <v>4.2588542378023932</v>
      </c>
      <c r="N808" s="13">
        <f t="shared" si="149"/>
        <v>0.223234532174242</v>
      </c>
      <c r="O808" s="13">
        <f t="shared" si="150"/>
        <v>0.223234532174242</v>
      </c>
      <c r="Q808">
        <v>24.02629539110082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30.312912041593911</v>
      </c>
      <c r="G809" s="13">
        <f t="shared" si="144"/>
        <v>0</v>
      </c>
      <c r="H809" s="13">
        <f t="shared" si="145"/>
        <v>30.312912041593911</v>
      </c>
      <c r="I809" s="16">
        <f t="shared" si="152"/>
        <v>30.312913740709586</v>
      </c>
      <c r="J809" s="13">
        <f t="shared" si="146"/>
        <v>29.961419692677111</v>
      </c>
      <c r="K809" s="13">
        <f t="shared" si="147"/>
        <v>0.35149404803247464</v>
      </c>
      <c r="L809" s="13">
        <f t="shared" si="148"/>
        <v>0</v>
      </c>
      <c r="M809" s="13">
        <f t="shared" si="153"/>
        <v>4.0356197056281511</v>
      </c>
      <c r="N809" s="13">
        <f t="shared" si="149"/>
        <v>0.21153334364500806</v>
      </c>
      <c r="O809" s="13">
        <f t="shared" si="150"/>
        <v>0.21153334364500806</v>
      </c>
      <c r="Q809">
        <v>24.930979193548382</v>
      </c>
    </row>
    <row r="810" spans="1:17" x14ac:dyDescent="0.2">
      <c r="A810" s="14">
        <f t="shared" si="151"/>
        <v>46631</v>
      </c>
      <c r="B810" s="1">
        <v>9</v>
      </c>
      <c r="F810" s="34">
        <v>45.556982396539247</v>
      </c>
      <c r="G810" s="13">
        <f t="shared" si="144"/>
        <v>0</v>
      </c>
      <c r="H810" s="13">
        <f t="shared" si="145"/>
        <v>45.556982396539247</v>
      </c>
      <c r="I810" s="16">
        <f t="shared" si="152"/>
        <v>45.908476444571718</v>
      </c>
      <c r="J810" s="13">
        <f t="shared" si="146"/>
        <v>44.179227917897485</v>
      </c>
      <c r="K810" s="13">
        <f t="shared" si="147"/>
        <v>1.7292485266742332</v>
      </c>
      <c r="L810" s="13">
        <f t="shared" si="148"/>
        <v>0</v>
      </c>
      <c r="M810" s="13">
        <f t="shared" si="153"/>
        <v>3.8240863619831429</v>
      </c>
      <c r="N810" s="13">
        <f t="shared" si="149"/>
        <v>0.20044549128586903</v>
      </c>
      <c r="O810" s="13">
        <f t="shared" si="150"/>
        <v>0.20044549128586903</v>
      </c>
      <c r="Q810">
        <v>22.163335292624819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31.197945455397932</v>
      </c>
      <c r="G811" s="13">
        <f t="shared" si="144"/>
        <v>0</v>
      </c>
      <c r="H811" s="13">
        <f t="shared" si="145"/>
        <v>31.197945455397932</v>
      </c>
      <c r="I811" s="16">
        <f t="shared" si="152"/>
        <v>32.927193982072168</v>
      </c>
      <c r="J811" s="13">
        <f t="shared" si="146"/>
        <v>31.961486468048886</v>
      </c>
      <c r="K811" s="13">
        <f t="shared" si="147"/>
        <v>0.9657075140232827</v>
      </c>
      <c r="L811" s="13">
        <f t="shared" si="148"/>
        <v>0</v>
      </c>
      <c r="M811" s="13">
        <f t="shared" si="153"/>
        <v>3.6236408706972738</v>
      </c>
      <c r="N811" s="13">
        <f t="shared" si="149"/>
        <v>0.18993882611840215</v>
      </c>
      <c r="O811" s="13">
        <f t="shared" si="150"/>
        <v>0.18993882611840215</v>
      </c>
      <c r="Q811">
        <v>19.326574973814129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16.23373411081214</v>
      </c>
      <c r="G812" s="13">
        <f t="shared" si="144"/>
        <v>0</v>
      </c>
      <c r="H812" s="13">
        <f t="shared" si="145"/>
        <v>16.23373411081214</v>
      </c>
      <c r="I812" s="16">
        <f t="shared" si="152"/>
        <v>17.199441624835423</v>
      </c>
      <c r="J812" s="13">
        <f t="shared" si="146"/>
        <v>16.995487520404311</v>
      </c>
      <c r="K812" s="13">
        <f t="shared" si="147"/>
        <v>0.20395410443111217</v>
      </c>
      <c r="L812" s="13">
        <f t="shared" si="148"/>
        <v>0</v>
      </c>
      <c r="M812" s="13">
        <f t="shared" si="153"/>
        <v>3.4337020445788715</v>
      </c>
      <c r="N812" s="13">
        <f t="shared" si="149"/>
        <v>0.17998288430336942</v>
      </c>
      <c r="O812" s="13">
        <f t="shared" si="150"/>
        <v>0.17998288430336942</v>
      </c>
      <c r="Q812">
        <v>16.732670491553751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5.3252096072664887</v>
      </c>
      <c r="G813" s="13">
        <f t="shared" si="144"/>
        <v>0</v>
      </c>
      <c r="H813" s="13">
        <f t="shared" si="145"/>
        <v>5.3252096072664887</v>
      </c>
      <c r="I813" s="16">
        <f t="shared" si="152"/>
        <v>5.5291637116976009</v>
      </c>
      <c r="J813" s="13">
        <f t="shared" si="146"/>
        <v>5.5196926364003858</v>
      </c>
      <c r="K813" s="13">
        <f t="shared" si="147"/>
        <v>9.4710752972151369E-3</v>
      </c>
      <c r="L813" s="13">
        <f t="shared" si="148"/>
        <v>0</v>
      </c>
      <c r="M813" s="13">
        <f t="shared" si="153"/>
        <v>3.253719160275502</v>
      </c>
      <c r="N813" s="13">
        <f t="shared" si="149"/>
        <v>0.17054879881150109</v>
      </c>
      <c r="O813" s="13">
        <f t="shared" si="150"/>
        <v>0.17054879881150109</v>
      </c>
      <c r="Q813">
        <v>14.44642775743158</v>
      </c>
    </row>
    <row r="814" spans="1:17" x14ac:dyDescent="0.2">
      <c r="A814" s="14">
        <f t="shared" si="151"/>
        <v>46753</v>
      </c>
      <c r="B814" s="1">
        <v>1</v>
      </c>
      <c r="F814" s="34">
        <v>26.385603985029249</v>
      </c>
      <c r="G814" s="13">
        <f t="shared" si="144"/>
        <v>0</v>
      </c>
      <c r="H814" s="13">
        <f t="shared" si="145"/>
        <v>26.385603985029249</v>
      </c>
      <c r="I814" s="16">
        <f t="shared" si="152"/>
        <v>26.395075060326462</v>
      </c>
      <c r="J814" s="13">
        <f t="shared" si="146"/>
        <v>25.191059654593243</v>
      </c>
      <c r="K814" s="13">
        <f t="shared" si="147"/>
        <v>1.2040154057332195</v>
      </c>
      <c r="L814" s="13">
        <f t="shared" si="148"/>
        <v>0</v>
      </c>
      <c r="M814" s="13">
        <f t="shared" si="153"/>
        <v>3.0831703614640009</v>
      </c>
      <c r="N814" s="13">
        <f t="shared" si="149"/>
        <v>0.16160921572419401</v>
      </c>
      <c r="O814" s="13">
        <f t="shared" si="150"/>
        <v>0.16160921572419401</v>
      </c>
      <c r="Q814">
        <v>12.824414022580649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4.4792711761420341</v>
      </c>
      <c r="G815" s="13">
        <f t="shared" si="144"/>
        <v>0</v>
      </c>
      <c r="H815" s="13">
        <f t="shared" si="145"/>
        <v>4.4792711761420341</v>
      </c>
      <c r="I815" s="16">
        <f t="shared" si="152"/>
        <v>5.6832865818752536</v>
      </c>
      <c r="J815" s="13">
        <f t="shared" si="146"/>
        <v>5.6725327732777844</v>
      </c>
      <c r="K815" s="13">
        <f t="shared" si="147"/>
        <v>1.0753808597469217E-2</v>
      </c>
      <c r="L815" s="13">
        <f t="shared" si="148"/>
        <v>0</v>
      </c>
      <c r="M815" s="13">
        <f t="shared" si="153"/>
        <v>2.921561145739807</v>
      </c>
      <c r="N815" s="13">
        <f t="shared" si="149"/>
        <v>0.15313821492143997</v>
      </c>
      <c r="O815" s="13">
        <f t="shared" si="150"/>
        <v>0.15313821492143997</v>
      </c>
      <c r="Q815">
        <v>14.12296311223605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30.49955766059476</v>
      </c>
      <c r="G816" s="13">
        <f t="shared" si="144"/>
        <v>0</v>
      </c>
      <c r="H816" s="13">
        <f t="shared" si="145"/>
        <v>30.49955766059476</v>
      </c>
      <c r="I816" s="16">
        <f t="shared" si="152"/>
        <v>30.510311469192231</v>
      </c>
      <c r="J816" s="13">
        <f t="shared" si="146"/>
        <v>28.986832498513753</v>
      </c>
      <c r="K816" s="13">
        <f t="shared" si="147"/>
        <v>1.5234789706784788</v>
      </c>
      <c r="L816" s="13">
        <f t="shared" si="148"/>
        <v>0</v>
      </c>
      <c r="M816" s="13">
        <f t="shared" si="153"/>
        <v>2.768422930818367</v>
      </c>
      <c r="N816" s="13">
        <f t="shared" si="149"/>
        <v>0.14511123492702102</v>
      </c>
      <c r="O816" s="13">
        <f t="shared" si="150"/>
        <v>0.14511123492702102</v>
      </c>
      <c r="Q816">
        <v>14.222615449654811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13.519546810944769</v>
      </c>
      <c r="G817" s="13">
        <f t="shared" si="144"/>
        <v>0</v>
      </c>
      <c r="H817" s="13">
        <f t="shared" si="145"/>
        <v>13.519546810944769</v>
      </c>
      <c r="I817" s="16">
        <f t="shared" si="152"/>
        <v>15.043025781623248</v>
      </c>
      <c r="J817" s="13">
        <f t="shared" si="146"/>
        <v>14.922963121654226</v>
      </c>
      <c r="K817" s="13">
        <f t="shared" si="147"/>
        <v>0.12006265996902243</v>
      </c>
      <c r="L817" s="13">
        <f t="shared" si="148"/>
        <v>0</v>
      </c>
      <c r="M817" s="13">
        <f t="shared" si="153"/>
        <v>2.6233116958913461</v>
      </c>
      <c r="N817" s="13">
        <f t="shared" si="149"/>
        <v>0.13750500169306193</v>
      </c>
      <c r="O817" s="13">
        <f t="shared" si="150"/>
        <v>0.13750500169306193</v>
      </c>
      <c r="Q817">
        <v>17.682531817327209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39.637272554688302</v>
      </c>
      <c r="G818" s="13">
        <f t="shared" si="144"/>
        <v>0</v>
      </c>
      <c r="H818" s="13">
        <f t="shared" si="145"/>
        <v>39.637272554688302</v>
      </c>
      <c r="I818" s="16">
        <f t="shared" si="152"/>
        <v>39.757335214657324</v>
      </c>
      <c r="J818" s="13">
        <f t="shared" si="146"/>
        <v>38.380874625931845</v>
      </c>
      <c r="K818" s="13">
        <f t="shared" si="147"/>
        <v>1.3764605887254788</v>
      </c>
      <c r="L818" s="13">
        <f t="shared" si="148"/>
        <v>0</v>
      </c>
      <c r="M818" s="13">
        <f t="shared" si="153"/>
        <v>2.4858066941982839</v>
      </c>
      <c r="N818" s="13">
        <f t="shared" si="149"/>
        <v>0.130297461117452</v>
      </c>
      <c r="O818" s="13">
        <f t="shared" si="150"/>
        <v>0.130297461117452</v>
      </c>
      <c r="Q818">
        <v>20.758512301811781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2.100666953752838</v>
      </c>
      <c r="G819" s="13">
        <f t="shared" si="144"/>
        <v>0</v>
      </c>
      <c r="H819" s="13">
        <f t="shared" si="145"/>
        <v>2.100666953752838</v>
      </c>
      <c r="I819" s="16">
        <f t="shared" si="152"/>
        <v>3.4771275424783168</v>
      </c>
      <c r="J819" s="13">
        <f t="shared" si="146"/>
        <v>3.4765259037441476</v>
      </c>
      <c r="K819" s="13">
        <f t="shared" si="147"/>
        <v>6.0163873416918534E-4</v>
      </c>
      <c r="L819" s="13">
        <f t="shared" si="148"/>
        <v>0</v>
      </c>
      <c r="M819" s="13">
        <f t="shared" si="153"/>
        <v>2.355509233080832</v>
      </c>
      <c r="N819" s="13">
        <f t="shared" si="149"/>
        <v>0.12346771509847226</v>
      </c>
      <c r="O819" s="13">
        <f t="shared" si="150"/>
        <v>0.12346771509847226</v>
      </c>
      <c r="Q819">
        <v>24.153263525772928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4.6844512188848668</v>
      </c>
      <c r="G820" s="13">
        <f t="shared" si="144"/>
        <v>0</v>
      </c>
      <c r="H820" s="13">
        <f t="shared" si="145"/>
        <v>4.6844512188848668</v>
      </c>
      <c r="I820" s="16">
        <f t="shared" si="152"/>
        <v>4.685052857619036</v>
      </c>
      <c r="J820" s="13">
        <f t="shared" si="146"/>
        <v>4.6838123362409645</v>
      </c>
      <c r="K820" s="13">
        <f t="shared" si="147"/>
        <v>1.240521378071513E-3</v>
      </c>
      <c r="L820" s="13">
        <f t="shared" si="148"/>
        <v>0</v>
      </c>
      <c r="M820" s="13">
        <f t="shared" si="153"/>
        <v>2.2320415179823598</v>
      </c>
      <c r="N820" s="13">
        <f t="shared" si="149"/>
        <v>0.11699596094121976</v>
      </c>
      <c r="O820" s="13">
        <f t="shared" si="150"/>
        <v>0.11699596094121976</v>
      </c>
      <c r="Q820">
        <v>25.378189242988231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1.5883463665724931</v>
      </c>
      <c r="G821" s="13">
        <f t="shared" si="144"/>
        <v>0</v>
      </c>
      <c r="H821" s="13">
        <f t="shared" si="145"/>
        <v>1.5883463665724931</v>
      </c>
      <c r="I821" s="16">
        <f t="shared" si="152"/>
        <v>1.5895868879505646</v>
      </c>
      <c r="J821" s="13">
        <f t="shared" si="146"/>
        <v>1.5895318408273427</v>
      </c>
      <c r="K821" s="13">
        <f t="shared" si="147"/>
        <v>5.5047123221907412E-5</v>
      </c>
      <c r="L821" s="13">
        <f t="shared" si="148"/>
        <v>0</v>
      </c>
      <c r="M821" s="13">
        <f t="shared" si="153"/>
        <v>2.1150455570411402</v>
      </c>
      <c r="N821" s="13">
        <f t="shared" si="149"/>
        <v>0.11086343394013932</v>
      </c>
      <c r="O821" s="13">
        <f t="shared" si="150"/>
        <v>0.11086343394013932</v>
      </c>
      <c r="Q821">
        <v>24.464310193548378</v>
      </c>
    </row>
    <row r="822" spans="1:17" x14ac:dyDescent="0.2">
      <c r="A822" s="14">
        <f t="shared" si="151"/>
        <v>46997</v>
      </c>
      <c r="B822" s="1">
        <v>9</v>
      </c>
      <c r="F822" s="34">
        <v>2.9159829306637151</v>
      </c>
      <c r="G822" s="13">
        <f t="shared" si="144"/>
        <v>0</v>
      </c>
      <c r="H822" s="13">
        <f t="shared" si="145"/>
        <v>2.9159829306637151</v>
      </c>
      <c r="I822" s="16">
        <f t="shared" si="152"/>
        <v>2.916037977786937</v>
      </c>
      <c r="J822" s="13">
        <f t="shared" si="146"/>
        <v>2.9157101313581872</v>
      </c>
      <c r="K822" s="13">
        <f t="shared" si="147"/>
        <v>3.2784642874972292E-4</v>
      </c>
      <c r="L822" s="13">
        <f t="shared" si="148"/>
        <v>0</v>
      </c>
      <c r="M822" s="13">
        <f t="shared" si="153"/>
        <v>2.0041821231010006</v>
      </c>
      <c r="N822" s="13">
        <f t="shared" si="149"/>
        <v>0.10505235297118193</v>
      </c>
      <c r="O822" s="13">
        <f t="shared" si="150"/>
        <v>0.10505235297118193</v>
      </c>
      <c r="Q822">
        <v>24.720729060030699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43.976536900490949</v>
      </c>
      <c r="G823" s="13">
        <f t="shared" si="144"/>
        <v>0</v>
      </c>
      <c r="H823" s="13">
        <f t="shared" si="145"/>
        <v>43.976536900490949</v>
      </c>
      <c r="I823" s="16">
        <f t="shared" si="152"/>
        <v>43.976864746919702</v>
      </c>
      <c r="J823" s="13">
        <f t="shared" si="146"/>
        <v>41.607967692608753</v>
      </c>
      <c r="K823" s="13">
        <f t="shared" si="147"/>
        <v>2.3688970543109491</v>
      </c>
      <c r="L823" s="13">
        <f t="shared" si="148"/>
        <v>0</v>
      </c>
      <c r="M823" s="13">
        <f t="shared" si="153"/>
        <v>1.8991297701298187</v>
      </c>
      <c r="N823" s="13">
        <f t="shared" si="149"/>
        <v>9.954586893583578E-2</v>
      </c>
      <c r="O823" s="13">
        <f t="shared" si="150"/>
        <v>9.954586893583578E-2</v>
      </c>
      <c r="Q823">
        <v>18.84706362682142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12.918313980729851</v>
      </c>
      <c r="G824" s="13">
        <f t="shared" si="144"/>
        <v>0</v>
      </c>
      <c r="H824" s="13">
        <f t="shared" si="145"/>
        <v>12.918313980729851</v>
      </c>
      <c r="I824" s="16">
        <f t="shared" si="152"/>
        <v>15.2872110350408</v>
      </c>
      <c r="J824" s="13">
        <f t="shared" si="146"/>
        <v>15.095992357057826</v>
      </c>
      <c r="K824" s="13">
        <f t="shared" si="147"/>
        <v>0.19121867798297387</v>
      </c>
      <c r="L824" s="13">
        <f t="shared" si="148"/>
        <v>0</v>
      </c>
      <c r="M824" s="13">
        <f t="shared" si="153"/>
        <v>1.7995839011939829</v>
      </c>
      <c r="N824" s="13">
        <f t="shared" si="149"/>
        <v>9.4328015907544194E-2</v>
      </c>
      <c r="O824" s="13">
        <f t="shared" si="150"/>
        <v>9.4328015907544194E-2</v>
      </c>
      <c r="Q824">
        <v>14.65848989720555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34.699262266518517</v>
      </c>
      <c r="G825" s="13">
        <f t="shared" si="144"/>
        <v>0</v>
      </c>
      <c r="H825" s="13">
        <f t="shared" si="145"/>
        <v>34.699262266518517</v>
      </c>
      <c r="I825" s="16">
        <f t="shared" si="152"/>
        <v>34.890480944501491</v>
      </c>
      <c r="J825" s="13">
        <f t="shared" si="146"/>
        <v>31.890331231264135</v>
      </c>
      <c r="K825" s="13">
        <f t="shared" si="147"/>
        <v>3.0001497132373558</v>
      </c>
      <c r="L825" s="13">
        <f t="shared" si="148"/>
        <v>0</v>
      </c>
      <c r="M825" s="13">
        <f t="shared" si="153"/>
        <v>1.7052558852864388</v>
      </c>
      <c r="N825" s="13">
        <f t="shared" si="149"/>
        <v>8.9383664838860788E-2</v>
      </c>
      <c r="O825" s="13">
        <f t="shared" si="150"/>
        <v>8.9383664838860788E-2</v>
      </c>
      <c r="Q825">
        <v>11.78552002258065</v>
      </c>
    </row>
    <row r="826" spans="1:17" x14ac:dyDescent="0.2">
      <c r="A826" s="14">
        <f t="shared" si="151"/>
        <v>47119</v>
      </c>
      <c r="B826" s="1">
        <v>1</v>
      </c>
      <c r="F826" s="34">
        <v>19.617273990721479</v>
      </c>
      <c r="G826" s="13">
        <f t="shared" si="144"/>
        <v>0</v>
      </c>
      <c r="H826" s="13">
        <f t="shared" si="145"/>
        <v>19.617273990721479</v>
      </c>
      <c r="I826" s="16">
        <f t="shared" si="152"/>
        <v>22.617423703958835</v>
      </c>
      <c r="J826" s="13">
        <f t="shared" si="146"/>
        <v>21.814322716962064</v>
      </c>
      <c r="K826" s="13">
        <f t="shared" si="147"/>
        <v>0.80310098699677113</v>
      </c>
      <c r="L826" s="13">
        <f t="shared" si="148"/>
        <v>0</v>
      </c>
      <c r="M826" s="13">
        <f t="shared" si="153"/>
        <v>1.6158722204475779</v>
      </c>
      <c r="N826" s="13">
        <f t="shared" si="149"/>
        <v>8.4698479695116929E-2</v>
      </c>
      <c r="O826" s="13">
        <f t="shared" si="150"/>
        <v>8.4698479695116929E-2</v>
      </c>
      <c r="Q826">
        <v>12.51317568871398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2.286606221181855</v>
      </c>
      <c r="G827" s="13">
        <f t="shared" si="144"/>
        <v>0</v>
      </c>
      <c r="H827" s="13">
        <f t="shared" si="145"/>
        <v>2.286606221181855</v>
      </c>
      <c r="I827" s="16">
        <f t="shared" si="152"/>
        <v>3.0897072081786261</v>
      </c>
      <c r="J827" s="13">
        <f t="shared" si="146"/>
        <v>3.0880268758189815</v>
      </c>
      <c r="K827" s="13">
        <f t="shared" si="147"/>
        <v>1.6803323596445985E-3</v>
      </c>
      <c r="L827" s="13">
        <f t="shared" si="148"/>
        <v>0</v>
      </c>
      <c r="M827" s="13">
        <f t="shared" si="153"/>
        <v>1.531173740752461</v>
      </c>
      <c r="N827" s="13">
        <f t="shared" si="149"/>
        <v>8.0258875887411735E-2</v>
      </c>
      <c r="O827" s="13">
        <f t="shared" si="150"/>
        <v>8.0258875887411735E-2</v>
      </c>
      <c r="Q827">
        <v>14.3391434737912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31.21914411839246</v>
      </c>
      <c r="G828" s="13">
        <f t="shared" si="144"/>
        <v>0</v>
      </c>
      <c r="H828" s="13">
        <f t="shared" si="145"/>
        <v>31.21914411839246</v>
      </c>
      <c r="I828" s="16">
        <f t="shared" si="152"/>
        <v>31.220824450752104</v>
      </c>
      <c r="J828" s="13">
        <f t="shared" si="146"/>
        <v>29.725270565249723</v>
      </c>
      <c r="K828" s="13">
        <f t="shared" si="147"/>
        <v>1.4955538855023818</v>
      </c>
      <c r="L828" s="13">
        <f t="shared" si="148"/>
        <v>0</v>
      </c>
      <c r="M828" s="13">
        <f t="shared" si="153"/>
        <v>1.4509148648650494</v>
      </c>
      <c r="N828" s="13">
        <f t="shared" si="149"/>
        <v>7.6051980884402182E-2</v>
      </c>
      <c r="O828" s="13">
        <f t="shared" si="150"/>
        <v>7.6051980884402182E-2</v>
      </c>
      <c r="Q828">
        <v>14.87671664105361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39.222122959933593</v>
      </c>
      <c r="G829" s="13">
        <f t="shared" si="144"/>
        <v>0</v>
      </c>
      <c r="H829" s="13">
        <f t="shared" si="145"/>
        <v>39.222122959933593</v>
      </c>
      <c r="I829" s="16">
        <f t="shared" si="152"/>
        <v>40.717676845435975</v>
      </c>
      <c r="J829" s="13">
        <f t="shared" si="146"/>
        <v>37.642968352909165</v>
      </c>
      <c r="K829" s="13">
        <f t="shared" si="147"/>
        <v>3.0747084925268098</v>
      </c>
      <c r="L829" s="13">
        <f t="shared" si="148"/>
        <v>0</v>
      </c>
      <c r="M829" s="13">
        <f t="shared" si="153"/>
        <v>1.3748628839806472</v>
      </c>
      <c r="N829" s="13">
        <f t="shared" si="149"/>
        <v>7.2065596888688258E-2</v>
      </c>
      <c r="O829" s="13">
        <f t="shared" si="150"/>
        <v>7.2065596888688258E-2</v>
      </c>
      <c r="Q829">
        <v>15.10225369059313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5.1190916944622247</v>
      </c>
      <c r="G830" s="13">
        <f t="shared" si="144"/>
        <v>0</v>
      </c>
      <c r="H830" s="13">
        <f t="shared" si="145"/>
        <v>5.1190916944622247</v>
      </c>
      <c r="I830" s="16">
        <f t="shared" si="152"/>
        <v>8.1938001869890336</v>
      </c>
      <c r="J830" s="13">
        <f t="shared" si="146"/>
        <v>8.1820288590697459</v>
      </c>
      <c r="K830" s="13">
        <f t="shared" si="147"/>
        <v>1.17713279192877E-2</v>
      </c>
      <c r="L830" s="13">
        <f t="shared" si="148"/>
        <v>0</v>
      </c>
      <c r="M830" s="13">
        <f t="shared" si="153"/>
        <v>1.3027972870919589</v>
      </c>
      <c r="N830" s="13">
        <f t="shared" si="149"/>
        <v>6.8288165469573725E-2</v>
      </c>
      <c r="O830" s="13">
        <f t="shared" si="150"/>
        <v>6.8288165469573725E-2</v>
      </c>
      <c r="Q830">
        <v>21.282840115945309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39.240976107522627</v>
      </c>
      <c r="G831" s="13">
        <f t="shared" si="144"/>
        <v>0</v>
      </c>
      <c r="H831" s="13">
        <f t="shared" si="145"/>
        <v>39.240976107522627</v>
      </c>
      <c r="I831" s="16">
        <f t="shared" si="152"/>
        <v>39.252747435441918</v>
      </c>
      <c r="J831" s="13">
        <f t="shared" si="146"/>
        <v>38.383002784582629</v>
      </c>
      <c r="K831" s="13">
        <f t="shared" si="147"/>
        <v>0.86974465085928898</v>
      </c>
      <c r="L831" s="13">
        <f t="shared" si="148"/>
        <v>0</v>
      </c>
      <c r="M831" s="13">
        <f t="shared" si="153"/>
        <v>1.2345091216223851</v>
      </c>
      <c r="N831" s="13">
        <f t="shared" si="149"/>
        <v>6.4708734049656491E-2</v>
      </c>
      <c r="O831" s="13">
        <f t="shared" si="150"/>
        <v>6.4708734049656491E-2</v>
      </c>
      <c r="Q831">
        <v>23.87994649509492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0.86938592385078584</v>
      </c>
      <c r="G832" s="13">
        <f t="shared" si="144"/>
        <v>0</v>
      </c>
      <c r="H832" s="13">
        <f t="shared" si="145"/>
        <v>0.86938592385078584</v>
      </c>
      <c r="I832" s="16">
        <f t="shared" si="152"/>
        <v>1.7391305747100749</v>
      </c>
      <c r="J832" s="13">
        <f t="shared" si="146"/>
        <v>1.7390522700861013</v>
      </c>
      <c r="K832" s="13">
        <f t="shared" si="147"/>
        <v>7.8304623973624032E-5</v>
      </c>
      <c r="L832" s="13">
        <f t="shared" si="148"/>
        <v>0</v>
      </c>
      <c r="M832" s="13">
        <f t="shared" si="153"/>
        <v>1.1698003875727285</v>
      </c>
      <c r="N832" s="13">
        <f t="shared" si="149"/>
        <v>6.1316924148076858E-2</v>
      </c>
      <c r="O832" s="13">
        <f t="shared" si="150"/>
        <v>6.1316924148076858E-2</v>
      </c>
      <c r="Q832">
        <v>23.873132020150649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3.588335658604549</v>
      </c>
      <c r="G833" s="13">
        <f t="shared" si="144"/>
        <v>0</v>
      </c>
      <c r="H833" s="13">
        <f t="shared" si="145"/>
        <v>3.588335658604549</v>
      </c>
      <c r="I833" s="16">
        <f t="shared" si="152"/>
        <v>3.5884139632285228</v>
      </c>
      <c r="J833" s="13">
        <f t="shared" si="146"/>
        <v>3.5877634502412641</v>
      </c>
      <c r="K833" s="13">
        <f t="shared" si="147"/>
        <v>6.5051298725871121E-4</v>
      </c>
      <c r="L833" s="13">
        <f t="shared" si="148"/>
        <v>0</v>
      </c>
      <c r="M833" s="13">
        <f t="shared" si="153"/>
        <v>1.1084834634246516</v>
      </c>
      <c r="N833" s="13">
        <f t="shared" si="149"/>
        <v>5.810290128834579E-2</v>
      </c>
      <c r="O833" s="13">
        <f t="shared" si="150"/>
        <v>5.810290128834579E-2</v>
      </c>
      <c r="Q833">
        <v>24.270489193548379</v>
      </c>
    </row>
    <row r="834" spans="1:17" x14ac:dyDescent="0.2">
      <c r="A834" s="14">
        <f t="shared" si="151"/>
        <v>47362</v>
      </c>
      <c r="B834" s="1">
        <v>9</v>
      </c>
      <c r="F834" s="34">
        <v>8.0761216249789793</v>
      </c>
      <c r="G834" s="13">
        <f t="shared" si="144"/>
        <v>0</v>
      </c>
      <c r="H834" s="13">
        <f t="shared" si="145"/>
        <v>8.0761216249789793</v>
      </c>
      <c r="I834" s="16">
        <f t="shared" si="152"/>
        <v>8.0767721379662376</v>
      </c>
      <c r="J834" s="13">
        <f t="shared" si="146"/>
        <v>8.0699011228544606</v>
      </c>
      <c r="K834" s="13">
        <f t="shared" si="147"/>
        <v>6.8710151117770124E-3</v>
      </c>
      <c r="L834" s="13">
        <f t="shared" si="148"/>
        <v>0</v>
      </c>
      <c r="M834" s="13">
        <f t="shared" si="153"/>
        <v>1.0503805621363058</v>
      </c>
      <c r="N834" s="13">
        <f t="shared" si="149"/>
        <v>5.5057346483501621E-2</v>
      </c>
      <c r="O834" s="13">
        <f t="shared" si="150"/>
        <v>5.5057346483501621E-2</v>
      </c>
      <c r="Q834">
        <v>24.8116151205063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2.1330369478252278</v>
      </c>
      <c r="G835" s="13">
        <f t="shared" si="144"/>
        <v>0</v>
      </c>
      <c r="H835" s="13">
        <f t="shared" si="145"/>
        <v>2.1330369478252278</v>
      </c>
      <c r="I835" s="16">
        <f t="shared" si="152"/>
        <v>2.1399079629370048</v>
      </c>
      <c r="J835" s="13">
        <f t="shared" si="146"/>
        <v>2.1397359366606201</v>
      </c>
      <c r="K835" s="13">
        <f t="shared" si="147"/>
        <v>1.7202627638468471E-4</v>
      </c>
      <c r="L835" s="13">
        <f t="shared" si="148"/>
        <v>0</v>
      </c>
      <c r="M835" s="13">
        <f t="shared" si="153"/>
        <v>0.99532321565280424</v>
      </c>
      <c r="N835" s="13">
        <f t="shared" si="149"/>
        <v>5.2171429215917053E-2</v>
      </c>
      <c r="O835" s="13">
        <f t="shared" si="150"/>
        <v>5.2171429215917053E-2</v>
      </c>
      <c r="Q835">
        <v>22.699106325176281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9.9585576145557155</v>
      </c>
      <c r="G836" s="13">
        <f t="shared" si="144"/>
        <v>0</v>
      </c>
      <c r="H836" s="13">
        <f t="shared" si="145"/>
        <v>9.9585576145557155</v>
      </c>
      <c r="I836" s="16">
        <f t="shared" si="152"/>
        <v>9.9587296408321002</v>
      </c>
      <c r="J836" s="13">
        <f t="shared" si="146"/>
        <v>9.9136972381422606</v>
      </c>
      <c r="K836" s="13">
        <f t="shared" si="147"/>
        <v>4.5032402689839657E-2</v>
      </c>
      <c r="L836" s="13">
        <f t="shared" si="148"/>
        <v>0</v>
      </c>
      <c r="M836" s="13">
        <f t="shared" si="153"/>
        <v>0.94315178643688724</v>
      </c>
      <c r="N836" s="13">
        <f t="shared" si="149"/>
        <v>4.9436781833412019E-2</v>
      </c>
      <c r="O836" s="13">
        <f t="shared" si="150"/>
        <v>4.9436781833412019E-2</v>
      </c>
      <c r="Q836">
        <v>15.89448883873551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26.672013237807771</v>
      </c>
      <c r="G837" s="13">
        <f t="shared" si="144"/>
        <v>0</v>
      </c>
      <c r="H837" s="13">
        <f t="shared" si="145"/>
        <v>26.672013237807771</v>
      </c>
      <c r="I837" s="16">
        <f t="shared" si="152"/>
        <v>26.717045640497609</v>
      </c>
      <c r="J837" s="13">
        <f t="shared" si="146"/>
        <v>25.371294682670587</v>
      </c>
      <c r="K837" s="13">
        <f t="shared" si="147"/>
        <v>1.3457509578270219</v>
      </c>
      <c r="L837" s="13">
        <f t="shared" si="148"/>
        <v>0</v>
      </c>
      <c r="M837" s="13">
        <f t="shared" si="153"/>
        <v>0.89371500460347519</v>
      </c>
      <c r="N837" s="13">
        <f t="shared" si="149"/>
        <v>4.6845475287434414E-2</v>
      </c>
      <c r="O837" s="13">
        <f t="shared" si="150"/>
        <v>4.6845475287434414E-2</v>
      </c>
      <c r="Q837">
        <v>12.21996802258065</v>
      </c>
    </row>
    <row r="838" spans="1:17" x14ac:dyDescent="0.2">
      <c r="A838" s="14">
        <f t="shared" si="151"/>
        <v>47484</v>
      </c>
      <c r="B838" s="1">
        <v>1</v>
      </c>
      <c r="F838" s="34">
        <v>2.2841967075843899</v>
      </c>
      <c r="G838" s="13">
        <f t="shared" ref="G838:G901" si="157">IF((F838-$J$2)&gt;0,$I$2*(F838-$J$2),0)</f>
        <v>0</v>
      </c>
      <c r="H838" s="13">
        <f t="shared" ref="H838:H901" si="158">F838-G838</f>
        <v>2.2841967075843899</v>
      </c>
      <c r="I838" s="16">
        <f t="shared" si="152"/>
        <v>3.6299476654114118</v>
      </c>
      <c r="J838" s="13">
        <f t="shared" ref="J838:J901" si="159">I838/SQRT(1+(I838/($K$2*(300+(25*Q838)+0.05*(Q838)^3)))^2)</f>
        <v>3.6269851312367996</v>
      </c>
      <c r="K838" s="13">
        <f t="shared" ref="K838:K901" si="160">I838-J838</f>
        <v>2.9625341746122302E-3</v>
      </c>
      <c r="L838" s="13">
        <f t="shared" ref="L838:L901" si="161">IF(K838&gt;$N$2,(K838-$N$2)/$L$2,0)</f>
        <v>0</v>
      </c>
      <c r="M838" s="13">
        <f t="shared" si="153"/>
        <v>0.84686952931604076</v>
      </c>
      <c r="N838" s="13">
        <f t="shared" ref="N838:N901" si="162">$M$2*M838</f>
        <v>4.4389996142962303E-2</v>
      </c>
      <c r="O838" s="13">
        <f t="shared" ref="O838:O901" si="163">N838+G838</f>
        <v>4.4389996142962303E-2</v>
      </c>
      <c r="Q838">
        <v>13.73127883795271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66.513721290228375</v>
      </c>
      <c r="G839" s="13">
        <f t="shared" si="157"/>
        <v>0.1876467101006665</v>
      </c>
      <c r="H839" s="13">
        <f t="shared" si="158"/>
        <v>66.32607458012771</v>
      </c>
      <c r="I839" s="16">
        <f t="shared" ref="I839:I902" si="166">H839+K838-L838</f>
        <v>66.329037114302324</v>
      </c>
      <c r="J839" s="13">
        <f t="shared" si="159"/>
        <v>53.989633320478355</v>
      </c>
      <c r="K839" s="13">
        <f t="shared" si="160"/>
        <v>12.339403793823969</v>
      </c>
      <c r="L839" s="13">
        <f t="shared" si="161"/>
        <v>0</v>
      </c>
      <c r="M839" s="13">
        <f t="shared" ref="M839:M902" si="167">L839+M838-N838</f>
        <v>0.80247953317307841</v>
      </c>
      <c r="N839" s="13">
        <f t="shared" si="162"/>
        <v>4.2063224793468093E-2</v>
      </c>
      <c r="O839" s="13">
        <f t="shared" si="163"/>
        <v>0.2297099348941346</v>
      </c>
      <c r="Q839">
        <v>14.22991126830305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54.230351875524008</v>
      </c>
      <c r="G840" s="13">
        <f t="shared" si="157"/>
        <v>0</v>
      </c>
      <c r="H840" s="13">
        <f t="shared" si="158"/>
        <v>54.230351875524008</v>
      </c>
      <c r="I840" s="16">
        <f t="shared" si="166"/>
        <v>66.569755669347984</v>
      </c>
      <c r="J840" s="13">
        <f t="shared" si="159"/>
        <v>53.379438332058832</v>
      </c>
      <c r="K840" s="13">
        <f t="shared" si="160"/>
        <v>13.190317337289152</v>
      </c>
      <c r="L840" s="13">
        <f t="shared" si="161"/>
        <v>0</v>
      </c>
      <c r="M840" s="13">
        <f t="shared" si="167"/>
        <v>0.76041630837961027</v>
      </c>
      <c r="N840" s="13">
        <f t="shared" si="162"/>
        <v>3.9858414817779624E-2</v>
      </c>
      <c r="O840" s="13">
        <f t="shared" si="163"/>
        <v>3.9858414817779624E-2</v>
      </c>
      <c r="Q840">
        <v>13.657348330996861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43.875839394583878</v>
      </c>
      <c r="G841" s="13">
        <f t="shared" si="157"/>
        <v>0</v>
      </c>
      <c r="H841" s="13">
        <f t="shared" si="158"/>
        <v>43.875839394583878</v>
      </c>
      <c r="I841" s="16">
        <f t="shared" si="166"/>
        <v>57.066156731873029</v>
      </c>
      <c r="J841" s="13">
        <f t="shared" si="159"/>
        <v>49.121915803531664</v>
      </c>
      <c r="K841" s="13">
        <f t="shared" si="160"/>
        <v>7.9442409283413653</v>
      </c>
      <c r="L841" s="13">
        <f t="shared" si="161"/>
        <v>0</v>
      </c>
      <c r="M841" s="13">
        <f t="shared" si="167"/>
        <v>0.72055789356183064</v>
      </c>
      <c r="N841" s="13">
        <f t="shared" si="162"/>
        <v>3.7769173418983767E-2</v>
      </c>
      <c r="O841" s="13">
        <f t="shared" si="163"/>
        <v>3.7769173418983767E-2</v>
      </c>
      <c r="Q841">
        <v>14.77386521603079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0.83403560561326728</v>
      </c>
      <c r="G842" s="13">
        <f t="shared" si="157"/>
        <v>0</v>
      </c>
      <c r="H842" s="13">
        <f t="shared" si="158"/>
        <v>0.83403560561326728</v>
      </c>
      <c r="I842" s="16">
        <f t="shared" si="166"/>
        <v>8.7782765339546334</v>
      </c>
      <c r="J842" s="13">
        <f t="shared" si="159"/>
        <v>8.7616310551571122</v>
      </c>
      <c r="K842" s="13">
        <f t="shared" si="160"/>
        <v>1.6645478797521207E-2</v>
      </c>
      <c r="L842" s="13">
        <f t="shared" si="161"/>
        <v>0</v>
      </c>
      <c r="M842" s="13">
        <f t="shared" si="167"/>
        <v>0.68278872014284686</v>
      </c>
      <c r="N842" s="13">
        <f t="shared" si="162"/>
        <v>3.5789442888655654E-2</v>
      </c>
      <c r="O842" s="13">
        <f t="shared" si="163"/>
        <v>3.5789442888655654E-2</v>
      </c>
      <c r="Q842">
        <v>20.290704521028299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11.884173744236829</v>
      </c>
      <c r="G843" s="13">
        <f t="shared" si="157"/>
        <v>0</v>
      </c>
      <c r="H843" s="13">
        <f t="shared" si="158"/>
        <v>11.884173744236829</v>
      </c>
      <c r="I843" s="16">
        <f t="shared" si="166"/>
        <v>11.90081922303435</v>
      </c>
      <c r="J843" s="13">
        <f t="shared" si="159"/>
        <v>11.864409190250019</v>
      </c>
      <c r="K843" s="13">
        <f t="shared" si="160"/>
        <v>3.6410032784331747E-2</v>
      </c>
      <c r="L843" s="13">
        <f t="shared" si="161"/>
        <v>0</v>
      </c>
      <c r="M843" s="13">
        <f t="shared" si="167"/>
        <v>0.64699927725419126</v>
      </c>
      <c r="N843" s="13">
        <f t="shared" si="162"/>
        <v>3.3913483042669376E-2</v>
      </c>
      <c r="O843" s="13">
        <f t="shared" si="163"/>
        <v>3.3913483042669376E-2</v>
      </c>
      <c r="Q843">
        <v>21.198511623161441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2.3485512728763118</v>
      </c>
      <c r="G844" s="13">
        <f t="shared" si="157"/>
        <v>0</v>
      </c>
      <c r="H844" s="13">
        <f t="shared" si="158"/>
        <v>2.3485512728763118</v>
      </c>
      <c r="I844" s="16">
        <f t="shared" si="166"/>
        <v>2.3849613056606436</v>
      </c>
      <c r="J844" s="13">
        <f t="shared" si="159"/>
        <v>2.384800614566331</v>
      </c>
      <c r="K844" s="13">
        <f t="shared" si="160"/>
        <v>1.6069109431260387E-4</v>
      </c>
      <c r="L844" s="13">
        <f t="shared" si="161"/>
        <v>0</v>
      </c>
      <c r="M844" s="13">
        <f t="shared" si="167"/>
        <v>0.61308579421152187</v>
      </c>
      <c r="N844" s="13">
        <f t="shared" si="162"/>
        <v>3.2135854577663277E-2</v>
      </c>
      <c r="O844" s="13">
        <f t="shared" si="163"/>
        <v>3.2135854577663277E-2</v>
      </c>
      <c r="Q844">
        <v>25.511610306199611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6.301493919770631</v>
      </c>
      <c r="G845" s="13">
        <f t="shared" si="157"/>
        <v>0</v>
      </c>
      <c r="H845" s="13">
        <f t="shared" si="158"/>
        <v>6.301493919770631</v>
      </c>
      <c r="I845" s="16">
        <f t="shared" si="166"/>
        <v>6.3016546108649436</v>
      </c>
      <c r="J845" s="13">
        <f t="shared" si="159"/>
        <v>6.2988036481475644</v>
      </c>
      <c r="K845" s="13">
        <f t="shared" si="160"/>
        <v>2.8509627173791685E-3</v>
      </c>
      <c r="L845" s="13">
        <f t="shared" si="161"/>
        <v>0</v>
      </c>
      <c r="M845" s="13">
        <f t="shared" si="167"/>
        <v>0.58094993963385855</v>
      </c>
      <c r="N845" s="13">
        <f t="shared" si="162"/>
        <v>3.0451403299902265E-2</v>
      </c>
      <c r="O845" s="13">
        <f t="shared" si="163"/>
        <v>3.0451403299902265E-2</v>
      </c>
      <c r="Q845">
        <v>25.788571193548378</v>
      </c>
    </row>
    <row r="846" spans="1:17" x14ac:dyDescent="0.2">
      <c r="A846" s="14">
        <f t="shared" si="164"/>
        <v>47727</v>
      </c>
      <c r="B846" s="1">
        <v>9</v>
      </c>
      <c r="F846" s="34">
        <v>91.83189047678168</v>
      </c>
      <c r="G846" s="13">
        <f t="shared" si="157"/>
        <v>0.69401009383173262</v>
      </c>
      <c r="H846" s="13">
        <f t="shared" si="158"/>
        <v>91.137880382949945</v>
      </c>
      <c r="I846" s="16">
        <f t="shared" si="166"/>
        <v>91.140731345667319</v>
      </c>
      <c r="J846" s="13">
        <f t="shared" si="159"/>
        <v>76.945426481891431</v>
      </c>
      <c r="K846" s="13">
        <f t="shared" si="160"/>
        <v>14.195304863775888</v>
      </c>
      <c r="L846" s="13">
        <f t="shared" si="161"/>
        <v>0</v>
      </c>
      <c r="M846" s="13">
        <f t="shared" si="167"/>
        <v>0.55049853633395629</v>
      </c>
      <c r="N846" s="13">
        <f t="shared" si="162"/>
        <v>2.8855245180809046E-2</v>
      </c>
      <c r="O846" s="13">
        <f t="shared" si="163"/>
        <v>0.72286533901254169</v>
      </c>
      <c r="Q846">
        <v>20.411800318310231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20.012940955878548</v>
      </c>
      <c r="G847" s="13">
        <f t="shared" si="157"/>
        <v>0</v>
      </c>
      <c r="H847" s="13">
        <f t="shared" si="158"/>
        <v>20.012940955878548</v>
      </c>
      <c r="I847" s="16">
        <f t="shared" si="166"/>
        <v>34.208245819654437</v>
      </c>
      <c r="J847" s="13">
        <f t="shared" si="159"/>
        <v>33.18861157211537</v>
      </c>
      <c r="K847" s="13">
        <f t="shared" si="160"/>
        <v>1.0196342475390665</v>
      </c>
      <c r="L847" s="13">
        <f t="shared" si="161"/>
        <v>0</v>
      </c>
      <c r="M847" s="13">
        <f t="shared" si="167"/>
        <v>0.52164329115314723</v>
      </c>
      <c r="N847" s="13">
        <f t="shared" si="162"/>
        <v>2.7342752195833157E-2</v>
      </c>
      <c r="O847" s="13">
        <f t="shared" si="163"/>
        <v>2.7342752195833157E-2</v>
      </c>
      <c r="Q847">
        <v>19.74605024329751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77.225445661348459</v>
      </c>
      <c r="G848" s="13">
        <f t="shared" si="157"/>
        <v>0.40188119752306817</v>
      </c>
      <c r="H848" s="13">
        <f t="shared" si="158"/>
        <v>76.823564463825392</v>
      </c>
      <c r="I848" s="16">
        <f t="shared" si="166"/>
        <v>77.843198711364465</v>
      </c>
      <c r="J848" s="13">
        <f t="shared" si="159"/>
        <v>60.490081092416474</v>
      </c>
      <c r="K848" s="13">
        <f t="shared" si="160"/>
        <v>17.353117618947991</v>
      </c>
      <c r="L848" s="13">
        <f t="shared" si="161"/>
        <v>5.1369698962797555E-2</v>
      </c>
      <c r="M848" s="13">
        <f t="shared" si="167"/>
        <v>0.5456702379201116</v>
      </c>
      <c r="N848" s="13">
        <f t="shared" si="162"/>
        <v>2.8602162338000031E-2</v>
      </c>
      <c r="O848" s="13">
        <f t="shared" si="163"/>
        <v>0.43048335986106823</v>
      </c>
      <c r="Q848">
        <v>14.713002903281501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9.5709139987775433</v>
      </c>
      <c r="G849" s="13">
        <f t="shared" si="157"/>
        <v>0</v>
      </c>
      <c r="H849" s="13">
        <f t="shared" si="158"/>
        <v>9.5709139987775433</v>
      </c>
      <c r="I849" s="16">
        <f t="shared" si="166"/>
        <v>26.872661918762734</v>
      </c>
      <c r="J849" s="13">
        <f t="shared" si="159"/>
        <v>25.452134550414549</v>
      </c>
      <c r="K849" s="13">
        <f t="shared" si="160"/>
        <v>1.4205273683481856</v>
      </c>
      <c r="L849" s="13">
        <f t="shared" si="161"/>
        <v>0</v>
      </c>
      <c r="M849" s="13">
        <f t="shared" si="167"/>
        <v>0.51706807558211154</v>
      </c>
      <c r="N849" s="13">
        <f t="shared" si="162"/>
        <v>2.7102935087623441E-2</v>
      </c>
      <c r="O849" s="13">
        <f t="shared" si="163"/>
        <v>2.7102935087623441E-2</v>
      </c>
      <c r="Q849">
        <v>11.92095202258065</v>
      </c>
    </row>
    <row r="850" spans="1:17" x14ac:dyDescent="0.2">
      <c r="A850" s="14">
        <f t="shared" si="164"/>
        <v>47849</v>
      </c>
      <c r="B850" s="1">
        <v>1</v>
      </c>
      <c r="F850" s="34">
        <v>1.0840324790125679</v>
      </c>
      <c r="G850" s="13">
        <f t="shared" si="157"/>
        <v>0</v>
      </c>
      <c r="H850" s="13">
        <f t="shared" si="158"/>
        <v>1.0840324790125679</v>
      </c>
      <c r="I850" s="16">
        <f t="shared" si="166"/>
        <v>2.5045598473607535</v>
      </c>
      <c r="J850" s="13">
        <f t="shared" si="159"/>
        <v>2.5034009594603637</v>
      </c>
      <c r="K850" s="13">
        <f t="shared" si="160"/>
        <v>1.1588879003898711E-3</v>
      </c>
      <c r="L850" s="13">
        <f t="shared" si="161"/>
        <v>0</v>
      </c>
      <c r="M850" s="13">
        <f t="shared" si="167"/>
        <v>0.48996514049448808</v>
      </c>
      <c r="N850" s="13">
        <f t="shared" si="162"/>
        <v>2.5682292187678483E-2</v>
      </c>
      <c r="O850" s="13">
        <f t="shared" si="163"/>
        <v>2.5682292187678483E-2</v>
      </c>
      <c r="Q850">
        <v>12.461098390862981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91.758527019486323</v>
      </c>
      <c r="G851" s="13">
        <f t="shared" si="157"/>
        <v>0.69254282468582551</v>
      </c>
      <c r="H851" s="13">
        <f t="shared" si="158"/>
        <v>91.065984194800492</v>
      </c>
      <c r="I851" s="16">
        <f t="shared" si="166"/>
        <v>91.067143082700881</v>
      </c>
      <c r="J851" s="13">
        <f t="shared" si="159"/>
        <v>63.778178339484803</v>
      </c>
      <c r="K851" s="13">
        <f t="shared" si="160"/>
        <v>27.288964743216077</v>
      </c>
      <c r="L851" s="13">
        <f t="shared" si="161"/>
        <v>0.45657489162412424</v>
      </c>
      <c r="M851" s="13">
        <f t="shared" si="167"/>
        <v>0.92085773993093389</v>
      </c>
      <c r="N851" s="13">
        <f t="shared" si="162"/>
        <v>4.8268204379445109E-2</v>
      </c>
      <c r="O851" s="13">
        <f t="shared" si="163"/>
        <v>0.74081102906527063</v>
      </c>
      <c r="Q851">
        <v>13.659572871294779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66.644568253140832</v>
      </c>
      <c r="G852" s="13">
        <f t="shared" si="157"/>
        <v>0.19026364935891565</v>
      </c>
      <c r="H852" s="13">
        <f t="shared" si="158"/>
        <v>66.454304603781921</v>
      </c>
      <c r="I852" s="16">
        <f t="shared" si="166"/>
        <v>93.286694455373876</v>
      </c>
      <c r="J852" s="13">
        <f t="shared" si="159"/>
        <v>64.16459620329168</v>
      </c>
      <c r="K852" s="13">
        <f t="shared" si="160"/>
        <v>29.122098252082196</v>
      </c>
      <c r="L852" s="13">
        <f t="shared" si="161"/>
        <v>0.53133401455987961</v>
      </c>
      <c r="M852" s="13">
        <f t="shared" si="167"/>
        <v>1.4039235501113683</v>
      </c>
      <c r="N852" s="13">
        <f t="shared" si="162"/>
        <v>7.3588857335308025E-2</v>
      </c>
      <c r="O852" s="13">
        <f t="shared" si="163"/>
        <v>0.26385250669422367</v>
      </c>
      <c r="Q852">
        <v>13.5037450004054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34.607552540656599</v>
      </c>
      <c r="G853" s="13">
        <f t="shared" si="157"/>
        <v>0</v>
      </c>
      <c r="H853" s="13">
        <f t="shared" si="158"/>
        <v>34.607552540656599</v>
      </c>
      <c r="I853" s="16">
        <f t="shared" si="166"/>
        <v>63.198316778178913</v>
      </c>
      <c r="J853" s="13">
        <f t="shared" si="159"/>
        <v>54.774026249704718</v>
      </c>
      <c r="K853" s="13">
        <f t="shared" si="160"/>
        <v>8.4242905284741951</v>
      </c>
      <c r="L853" s="13">
        <f t="shared" si="161"/>
        <v>0</v>
      </c>
      <c r="M853" s="13">
        <f t="shared" si="167"/>
        <v>1.3303346927760602</v>
      </c>
      <c r="N853" s="13">
        <f t="shared" si="162"/>
        <v>6.9731581828043579E-2</v>
      </c>
      <c r="O853" s="13">
        <f t="shared" si="163"/>
        <v>6.9731581828043579E-2</v>
      </c>
      <c r="Q853">
        <v>16.61879484270866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34.748720569184592</v>
      </c>
      <c r="G854" s="13">
        <f t="shared" si="157"/>
        <v>0</v>
      </c>
      <c r="H854" s="13">
        <f t="shared" si="158"/>
        <v>34.748720569184592</v>
      </c>
      <c r="I854" s="16">
        <f t="shared" si="166"/>
        <v>43.173011097658787</v>
      </c>
      <c r="J854" s="13">
        <f t="shared" si="159"/>
        <v>41.462117631961085</v>
      </c>
      <c r="K854" s="13">
        <f t="shared" si="160"/>
        <v>1.7108934656977013</v>
      </c>
      <c r="L854" s="13">
        <f t="shared" si="161"/>
        <v>0</v>
      </c>
      <c r="M854" s="13">
        <f t="shared" si="167"/>
        <v>1.2606031109480167</v>
      </c>
      <c r="N854" s="13">
        <f t="shared" si="162"/>
        <v>6.6076491473228902E-2</v>
      </c>
      <c r="O854" s="13">
        <f t="shared" si="163"/>
        <v>6.6076491473228902E-2</v>
      </c>
      <c r="Q854">
        <v>20.913305546205422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47.611361662525283</v>
      </c>
      <c r="G855" s="13">
        <f t="shared" si="157"/>
        <v>0</v>
      </c>
      <c r="H855" s="13">
        <f t="shared" si="158"/>
        <v>47.611361662525283</v>
      </c>
      <c r="I855" s="16">
        <f t="shared" si="166"/>
        <v>49.322255128222984</v>
      </c>
      <c r="J855" s="13">
        <f t="shared" si="159"/>
        <v>47.132243687379649</v>
      </c>
      <c r="K855" s="13">
        <f t="shared" si="160"/>
        <v>2.1900114408433353</v>
      </c>
      <c r="L855" s="13">
        <f t="shared" si="161"/>
        <v>0</v>
      </c>
      <c r="M855" s="13">
        <f t="shared" si="167"/>
        <v>1.1945266194747879</v>
      </c>
      <c r="N855" s="13">
        <f t="shared" si="162"/>
        <v>6.2612988418624962E-2</v>
      </c>
      <c r="O855" s="13">
        <f t="shared" si="163"/>
        <v>6.2612988418624962E-2</v>
      </c>
      <c r="Q855">
        <v>21.939148629477689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0.50762516595071439</v>
      </c>
      <c r="G856" s="13">
        <f t="shared" si="157"/>
        <v>0</v>
      </c>
      <c r="H856" s="13">
        <f t="shared" si="158"/>
        <v>0.50762516595071439</v>
      </c>
      <c r="I856" s="16">
        <f t="shared" si="166"/>
        <v>2.6976366067940498</v>
      </c>
      <c r="J856" s="13">
        <f t="shared" si="159"/>
        <v>2.6973535545920693</v>
      </c>
      <c r="K856" s="13">
        <f t="shared" si="160"/>
        <v>2.8305220198054926E-4</v>
      </c>
      <c r="L856" s="13">
        <f t="shared" si="161"/>
        <v>0</v>
      </c>
      <c r="M856" s="13">
        <f t="shared" si="167"/>
        <v>1.1319136310561628</v>
      </c>
      <c r="N856" s="13">
        <f t="shared" si="162"/>
        <v>5.9331030315058715E-2</v>
      </c>
      <c r="O856" s="13">
        <f t="shared" si="163"/>
        <v>5.9331030315058715E-2</v>
      </c>
      <c r="Q856">
        <v>24.100638680933681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3.764011541795742</v>
      </c>
      <c r="G857" s="13">
        <f t="shared" si="157"/>
        <v>0</v>
      </c>
      <c r="H857" s="13">
        <f t="shared" si="158"/>
        <v>3.764011541795742</v>
      </c>
      <c r="I857" s="16">
        <f t="shared" si="166"/>
        <v>3.7642945939977226</v>
      </c>
      <c r="J857" s="13">
        <f t="shared" si="159"/>
        <v>3.7633241763303644</v>
      </c>
      <c r="K857" s="13">
        <f t="shared" si="160"/>
        <v>9.7041766735816992E-4</v>
      </c>
      <c r="L857" s="13">
        <f t="shared" si="161"/>
        <v>0</v>
      </c>
      <c r="M857" s="13">
        <f t="shared" si="167"/>
        <v>1.0725826007411041</v>
      </c>
      <c r="N857" s="13">
        <f t="shared" si="162"/>
        <v>5.6221101198857662E-2</v>
      </c>
      <c r="O857" s="13">
        <f t="shared" si="163"/>
        <v>5.6221101198857662E-2</v>
      </c>
      <c r="Q857">
        <v>22.44400419354838</v>
      </c>
    </row>
    <row r="858" spans="1:17" x14ac:dyDescent="0.2">
      <c r="A858" s="14">
        <f t="shared" si="164"/>
        <v>48092</v>
      </c>
      <c r="B858" s="1">
        <v>9</v>
      </c>
      <c r="F858" s="34">
        <v>4.0280726500096753</v>
      </c>
      <c r="G858" s="13">
        <f t="shared" si="157"/>
        <v>0</v>
      </c>
      <c r="H858" s="13">
        <f t="shared" si="158"/>
        <v>4.0280726500096753</v>
      </c>
      <c r="I858" s="16">
        <f t="shared" si="166"/>
        <v>4.0290430676770335</v>
      </c>
      <c r="J858" s="13">
        <f t="shared" si="159"/>
        <v>4.027849282839477</v>
      </c>
      <c r="K858" s="13">
        <f t="shared" si="160"/>
        <v>1.1937848375564997E-3</v>
      </c>
      <c r="L858" s="13">
        <f t="shared" si="161"/>
        <v>0</v>
      </c>
      <c r="M858" s="13">
        <f t="shared" si="167"/>
        <v>1.0163614995422465</v>
      </c>
      <c r="N858" s="13">
        <f t="shared" si="162"/>
        <v>5.3274183900527246E-2</v>
      </c>
      <c r="O858" s="13">
        <f t="shared" si="163"/>
        <v>5.3274183900527246E-2</v>
      </c>
      <c r="Q858">
        <v>22.42052954623486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45.128325365266491</v>
      </c>
      <c r="G859" s="13">
        <f t="shared" si="157"/>
        <v>0</v>
      </c>
      <c r="H859" s="13">
        <f t="shared" si="158"/>
        <v>45.128325365266491</v>
      </c>
      <c r="I859" s="16">
        <f t="shared" si="166"/>
        <v>45.129519150104045</v>
      </c>
      <c r="J859" s="13">
        <f t="shared" si="159"/>
        <v>43.309418199043989</v>
      </c>
      <c r="K859" s="13">
        <f t="shared" si="160"/>
        <v>1.8201009510600556</v>
      </c>
      <c r="L859" s="13">
        <f t="shared" si="161"/>
        <v>0</v>
      </c>
      <c r="M859" s="13">
        <f t="shared" si="167"/>
        <v>0.96308731564171923</v>
      </c>
      <c r="N859" s="13">
        <f t="shared" si="162"/>
        <v>5.0481733899670804E-2</v>
      </c>
      <c r="O859" s="13">
        <f t="shared" si="163"/>
        <v>5.0481733899670804E-2</v>
      </c>
      <c r="Q859">
        <v>21.40791854179836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2.2205451956085229E-2</v>
      </c>
      <c r="G860" s="13">
        <f t="shared" si="157"/>
        <v>0</v>
      </c>
      <c r="H860" s="13">
        <f t="shared" si="158"/>
        <v>2.2205451956085229E-2</v>
      </c>
      <c r="I860" s="16">
        <f t="shared" si="166"/>
        <v>1.8423064030161409</v>
      </c>
      <c r="J860" s="13">
        <f t="shared" si="159"/>
        <v>1.8419975172332528</v>
      </c>
      <c r="K860" s="13">
        <f t="shared" si="160"/>
        <v>3.0888578288812418E-4</v>
      </c>
      <c r="L860" s="13">
        <f t="shared" si="161"/>
        <v>0</v>
      </c>
      <c r="M860" s="13">
        <f t="shared" si="167"/>
        <v>0.91260558174204842</v>
      </c>
      <c r="N860" s="13">
        <f t="shared" si="162"/>
        <v>4.7835654550345004E-2</v>
      </c>
      <c r="O860" s="13">
        <f t="shared" si="163"/>
        <v>4.7835654550345004E-2</v>
      </c>
      <c r="Q860">
        <v>15.36830910592478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12.229882752922011</v>
      </c>
      <c r="G861" s="13">
        <f t="shared" si="157"/>
        <v>0</v>
      </c>
      <c r="H861" s="13">
        <f t="shared" si="158"/>
        <v>12.229882752922011</v>
      </c>
      <c r="I861" s="16">
        <f t="shared" si="166"/>
        <v>12.230191638704898</v>
      </c>
      <c r="J861" s="13">
        <f t="shared" si="159"/>
        <v>12.134342779900427</v>
      </c>
      <c r="K861" s="13">
        <f t="shared" si="160"/>
        <v>9.5848858804471249E-2</v>
      </c>
      <c r="L861" s="13">
        <f t="shared" si="161"/>
        <v>0</v>
      </c>
      <c r="M861" s="13">
        <f t="shared" si="167"/>
        <v>0.86476992719170342</v>
      </c>
      <c r="N861" s="13">
        <f t="shared" si="162"/>
        <v>4.5328273605017053E-2</v>
      </c>
      <c r="O861" s="13">
        <f t="shared" si="163"/>
        <v>4.5328273605017053E-2</v>
      </c>
      <c r="Q861">
        <v>14.862840738614279</v>
      </c>
    </row>
    <row r="862" spans="1:17" x14ac:dyDescent="0.2">
      <c r="A862" s="14">
        <f t="shared" si="164"/>
        <v>48214</v>
      </c>
      <c r="B862" s="1">
        <v>1</v>
      </c>
      <c r="F862" s="34">
        <v>11.262516202745379</v>
      </c>
      <c r="G862" s="13">
        <f t="shared" si="157"/>
        <v>0</v>
      </c>
      <c r="H862" s="13">
        <f t="shared" si="158"/>
        <v>11.262516202745379</v>
      </c>
      <c r="I862" s="16">
        <f t="shared" si="166"/>
        <v>11.358365061549851</v>
      </c>
      <c r="J862" s="13">
        <f t="shared" si="159"/>
        <v>11.223907635252912</v>
      </c>
      <c r="K862" s="13">
        <f t="shared" si="160"/>
        <v>0.13445742629693846</v>
      </c>
      <c r="L862" s="13">
        <f t="shared" si="161"/>
        <v>0</v>
      </c>
      <c r="M862" s="13">
        <f t="shared" si="167"/>
        <v>0.81944165358668641</v>
      </c>
      <c r="N862" s="13">
        <f t="shared" si="162"/>
        <v>4.2952320969055643E-2</v>
      </c>
      <c r="O862" s="13">
        <f t="shared" si="163"/>
        <v>4.2952320969055643E-2</v>
      </c>
      <c r="Q862">
        <v>10.72043502258065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45.10292113600697</v>
      </c>
      <c r="G863" s="13">
        <f t="shared" si="157"/>
        <v>0</v>
      </c>
      <c r="H863" s="13">
        <f t="shared" si="158"/>
        <v>45.10292113600697</v>
      </c>
      <c r="I863" s="16">
        <f t="shared" si="166"/>
        <v>45.23737856230391</v>
      </c>
      <c r="J863" s="13">
        <f t="shared" si="159"/>
        <v>39.907609829685889</v>
      </c>
      <c r="K863" s="13">
        <f t="shared" si="160"/>
        <v>5.329768732618021</v>
      </c>
      <c r="L863" s="13">
        <f t="shared" si="161"/>
        <v>0</v>
      </c>
      <c r="M863" s="13">
        <f t="shared" si="167"/>
        <v>0.77648933261763076</v>
      </c>
      <c r="N863" s="13">
        <f t="shared" si="162"/>
        <v>4.0700907621255146E-2</v>
      </c>
      <c r="O863" s="13">
        <f t="shared" si="163"/>
        <v>4.0700907621255146E-2</v>
      </c>
      <c r="Q863">
        <v>12.889444192727449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38.559863300434479</v>
      </c>
      <c r="G864" s="13">
        <f t="shared" si="157"/>
        <v>0</v>
      </c>
      <c r="H864" s="13">
        <f t="shared" si="158"/>
        <v>38.559863300434479</v>
      </c>
      <c r="I864" s="16">
        <f t="shared" si="166"/>
        <v>43.8896320330525</v>
      </c>
      <c r="J864" s="13">
        <f t="shared" si="159"/>
        <v>39.899057087965105</v>
      </c>
      <c r="K864" s="13">
        <f t="shared" si="160"/>
        <v>3.9905749450873955</v>
      </c>
      <c r="L864" s="13">
        <f t="shared" si="161"/>
        <v>0</v>
      </c>
      <c r="M864" s="13">
        <f t="shared" si="167"/>
        <v>0.73578842499637565</v>
      </c>
      <c r="N864" s="13">
        <f t="shared" si="162"/>
        <v>3.856750563927365E-2</v>
      </c>
      <c r="O864" s="13">
        <f t="shared" si="163"/>
        <v>3.856750563927365E-2</v>
      </c>
      <c r="Q864">
        <v>14.66200862124605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57.843912580633777</v>
      </c>
      <c r="G865" s="13">
        <f t="shared" si="157"/>
        <v>1.4250535908774538E-2</v>
      </c>
      <c r="H865" s="13">
        <f t="shared" si="158"/>
        <v>57.829662044725005</v>
      </c>
      <c r="I865" s="16">
        <f t="shared" si="166"/>
        <v>61.8202369898124</v>
      </c>
      <c r="J865" s="13">
        <f t="shared" si="159"/>
        <v>52.769689898494164</v>
      </c>
      <c r="K865" s="13">
        <f t="shared" si="160"/>
        <v>9.0505470913182364</v>
      </c>
      <c r="L865" s="13">
        <f t="shared" si="161"/>
        <v>0</v>
      </c>
      <c r="M865" s="13">
        <f t="shared" si="167"/>
        <v>0.69722091935710195</v>
      </c>
      <c r="N865" s="13">
        <f t="shared" si="162"/>
        <v>3.6545929272068997E-2</v>
      </c>
      <c r="O865" s="13">
        <f t="shared" si="163"/>
        <v>5.0796465180843534E-2</v>
      </c>
      <c r="Q865">
        <v>15.4682395431992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61.649719235077441</v>
      </c>
      <c r="G866" s="13">
        <f t="shared" si="157"/>
        <v>9.0366668997647823E-2</v>
      </c>
      <c r="H866" s="13">
        <f t="shared" si="158"/>
        <v>61.559352566079795</v>
      </c>
      <c r="I866" s="16">
        <f t="shared" si="166"/>
        <v>70.609899657398032</v>
      </c>
      <c r="J866" s="13">
        <f t="shared" si="159"/>
        <v>59.590718114167416</v>
      </c>
      <c r="K866" s="13">
        <f t="shared" si="160"/>
        <v>11.019181543230616</v>
      </c>
      <c r="L866" s="13">
        <f t="shared" si="161"/>
        <v>0</v>
      </c>
      <c r="M866" s="13">
        <f t="shared" si="167"/>
        <v>0.66067499008503294</v>
      </c>
      <c r="N866" s="13">
        <f t="shared" si="162"/>
        <v>3.4630317004452849E-2</v>
      </c>
      <c r="O866" s="13">
        <f t="shared" si="163"/>
        <v>0.12499698600210067</v>
      </c>
      <c r="Q866">
        <v>16.78380516412297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1.233232444844786</v>
      </c>
      <c r="G867" s="13">
        <f t="shared" si="157"/>
        <v>0</v>
      </c>
      <c r="H867" s="13">
        <f t="shared" si="158"/>
        <v>1.233232444844786</v>
      </c>
      <c r="I867" s="16">
        <f t="shared" si="166"/>
        <v>12.252413988075402</v>
      </c>
      <c r="J867" s="13">
        <f t="shared" si="159"/>
        <v>12.228106181684097</v>
      </c>
      <c r="K867" s="13">
        <f t="shared" si="160"/>
        <v>2.4307806391304254E-2</v>
      </c>
      <c r="L867" s="13">
        <f t="shared" si="161"/>
        <v>0</v>
      </c>
      <c r="M867" s="13">
        <f t="shared" si="167"/>
        <v>0.62604467308058009</v>
      </c>
      <c r="N867" s="13">
        <f t="shared" si="162"/>
        <v>3.2815114561759291E-2</v>
      </c>
      <c r="O867" s="13">
        <f t="shared" si="163"/>
        <v>3.2815114561759291E-2</v>
      </c>
      <c r="Q867">
        <v>24.70404313722063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4.3448238923461009</v>
      </c>
      <c r="G868" s="13">
        <f t="shared" si="157"/>
        <v>0</v>
      </c>
      <c r="H868" s="13">
        <f t="shared" si="158"/>
        <v>4.3448238923461009</v>
      </c>
      <c r="I868" s="16">
        <f t="shared" si="166"/>
        <v>4.3691316987374051</v>
      </c>
      <c r="J868" s="13">
        <f t="shared" si="159"/>
        <v>4.3682577288101943</v>
      </c>
      <c r="K868" s="13">
        <f t="shared" si="160"/>
        <v>8.7396992721089362E-4</v>
      </c>
      <c r="L868" s="13">
        <f t="shared" si="161"/>
        <v>0</v>
      </c>
      <c r="M868" s="13">
        <f t="shared" si="167"/>
        <v>0.59322955851882075</v>
      </c>
      <c r="N868" s="13">
        <f t="shared" si="162"/>
        <v>3.1095058805350375E-2</v>
      </c>
      <c r="O868" s="13">
        <f t="shared" si="163"/>
        <v>3.1095058805350375E-2</v>
      </c>
      <c r="Q868">
        <v>26.396676365837109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3.2641589875077841</v>
      </c>
      <c r="G869" s="13">
        <f t="shared" si="157"/>
        <v>0</v>
      </c>
      <c r="H869" s="13">
        <f t="shared" si="158"/>
        <v>3.2641589875077841</v>
      </c>
      <c r="I869" s="16">
        <f t="shared" si="166"/>
        <v>3.265032957434995</v>
      </c>
      <c r="J869" s="13">
        <f t="shared" si="159"/>
        <v>3.2646612858937019</v>
      </c>
      <c r="K869" s="13">
        <f t="shared" si="160"/>
        <v>3.7167154129313928E-4</v>
      </c>
      <c r="L869" s="13">
        <f t="shared" si="161"/>
        <v>0</v>
      </c>
      <c r="M869" s="13">
        <f t="shared" si="167"/>
        <v>0.5621344997134704</v>
      </c>
      <c r="N869" s="13">
        <f t="shared" si="162"/>
        <v>2.9465162472264134E-2</v>
      </c>
      <c r="O869" s="13">
        <f t="shared" si="163"/>
        <v>2.9465162472264134E-2</v>
      </c>
      <c r="Q869">
        <v>26.260926193548379</v>
      </c>
    </row>
    <row r="870" spans="1:17" x14ac:dyDescent="0.2">
      <c r="A870" s="14">
        <f t="shared" si="164"/>
        <v>48458</v>
      </c>
      <c r="B870" s="1">
        <v>9</v>
      </c>
      <c r="F870" s="34">
        <v>16.784499148364791</v>
      </c>
      <c r="G870" s="13">
        <f t="shared" si="157"/>
        <v>0</v>
      </c>
      <c r="H870" s="13">
        <f t="shared" si="158"/>
        <v>16.784499148364791</v>
      </c>
      <c r="I870" s="16">
        <f t="shared" si="166"/>
        <v>16.784870819906082</v>
      </c>
      <c r="J870" s="13">
        <f t="shared" si="159"/>
        <v>16.713864268172454</v>
      </c>
      <c r="K870" s="13">
        <f t="shared" si="160"/>
        <v>7.1006551733628243E-2</v>
      </c>
      <c r="L870" s="13">
        <f t="shared" si="161"/>
        <v>0</v>
      </c>
      <c r="M870" s="13">
        <f t="shared" si="167"/>
        <v>0.53266933724120624</v>
      </c>
      <c r="N870" s="13">
        <f t="shared" si="162"/>
        <v>2.7920699714757774E-2</v>
      </c>
      <c r="O870" s="13">
        <f t="shared" si="163"/>
        <v>2.7920699714757774E-2</v>
      </c>
      <c r="Q870">
        <v>23.766558102287132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90.848763544397272</v>
      </c>
      <c r="G871" s="13">
        <f t="shared" si="157"/>
        <v>0.67434755518404443</v>
      </c>
      <c r="H871" s="13">
        <f t="shared" si="158"/>
        <v>90.17441598921323</v>
      </c>
      <c r="I871" s="16">
        <f t="shared" si="166"/>
        <v>90.245422540946862</v>
      </c>
      <c r="J871" s="13">
        <f t="shared" si="159"/>
        <v>70.746177061276725</v>
      </c>
      <c r="K871" s="13">
        <f t="shared" si="160"/>
        <v>19.499245479670137</v>
      </c>
      <c r="L871" s="13">
        <f t="shared" si="161"/>
        <v>0.13889340402823935</v>
      </c>
      <c r="M871" s="13">
        <f t="shared" si="167"/>
        <v>0.64364204155468785</v>
      </c>
      <c r="N871" s="13">
        <f t="shared" si="162"/>
        <v>3.3737508261911436E-2</v>
      </c>
      <c r="O871" s="13">
        <f t="shared" si="163"/>
        <v>0.7080850634459559</v>
      </c>
      <c r="Q871">
        <v>17.145341829610171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22.490572708411271</v>
      </c>
      <c r="G872" s="13">
        <f t="shared" si="157"/>
        <v>0</v>
      </c>
      <c r="H872" s="13">
        <f t="shared" si="158"/>
        <v>22.490572708411271</v>
      </c>
      <c r="I872" s="16">
        <f t="shared" si="166"/>
        <v>41.85092478405317</v>
      </c>
      <c r="J872" s="13">
        <f t="shared" si="159"/>
        <v>37.986736066781503</v>
      </c>
      <c r="K872" s="13">
        <f t="shared" si="160"/>
        <v>3.8641887172716665</v>
      </c>
      <c r="L872" s="13">
        <f t="shared" si="161"/>
        <v>0</v>
      </c>
      <c r="M872" s="13">
        <f t="shared" si="167"/>
        <v>0.60990453329277639</v>
      </c>
      <c r="N872" s="13">
        <f t="shared" si="162"/>
        <v>3.1969103791356306E-2</v>
      </c>
      <c r="O872" s="13">
        <f t="shared" si="163"/>
        <v>3.1969103791356306E-2</v>
      </c>
      <c r="Q872">
        <v>13.846967439147081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11.66382016684757</v>
      </c>
      <c r="G873" s="13">
        <f t="shared" si="157"/>
        <v>0</v>
      </c>
      <c r="H873" s="13">
        <f t="shared" si="158"/>
        <v>11.66382016684757</v>
      </c>
      <c r="I873" s="16">
        <f t="shared" si="166"/>
        <v>15.528008884119236</v>
      </c>
      <c r="J873" s="13">
        <f t="shared" si="159"/>
        <v>15.296036459838685</v>
      </c>
      <c r="K873" s="13">
        <f t="shared" si="160"/>
        <v>0.23197242428055098</v>
      </c>
      <c r="L873" s="13">
        <f t="shared" si="161"/>
        <v>0</v>
      </c>
      <c r="M873" s="13">
        <f t="shared" si="167"/>
        <v>0.57793542950142007</v>
      </c>
      <c r="N873" s="13">
        <f t="shared" si="162"/>
        <v>3.0293393017893494E-2</v>
      </c>
      <c r="O873" s="13">
        <f t="shared" si="163"/>
        <v>3.0293393017893494E-2</v>
      </c>
      <c r="Q873">
        <v>13.57401751637973</v>
      </c>
    </row>
    <row r="874" spans="1:17" x14ac:dyDescent="0.2">
      <c r="A874" s="14">
        <f t="shared" si="164"/>
        <v>48580</v>
      </c>
      <c r="B874" s="1">
        <v>1</v>
      </c>
      <c r="F874" s="34">
        <v>66.64355817544093</v>
      </c>
      <c r="G874" s="13">
        <f t="shared" si="157"/>
        <v>0.19024344780491759</v>
      </c>
      <c r="H874" s="13">
        <f t="shared" si="158"/>
        <v>66.453314727636013</v>
      </c>
      <c r="I874" s="16">
        <f t="shared" si="166"/>
        <v>66.685287151916569</v>
      </c>
      <c r="J874" s="13">
        <f t="shared" si="159"/>
        <v>49.552884423361299</v>
      </c>
      <c r="K874" s="13">
        <f t="shared" si="160"/>
        <v>17.13240272855527</v>
      </c>
      <c r="L874" s="13">
        <f t="shared" si="161"/>
        <v>4.236847153183565E-2</v>
      </c>
      <c r="M874" s="13">
        <f t="shared" si="167"/>
        <v>0.59001050801536226</v>
      </c>
      <c r="N874" s="13">
        <f t="shared" si="162"/>
        <v>3.0926327218623047E-2</v>
      </c>
      <c r="O874" s="13">
        <f t="shared" si="163"/>
        <v>0.22116977502354063</v>
      </c>
      <c r="Q874">
        <v>10.89985402258065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65.139951511818126</v>
      </c>
      <c r="G875" s="13">
        <f t="shared" si="157"/>
        <v>0.1601713145324615</v>
      </c>
      <c r="H875" s="13">
        <f t="shared" si="158"/>
        <v>64.979780197285663</v>
      </c>
      <c r="I875" s="16">
        <f t="shared" si="166"/>
        <v>82.069814454309096</v>
      </c>
      <c r="J875" s="13">
        <f t="shared" si="159"/>
        <v>59.616720114156955</v>
      </c>
      <c r="K875" s="13">
        <f t="shared" si="160"/>
        <v>22.453094340152141</v>
      </c>
      <c r="L875" s="13">
        <f t="shared" si="161"/>
        <v>0.25935770683344384</v>
      </c>
      <c r="M875" s="13">
        <f t="shared" si="167"/>
        <v>0.818441887630183</v>
      </c>
      <c r="N875" s="13">
        <f t="shared" si="162"/>
        <v>4.2899916666601999E-2</v>
      </c>
      <c r="O875" s="13">
        <f t="shared" si="163"/>
        <v>0.20307123119906351</v>
      </c>
      <c r="Q875">
        <v>13.229682244940451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99.37537936723885</v>
      </c>
      <c r="G876" s="13">
        <f t="shared" si="157"/>
        <v>0.84487987164087597</v>
      </c>
      <c r="H876" s="13">
        <f t="shared" si="158"/>
        <v>98.530499495597979</v>
      </c>
      <c r="I876" s="16">
        <f t="shared" si="166"/>
        <v>120.72423612891669</v>
      </c>
      <c r="J876" s="13">
        <f t="shared" si="159"/>
        <v>74.317462176125247</v>
      </c>
      <c r="K876" s="13">
        <f t="shared" si="160"/>
        <v>46.40677395279144</v>
      </c>
      <c r="L876" s="13">
        <f t="shared" si="161"/>
        <v>1.2362402253536946</v>
      </c>
      <c r="M876" s="13">
        <f t="shared" si="167"/>
        <v>2.0117821963172755</v>
      </c>
      <c r="N876" s="13">
        <f t="shared" si="162"/>
        <v>0.10545072274253164</v>
      </c>
      <c r="O876" s="13">
        <f t="shared" si="163"/>
        <v>0.95033059438340761</v>
      </c>
      <c r="Q876">
        <v>14.44028098395253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30.428367673671961</v>
      </c>
      <c r="G877" s="13">
        <f t="shared" si="157"/>
        <v>0</v>
      </c>
      <c r="H877" s="13">
        <f t="shared" si="158"/>
        <v>30.428367673671961</v>
      </c>
      <c r="I877" s="16">
        <f t="shared" si="166"/>
        <v>75.5989014011097</v>
      </c>
      <c r="J877" s="13">
        <f t="shared" si="159"/>
        <v>62.280692389762379</v>
      </c>
      <c r="K877" s="13">
        <f t="shared" si="160"/>
        <v>13.318209011347321</v>
      </c>
      <c r="L877" s="13">
        <f t="shared" si="161"/>
        <v>0</v>
      </c>
      <c r="M877" s="13">
        <f t="shared" si="167"/>
        <v>1.9063314735747439</v>
      </c>
      <c r="N877" s="13">
        <f t="shared" si="162"/>
        <v>9.9923357530095597E-2</v>
      </c>
      <c r="O877" s="13">
        <f t="shared" si="163"/>
        <v>9.9923357530095597E-2</v>
      </c>
      <c r="Q877">
        <v>16.627723714130418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11.30769357450882</v>
      </c>
      <c r="G878" s="13">
        <f t="shared" si="157"/>
        <v>0</v>
      </c>
      <c r="H878" s="13">
        <f t="shared" si="158"/>
        <v>11.30769357450882</v>
      </c>
      <c r="I878" s="16">
        <f t="shared" si="166"/>
        <v>24.625902585856139</v>
      </c>
      <c r="J878" s="13">
        <f t="shared" si="159"/>
        <v>24.292243172490146</v>
      </c>
      <c r="K878" s="13">
        <f t="shared" si="160"/>
        <v>0.33365941336599292</v>
      </c>
      <c r="L878" s="13">
        <f t="shared" si="161"/>
        <v>0</v>
      </c>
      <c r="M878" s="13">
        <f t="shared" si="167"/>
        <v>1.8064081160446483</v>
      </c>
      <c r="N878" s="13">
        <f t="shared" si="162"/>
        <v>9.4685717844399137E-2</v>
      </c>
      <c r="O878" s="13">
        <f t="shared" si="163"/>
        <v>9.4685717844399137E-2</v>
      </c>
      <c r="Q878">
        <v>20.848114269676731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34.157686155681994</v>
      </c>
      <c r="G879" s="13">
        <f t="shared" si="157"/>
        <v>0</v>
      </c>
      <c r="H879" s="13">
        <f t="shared" si="158"/>
        <v>34.157686155681994</v>
      </c>
      <c r="I879" s="16">
        <f t="shared" si="166"/>
        <v>34.491345569047986</v>
      </c>
      <c r="J879" s="13">
        <f t="shared" si="159"/>
        <v>33.713377838990795</v>
      </c>
      <c r="K879" s="13">
        <f t="shared" si="160"/>
        <v>0.77796773005719189</v>
      </c>
      <c r="L879" s="13">
        <f t="shared" si="161"/>
        <v>0</v>
      </c>
      <c r="M879" s="13">
        <f t="shared" si="167"/>
        <v>1.7117223982002492</v>
      </c>
      <c r="N879" s="13">
        <f t="shared" si="162"/>
        <v>8.972261726702796E-2</v>
      </c>
      <c r="O879" s="13">
        <f t="shared" si="163"/>
        <v>8.972261726702796E-2</v>
      </c>
      <c r="Q879">
        <v>21.911360833763169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2.9299349159973112</v>
      </c>
      <c r="G880" s="13">
        <f t="shared" si="157"/>
        <v>0</v>
      </c>
      <c r="H880" s="13">
        <f t="shared" si="158"/>
        <v>2.9299349159973112</v>
      </c>
      <c r="I880" s="16">
        <f t="shared" si="166"/>
        <v>3.707902646054503</v>
      </c>
      <c r="J880" s="13">
        <f t="shared" si="159"/>
        <v>3.7072907980319147</v>
      </c>
      <c r="K880" s="13">
        <f t="shared" si="160"/>
        <v>6.1184802258829052E-4</v>
      </c>
      <c r="L880" s="13">
        <f t="shared" si="161"/>
        <v>0</v>
      </c>
      <c r="M880" s="13">
        <f t="shared" si="167"/>
        <v>1.6219997809332212</v>
      </c>
      <c r="N880" s="13">
        <f t="shared" si="162"/>
        <v>8.5019665399534886E-2</v>
      </c>
      <c r="O880" s="13">
        <f t="shared" si="163"/>
        <v>8.5019665399534886E-2</v>
      </c>
      <c r="Q880">
        <v>25.415792595049101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0.32162200446300809</v>
      </c>
      <c r="G881" s="13">
        <f t="shared" si="157"/>
        <v>0</v>
      </c>
      <c r="H881" s="13">
        <f t="shared" si="158"/>
        <v>0.32162200446300809</v>
      </c>
      <c r="I881" s="16">
        <f t="shared" si="166"/>
        <v>0.32223385248559638</v>
      </c>
      <c r="J881" s="13">
        <f t="shared" si="159"/>
        <v>0.32223328351926772</v>
      </c>
      <c r="K881" s="13">
        <f t="shared" si="160"/>
        <v>5.6896632866232366E-7</v>
      </c>
      <c r="L881" s="13">
        <f t="shared" si="161"/>
        <v>0</v>
      </c>
      <c r="M881" s="13">
        <f t="shared" si="167"/>
        <v>1.5369801155336862</v>
      </c>
      <c r="N881" s="13">
        <f t="shared" si="162"/>
        <v>8.0563226138803276E-2</v>
      </c>
      <c r="O881" s="13">
        <f t="shared" si="163"/>
        <v>8.0563226138803276E-2</v>
      </c>
      <c r="Q881">
        <v>22.92621426272586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2.9226220452847471</v>
      </c>
      <c r="G882" s="13">
        <f t="shared" si="157"/>
        <v>0</v>
      </c>
      <c r="H882" s="13">
        <f t="shared" si="158"/>
        <v>2.9226220452847471</v>
      </c>
      <c r="I882" s="16">
        <f t="shared" si="166"/>
        <v>2.9226226142510758</v>
      </c>
      <c r="J882" s="13">
        <f t="shared" si="159"/>
        <v>2.9222362028096298</v>
      </c>
      <c r="K882" s="13">
        <f t="shared" si="160"/>
        <v>3.864114414460218E-4</v>
      </c>
      <c r="L882" s="13">
        <f t="shared" si="161"/>
        <v>0</v>
      </c>
      <c r="M882" s="13">
        <f t="shared" si="167"/>
        <v>1.456416889394883</v>
      </c>
      <c r="N882" s="13">
        <f t="shared" si="162"/>
        <v>7.6340378139472934E-2</v>
      </c>
      <c r="O882" s="13">
        <f t="shared" si="163"/>
        <v>7.6340378139472934E-2</v>
      </c>
      <c r="Q882">
        <v>23.59399819354838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4.876662305591676</v>
      </c>
      <c r="G883" s="13">
        <f t="shared" si="157"/>
        <v>0</v>
      </c>
      <c r="H883" s="13">
        <f t="shared" si="158"/>
        <v>4.876662305591676</v>
      </c>
      <c r="I883" s="16">
        <f t="shared" si="166"/>
        <v>4.877048717033122</v>
      </c>
      <c r="J883" s="13">
        <f t="shared" si="159"/>
        <v>4.8736087590080395</v>
      </c>
      <c r="K883" s="13">
        <f t="shared" si="160"/>
        <v>3.4399580250825679E-3</v>
      </c>
      <c r="L883" s="13">
        <f t="shared" si="161"/>
        <v>0</v>
      </c>
      <c r="M883" s="13">
        <f t="shared" si="167"/>
        <v>1.3800765112554101</v>
      </c>
      <c r="N883" s="13">
        <f t="shared" si="162"/>
        <v>7.2338877348789923E-2</v>
      </c>
      <c r="O883" s="13">
        <f t="shared" si="163"/>
        <v>7.2338877348789923E-2</v>
      </c>
      <c r="Q883">
        <v>18.986437359274031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49.909344458455863</v>
      </c>
      <c r="G884" s="13">
        <f t="shared" si="157"/>
        <v>0</v>
      </c>
      <c r="H884" s="13">
        <f t="shared" si="158"/>
        <v>49.909344458455863</v>
      </c>
      <c r="I884" s="16">
        <f t="shared" si="166"/>
        <v>49.912784416480946</v>
      </c>
      <c r="J884" s="13">
        <f t="shared" si="159"/>
        <v>44.586323408414295</v>
      </c>
      <c r="K884" s="13">
        <f t="shared" si="160"/>
        <v>5.3264610080666515</v>
      </c>
      <c r="L884" s="13">
        <f t="shared" si="161"/>
        <v>0</v>
      </c>
      <c r="M884" s="13">
        <f t="shared" si="167"/>
        <v>1.3077376339066202</v>
      </c>
      <c r="N884" s="13">
        <f t="shared" si="162"/>
        <v>6.8547121505251177E-2</v>
      </c>
      <c r="O884" s="13">
        <f t="shared" si="163"/>
        <v>6.8547121505251177E-2</v>
      </c>
      <c r="Q884">
        <v>15.16715272060017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30.373428978550109</v>
      </c>
      <c r="G885" s="13">
        <f t="shared" si="157"/>
        <v>0</v>
      </c>
      <c r="H885" s="13">
        <f t="shared" si="158"/>
        <v>30.373428978550109</v>
      </c>
      <c r="I885" s="16">
        <f t="shared" si="166"/>
        <v>35.69988998661676</v>
      </c>
      <c r="J885" s="13">
        <f t="shared" si="159"/>
        <v>32.520477864306152</v>
      </c>
      <c r="K885" s="13">
        <f t="shared" si="160"/>
        <v>3.1794121223106089</v>
      </c>
      <c r="L885" s="13">
        <f t="shared" si="161"/>
        <v>0</v>
      </c>
      <c r="M885" s="13">
        <f t="shared" si="167"/>
        <v>1.2391905124013691</v>
      </c>
      <c r="N885" s="13">
        <f t="shared" si="162"/>
        <v>6.4954116498108297E-2</v>
      </c>
      <c r="O885" s="13">
        <f t="shared" si="163"/>
        <v>6.4954116498108297E-2</v>
      </c>
      <c r="Q885">
        <v>11.827132022580651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3.1299285761145121</v>
      </c>
      <c r="G886" s="13">
        <f t="shared" si="157"/>
        <v>0</v>
      </c>
      <c r="H886" s="13">
        <f t="shared" si="158"/>
        <v>3.1299285761145121</v>
      </c>
      <c r="I886" s="16">
        <f t="shared" si="166"/>
        <v>6.309340698425121</v>
      </c>
      <c r="J886" s="13">
        <f t="shared" si="159"/>
        <v>6.2916693748793939</v>
      </c>
      <c r="K886" s="13">
        <f t="shared" si="160"/>
        <v>1.7671323545727091E-2</v>
      </c>
      <c r="L886" s="13">
        <f t="shared" si="161"/>
        <v>0</v>
      </c>
      <c r="M886" s="13">
        <f t="shared" si="167"/>
        <v>1.1742363959032609</v>
      </c>
      <c r="N886" s="13">
        <f t="shared" si="162"/>
        <v>6.1549444490190848E-2</v>
      </c>
      <c r="O886" s="13">
        <f t="shared" si="163"/>
        <v>6.1549444490190848E-2</v>
      </c>
      <c r="Q886">
        <v>12.781518490459669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3.954300509833204</v>
      </c>
      <c r="G887" s="13">
        <f t="shared" si="157"/>
        <v>0</v>
      </c>
      <c r="H887" s="13">
        <f t="shared" si="158"/>
        <v>3.954300509833204</v>
      </c>
      <c r="I887" s="16">
        <f t="shared" si="166"/>
        <v>3.9719718333789311</v>
      </c>
      <c r="J887" s="13">
        <f t="shared" si="159"/>
        <v>3.968346945315917</v>
      </c>
      <c r="K887" s="13">
        <f t="shared" si="160"/>
        <v>3.6248880630140867E-3</v>
      </c>
      <c r="L887" s="13">
        <f t="shared" si="161"/>
        <v>0</v>
      </c>
      <c r="M887" s="13">
        <f t="shared" si="167"/>
        <v>1.1126869514130699</v>
      </c>
      <c r="N887" s="13">
        <f t="shared" si="162"/>
        <v>5.8323233711621875E-2</v>
      </c>
      <c r="O887" s="13">
        <f t="shared" si="163"/>
        <v>5.8323233711621875E-2</v>
      </c>
      <c r="Q887">
        <v>14.2248909452556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47.467621649555802</v>
      </c>
      <c r="G888" s="13">
        <f t="shared" si="157"/>
        <v>0</v>
      </c>
      <c r="H888" s="13">
        <f t="shared" si="158"/>
        <v>47.467621649555802</v>
      </c>
      <c r="I888" s="16">
        <f t="shared" si="166"/>
        <v>47.471246537618818</v>
      </c>
      <c r="J888" s="13">
        <f t="shared" si="159"/>
        <v>44.040423797529911</v>
      </c>
      <c r="K888" s="13">
        <f t="shared" si="160"/>
        <v>3.4308227400889066</v>
      </c>
      <c r="L888" s="13">
        <f t="shared" si="161"/>
        <v>0</v>
      </c>
      <c r="M888" s="13">
        <f t="shared" si="167"/>
        <v>1.054363717701448</v>
      </c>
      <c r="N888" s="13">
        <f t="shared" si="162"/>
        <v>5.5266129836843286E-2</v>
      </c>
      <c r="O888" s="13">
        <f t="shared" si="163"/>
        <v>5.5266129836843286E-2</v>
      </c>
      <c r="Q888">
        <v>17.639238317079489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116.2821322201421</v>
      </c>
      <c r="G889" s="13">
        <f t="shared" si="157"/>
        <v>1.1830149286989411</v>
      </c>
      <c r="H889" s="13">
        <f t="shared" si="158"/>
        <v>115.09911729144316</v>
      </c>
      <c r="I889" s="16">
        <f t="shared" si="166"/>
        <v>118.52994003153208</v>
      </c>
      <c r="J889" s="13">
        <f t="shared" si="159"/>
        <v>73.319081730038974</v>
      </c>
      <c r="K889" s="13">
        <f t="shared" si="160"/>
        <v>45.210858301493104</v>
      </c>
      <c r="L889" s="13">
        <f t="shared" si="161"/>
        <v>1.1874682156971215</v>
      </c>
      <c r="M889" s="13">
        <f t="shared" si="167"/>
        <v>2.1865658035617264</v>
      </c>
      <c r="N889" s="13">
        <f t="shared" si="162"/>
        <v>0.11461227996339463</v>
      </c>
      <c r="O889" s="13">
        <f t="shared" si="163"/>
        <v>1.2976272086623357</v>
      </c>
      <c r="Q889">
        <v>14.28788261323221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3.2686281626294762</v>
      </c>
      <c r="G890" s="13">
        <f t="shared" si="157"/>
        <v>0</v>
      </c>
      <c r="H890" s="13">
        <f t="shared" si="158"/>
        <v>3.2686281626294762</v>
      </c>
      <c r="I890" s="16">
        <f t="shared" si="166"/>
        <v>47.292018248425457</v>
      </c>
      <c r="J890" s="13">
        <f t="shared" si="159"/>
        <v>43.815977836291715</v>
      </c>
      <c r="K890" s="13">
        <f t="shared" si="160"/>
        <v>3.4760404121337416</v>
      </c>
      <c r="L890" s="13">
        <f t="shared" si="161"/>
        <v>0</v>
      </c>
      <c r="M890" s="13">
        <f t="shared" si="167"/>
        <v>2.0719535235983315</v>
      </c>
      <c r="N890" s="13">
        <f t="shared" si="162"/>
        <v>0.108604697343649</v>
      </c>
      <c r="O890" s="13">
        <f t="shared" si="163"/>
        <v>0.108604697343649</v>
      </c>
      <c r="Q890">
        <v>17.451766937737649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3.031785391251498</v>
      </c>
      <c r="G891" s="13">
        <f t="shared" si="157"/>
        <v>0</v>
      </c>
      <c r="H891" s="13">
        <f t="shared" si="158"/>
        <v>3.031785391251498</v>
      </c>
      <c r="I891" s="16">
        <f t="shared" si="166"/>
        <v>6.5078258033852396</v>
      </c>
      <c r="J891" s="13">
        <f t="shared" si="159"/>
        <v>6.504826701388998</v>
      </c>
      <c r="K891" s="13">
        <f t="shared" si="160"/>
        <v>2.9991019962416487E-3</v>
      </c>
      <c r="L891" s="13">
        <f t="shared" si="161"/>
        <v>0</v>
      </c>
      <c r="M891" s="13">
        <f t="shared" si="167"/>
        <v>1.9633488262546825</v>
      </c>
      <c r="N891" s="13">
        <f t="shared" si="162"/>
        <v>0.10291201160008974</v>
      </c>
      <c r="O891" s="13">
        <f t="shared" si="163"/>
        <v>0.10291201160008974</v>
      </c>
      <c r="Q891">
        <v>26.120587483589208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0.10323617665303669</v>
      </c>
      <c r="G892" s="13">
        <f t="shared" si="157"/>
        <v>0</v>
      </c>
      <c r="H892" s="13">
        <f t="shared" si="158"/>
        <v>0.10323617665303669</v>
      </c>
      <c r="I892" s="16">
        <f t="shared" si="166"/>
        <v>0.10623527864927834</v>
      </c>
      <c r="J892" s="13">
        <f t="shared" si="159"/>
        <v>0.10623526623451772</v>
      </c>
      <c r="K892" s="13">
        <f t="shared" si="160"/>
        <v>1.2414760622303511E-8</v>
      </c>
      <c r="L892" s="13">
        <f t="shared" si="161"/>
        <v>0</v>
      </c>
      <c r="M892" s="13">
        <f t="shared" si="167"/>
        <v>1.8604368146545929</v>
      </c>
      <c r="N892" s="13">
        <f t="shared" si="162"/>
        <v>9.7517716918496991E-2</v>
      </c>
      <c r="O892" s="13">
        <f t="shared" si="163"/>
        <v>9.7517716918496991E-2</v>
      </c>
      <c r="Q892">
        <v>26.485411687914009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0.47333333300000002</v>
      </c>
      <c r="G893" s="13">
        <f t="shared" si="157"/>
        <v>0</v>
      </c>
      <c r="H893" s="13">
        <f t="shared" si="158"/>
        <v>0.47333333300000002</v>
      </c>
      <c r="I893" s="16">
        <f t="shared" si="166"/>
        <v>0.47333334541476063</v>
      </c>
      <c r="J893" s="13">
        <f t="shared" si="159"/>
        <v>0.47333207095055635</v>
      </c>
      <c r="K893" s="13">
        <f t="shared" si="160"/>
        <v>1.2744642042816778E-6</v>
      </c>
      <c r="L893" s="13">
        <f t="shared" si="161"/>
        <v>0</v>
      </c>
      <c r="M893" s="13">
        <f t="shared" si="167"/>
        <v>1.7629190977360958</v>
      </c>
      <c r="N893" s="13">
        <f t="shared" si="162"/>
        <v>9.2406172662820835E-2</v>
      </c>
      <c r="O893" s="13">
        <f t="shared" si="163"/>
        <v>9.2406172662820835E-2</v>
      </c>
      <c r="Q893">
        <v>25.40812919354838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31.909250204619681</v>
      </c>
      <c r="G894" s="13">
        <f t="shared" si="157"/>
        <v>0</v>
      </c>
      <c r="H894" s="13">
        <f t="shared" si="158"/>
        <v>31.909250204619681</v>
      </c>
      <c r="I894" s="16">
        <f t="shared" si="166"/>
        <v>31.909251479083885</v>
      </c>
      <c r="J894" s="13">
        <f t="shared" si="159"/>
        <v>31.382218896952896</v>
      </c>
      <c r="K894" s="13">
        <f t="shared" si="160"/>
        <v>0.52703258213098891</v>
      </c>
      <c r="L894" s="13">
        <f t="shared" si="161"/>
        <v>0</v>
      </c>
      <c r="M894" s="13">
        <f t="shared" si="167"/>
        <v>1.6705129250732749</v>
      </c>
      <c r="N894" s="13">
        <f t="shared" si="162"/>
        <v>8.7562558025509038E-2</v>
      </c>
      <c r="O894" s="13">
        <f t="shared" si="163"/>
        <v>8.7562558025509038E-2</v>
      </c>
      <c r="Q894">
        <v>23.083690966064552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2.5271950916590198</v>
      </c>
      <c r="G895" s="13">
        <f t="shared" si="157"/>
        <v>0</v>
      </c>
      <c r="H895" s="13">
        <f t="shared" si="158"/>
        <v>2.5271950916590198</v>
      </c>
      <c r="I895" s="16">
        <f t="shared" si="166"/>
        <v>3.0542276737900087</v>
      </c>
      <c r="J895" s="13">
        <f t="shared" si="159"/>
        <v>3.0536016001419797</v>
      </c>
      <c r="K895" s="13">
        <f t="shared" si="160"/>
        <v>6.260736480290241E-4</v>
      </c>
      <c r="L895" s="13">
        <f t="shared" si="161"/>
        <v>0</v>
      </c>
      <c r="M895" s="13">
        <f t="shared" si="167"/>
        <v>1.5829503670477658</v>
      </c>
      <c r="N895" s="13">
        <f t="shared" si="162"/>
        <v>8.2972829054908978E-2</v>
      </c>
      <c r="O895" s="13">
        <f t="shared" si="163"/>
        <v>8.2972829054908978E-2</v>
      </c>
      <c r="Q895">
        <v>21.107907195106311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6.1453630615262611</v>
      </c>
      <c r="G896" s="13">
        <f t="shared" si="157"/>
        <v>0</v>
      </c>
      <c r="H896" s="13">
        <f t="shared" si="158"/>
        <v>6.1453630615262611</v>
      </c>
      <c r="I896" s="16">
        <f t="shared" si="166"/>
        <v>6.1459891351742897</v>
      </c>
      <c r="J896" s="13">
        <f t="shared" si="159"/>
        <v>6.1363642665920768</v>
      </c>
      <c r="K896" s="13">
        <f t="shared" si="160"/>
        <v>9.6248685822128976E-3</v>
      </c>
      <c r="L896" s="13">
        <f t="shared" si="161"/>
        <v>0</v>
      </c>
      <c r="M896" s="13">
        <f t="shared" si="167"/>
        <v>1.4999775379928568</v>
      </c>
      <c r="N896" s="13">
        <f t="shared" si="162"/>
        <v>7.8623677935145922E-2</v>
      </c>
      <c r="O896" s="13">
        <f t="shared" si="163"/>
        <v>7.8623677935145922E-2</v>
      </c>
      <c r="Q896">
        <v>16.60376995077905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135.16242128168199</v>
      </c>
      <c r="G897" s="13">
        <f t="shared" si="157"/>
        <v>1.5606207099297387</v>
      </c>
      <c r="H897" s="13">
        <f t="shared" si="158"/>
        <v>133.60180057175225</v>
      </c>
      <c r="I897" s="16">
        <f t="shared" si="166"/>
        <v>133.61142544033447</v>
      </c>
      <c r="J897" s="13">
        <f t="shared" si="159"/>
        <v>72.747243926279367</v>
      </c>
      <c r="K897" s="13">
        <f t="shared" si="160"/>
        <v>60.864181514055105</v>
      </c>
      <c r="L897" s="13">
        <f t="shared" si="161"/>
        <v>1.8258443671018703</v>
      </c>
      <c r="M897" s="13">
        <f t="shared" si="167"/>
        <v>3.247198227159581</v>
      </c>
      <c r="N897" s="13">
        <f t="shared" si="162"/>
        <v>0.1702069938629891</v>
      </c>
      <c r="O897" s="13">
        <f t="shared" si="163"/>
        <v>1.7308277037927278</v>
      </c>
      <c r="Q897">
        <v>13.22695723247285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2.2295518831848642</v>
      </c>
      <c r="G898" s="13">
        <f t="shared" si="157"/>
        <v>0</v>
      </c>
      <c r="H898" s="13">
        <f t="shared" si="158"/>
        <v>2.2295518831848642</v>
      </c>
      <c r="I898" s="16">
        <f t="shared" si="166"/>
        <v>61.267889030138093</v>
      </c>
      <c r="J898" s="13">
        <f t="shared" si="159"/>
        <v>47.256686646646955</v>
      </c>
      <c r="K898" s="13">
        <f t="shared" si="160"/>
        <v>14.011202383491138</v>
      </c>
      <c r="L898" s="13">
        <f t="shared" si="161"/>
        <v>0</v>
      </c>
      <c r="M898" s="13">
        <f t="shared" si="167"/>
        <v>3.0769912332965919</v>
      </c>
      <c r="N898" s="13">
        <f t="shared" si="162"/>
        <v>0.16128532701876416</v>
      </c>
      <c r="O898" s="13">
        <f t="shared" si="163"/>
        <v>0.16128532701876416</v>
      </c>
      <c r="Q898">
        <v>10.94024602258065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21.07376046856373</v>
      </c>
      <c r="G899" s="13">
        <f t="shared" si="157"/>
        <v>0</v>
      </c>
      <c r="H899" s="13">
        <f t="shared" si="158"/>
        <v>21.07376046856373</v>
      </c>
      <c r="I899" s="16">
        <f t="shared" si="166"/>
        <v>35.084962852054872</v>
      </c>
      <c r="J899" s="13">
        <f t="shared" si="159"/>
        <v>32.347897327753167</v>
      </c>
      <c r="K899" s="13">
        <f t="shared" si="160"/>
        <v>2.7370655243017055</v>
      </c>
      <c r="L899" s="13">
        <f t="shared" si="161"/>
        <v>0</v>
      </c>
      <c r="M899" s="13">
        <f t="shared" si="167"/>
        <v>2.9157059062778279</v>
      </c>
      <c r="N899" s="13">
        <f t="shared" si="162"/>
        <v>0.15283130335107883</v>
      </c>
      <c r="O899" s="13">
        <f t="shared" si="163"/>
        <v>0.15283130335107883</v>
      </c>
      <c r="Q899">
        <v>12.679648233546191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130.97335141778231</v>
      </c>
      <c r="G900" s="13">
        <f t="shared" si="157"/>
        <v>1.4768393126517452</v>
      </c>
      <c r="H900" s="13">
        <f t="shared" si="158"/>
        <v>129.49651210513056</v>
      </c>
      <c r="I900" s="16">
        <f t="shared" si="166"/>
        <v>132.23357762943226</v>
      </c>
      <c r="J900" s="13">
        <f t="shared" si="159"/>
        <v>82.948603757706238</v>
      </c>
      <c r="K900" s="13">
        <f t="shared" si="160"/>
        <v>49.284973871726024</v>
      </c>
      <c r="L900" s="13">
        <f t="shared" si="161"/>
        <v>1.3536194017926251</v>
      </c>
      <c r="M900" s="13">
        <f t="shared" si="167"/>
        <v>4.1164940047193745</v>
      </c>
      <c r="N900" s="13">
        <f t="shared" si="162"/>
        <v>0.21577249702158968</v>
      </c>
      <c r="O900" s="13">
        <f t="shared" si="163"/>
        <v>1.6926118096733349</v>
      </c>
      <c r="Q900">
        <v>16.184877172143011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43.033971657393387</v>
      </c>
      <c r="G901" s="13">
        <f t="shared" si="157"/>
        <v>0</v>
      </c>
      <c r="H901" s="13">
        <f t="shared" si="158"/>
        <v>43.033971657393387</v>
      </c>
      <c r="I901" s="16">
        <f t="shared" si="166"/>
        <v>90.96532612732679</v>
      </c>
      <c r="J901" s="13">
        <f t="shared" si="159"/>
        <v>69.38066713295072</v>
      </c>
      <c r="K901" s="13">
        <f t="shared" si="160"/>
        <v>21.58465899437607</v>
      </c>
      <c r="L901" s="13">
        <f t="shared" si="161"/>
        <v>0.22394104761979669</v>
      </c>
      <c r="M901" s="13">
        <f t="shared" si="167"/>
        <v>4.124662555317582</v>
      </c>
      <c r="N901" s="13">
        <f t="shared" si="162"/>
        <v>0.21620066442754285</v>
      </c>
      <c r="O901" s="13">
        <f t="shared" si="163"/>
        <v>0.21620066442754285</v>
      </c>
      <c r="Q901">
        <v>16.28734589727847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43.074024807101409</v>
      </c>
      <c r="G902" s="13">
        <f t="shared" ref="G902:G965" si="172">IF((F902-$J$2)&gt;0,$I$2*(F902-$J$2),0)</f>
        <v>0</v>
      </c>
      <c r="H902" s="13">
        <f t="shared" ref="H902:H965" si="173">F902-G902</f>
        <v>43.074024807101409</v>
      </c>
      <c r="I902" s="16">
        <f t="shared" si="166"/>
        <v>64.434742753857677</v>
      </c>
      <c r="J902" s="13">
        <f t="shared" ref="J902:J965" si="174">I902/SQRT(1+(I902/($K$2*(300+(25*Q902)+0.05*(Q902)^3)))^2)</f>
        <v>55.830790738462255</v>
      </c>
      <c r="K902" s="13">
        <f t="shared" ref="K902:K965" si="175">I902-J902</f>
        <v>8.6039520153954214</v>
      </c>
      <c r="L902" s="13">
        <f t="shared" ref="L902:L965" si="176">IF(K902&gt;$N$2,(K902-$N$2)/$L$2,0)</f>
        <v>0</v>
      </c>
      <c r="M902" s="13">
        <f t="shared" si="167"/>
        <v>3.908461890890039</v>
      </c>
      <c r="N902" s="13">
        <f t="shared" ref="N902:N965" si="177">$M$2*M902</f>
        <v>0.20486816712090875</v>
      </c>
      <c r="O902" s="13">
        <f t="shared" ref="O902:O965" si="178">N902+G902</f>
        <v>0.20486816712090875</v>
      </c>
      <c r="Q902">
        <v>16.87907157443972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0.32338600655369459</v>
      </c>
      <c r="G903" s="13">
        <f t="shared" si="172"/>
        <v>0</v>
      </c>
      <c r="H903" s="13">
        <f t="shared" si="173"/>
        <v>0.32338600655369459</v>
      </c>
      <c r="I903" s="16">
        <f t="shared" ref="I903:I966" si="180">H903+K902-L902</f>
        <v>8.9273380219491152</v>
      </c>
      <c r="J903" s="13">
        <f t="shared" si="174"/>
        <v>8.9155760880607602</v>
      </c>
      <c r="K903" s="13">
        <f t="shared" si="175"/>
        <v>1.1761933888355003E-2</v>
      </c>
      <c r="L903" s="13">
        <f t="shared" si="176"/>
        <v>0</v>
      </c>
      <c r="M903" s="13">
        <f t="shared" ref="M903:M966" si="181">L903+M902-N902</f>
        <v>3.7035937237691301</v>
      </c>
      <c r="N903" s="13">
        <f t="shared" si="177"/>
        <v>0.19412968045501397</v>
      </c>
      <c r="O903" s="13">
        <f t="shared" si="178"/>
        <v>0.19412968045501397</v>
      </c>
      <c r="Q903">
        <v>23.112840595630342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0.24405092300992909</v>
      </c>
      <c r="G904" s="13">
        <f t="shared" si="172"/>
        <v>0</v>
      </c>
      <c r="H904" s="13">
        <f t="shared" si="173"/>
        <v>0.24405092300992909</v>
      </c>
      <c r="I904" s="16">
        <f t="shared" si="180"/>
        <v>0.25581285689828409</v>
      </c>
      <c r="J904" s="13">
        <f t="shared" si="174"/>
        <v>0.25581264412772881</v>
      </c>
      <c r="K904" s="13">
        <f t="shared" si="175"/>
        <v>2.1277055528567956E-7</v>
      </c>
      <c r="L904" s="13">
        <f t="shared" si="176"/>
        <v>0</v>
      </c>
      <c r="M904" s="13">
        <f t="shared" si="181"/>
        <v>3.5094640433141162</v>
      </c>
      <c r="N904" s="13">
        <f t="shared" si="177"/>
        <v>0.1839540684294021</v>
      </c>
      <c r="O904" s="13">
        <f t="shared" si="178"/>
        <v>0.1839540684294021</v>
      </c>
      <c r="Q904">
        <v>25.005326193548381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4.9109692052739486</v>
      </c>
      <c r="G905" s="13">
        <f t="shared" si="172"/>
        <v>0</v>
      </c>
      <c r="H905" s="13">
        <f t="shared" si="173"/>
        <v>4.9109692052739486</v>
      </c>
      <c r="I905" s="16">
        <f t="shared" si="180"/>
        <v>4.9109694180445036</v>
      </c>
      <c r="J905" s="13">
        <f t="shared" si="174"/>
        <v>4.9097929990513016</v>
      </c>
      <c r="K905" s="13">
        <f t="shared" si="175"/>
        <v>1.1764189932019775E-3</v>
      </c>
      <c r="L905" s="13">
        <f t="shared" si="176"/>
        <v>0</v>
      </c>
      <c r="M905" s="13">
        <f t="shared" si="181"/>
        <v>3.3255099748847141</v>
      </c>
      <c r="N905" s="13">
        <f t="shared" si="177"/>
        <v>0.17431182708597073</v>
      </c>
      <c r="O905" s="13">
        <f t="shared" si="178"/>
        <v>0.17431182708597073</v>
      </c>
      <c r="Q905">
        <v>26.78530294862901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2.379438667011978</v>
      </c>
      <c r="G906" s="13">
        <f t="shared" si="172"/>
        <v>0</v>
      </c>
      <c r="H906" s="13">
        <f t="shared" si="173"/>
        <v>2.379438667011978</v>
      </c>
      <c r="I906" s="16">
        <f t="shared" si="180"/>
        <v>2.38061508600518</v>
      </c>
      <c r="J906" s="13">
        <f t="shared" si="174"/>
        <v>2.3804101651918308</v>
      </c>
      <c r="K906" s="13">
        <f t="shared" si="175"/>
        <v>2.0492081334921863E-4</v>
      </c>
      <c r="L906" s="13">
        <f t="shared" si="176"/>
        <v>0</v>
      </c>
      <c r="M906" s="13">
        <f t="shared" si="181"/>
        <v>3.1511981477987434</v>
      </c>
      <c r="N906" s="13">
        <f t="shared" si="177"/>
        <v>0.16517499896290888</v>
      </c>
      <c r="O906" s="13">
        <f t="shared" si="178"/>
        <v>0.16517499896290888</v>
      </c>
      <c r="Q906">
        <v>23.72931870215745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2.9880042122463579</v>
      </c>
      <c r="G907" s="13">
        <f t="shared" si="172"/>
        <v>0</v>
      </c>
      <c r="H907" s="13">
        <f t="shared" si="173"/>
        <v>2.9880042122463579</v>
      </c>
      <c r="I907" s="16">
        <f t="shared" si="180"/>
        <v>2.9882091330597071</v>
      </c>
      <c r="J907" s="13">
        <f t="shared" si="174"/>
        <v>2.9876539617000342</v>
      </c>
      <c r="K907" s="13">
        <f t="shared" si="175"/>
        <v>5.5517135967297904E-4</v>
      </c>
      <c r="L907" s="13">
        <f t="shared" si="176"/>
        <v>0</v>
      </c>
      <c r="M907" s="13">
        <f t="shared" si="181"/>
        <v>2.9860231488358346</v>
      </c>
      <c r="N907" s="13">
        <f t="shared" si="177"/>
        <v>0.15651709203266548</v>
      </c>
      <c r="O907" s="13">
        <f t="shared" si="178"/>
        <v>0.15651709203266548</v>
      </c>
      <c r="Q907">
        <v>21.494346823647909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7.4533333329999998</v>
      </c>
      <c r="G908" s="13">
        <f t="shared" si="172"/>
        <v>0</v>
      </c>
      <c r="H908" s="13">
        <f t="shared" si="173"/>
        <v>7.4533333329999998</v>
      </c>
      <c r="I908" s="16">
        <f t="shared" si="180"/>
        <v>7.4538885043596732</v>
      </c>
      <c r="J908" s="13">
        <f t="shared" si="174"/>
        <v>7.4383949204586903</v>
      </c>
      <c r="K908" s="13">
        <f t="shared" si="175"/>
        <v>1.5493583900982877E-2</v>
      </c>
      <c r="L908" s="13">
        <f t="shared" si="176"/>
        <v>0</v>
      </c>
      <c r="M908" s="13">
        <f t="shared" si="181"/>
        <v>2.8295060568031691</v>
      </c>
      <c r="N908" s="13">
        <f t="shared" si="177"/>
        <v>0.14831300288891158</v>
      </c>
      <c r="O908" s="13">
        <f t="shared" si="178"/>
        <v>0.14831300288891158</v>
      </c>
      <c r="Q908">
        <v>17.32788881888796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0.33604496532917671</v>
      </c>
      <c r="G909" s="13">
        <f t="shared" si="172"/>
        <v>0</v>
      </c>
      <c r="H909" s="13">
        <f t="shared" si="173"/>
        <v>0.33604496532917671</v>
      </c>
      <c r="I909" s="16">
        <f t="shared" si="180"/>
        <v>0.35153854923015959</v>
      </c>
      <c r="J909" s="13">
        <f t="shared" si="174"/>
        <v>0.35153570183633165</v>
      </c>
      <c r="K909" s="13">
        <f t="shared" si="175"/>
        <v>2.8473938279427458E-6</v>
      </c>
      <c r="L909" s="13">
        <f t="shared" si="176"/>
        <v>0</v>
      </c>
      <c r="M909" s="13">
        <f t="shared" si="181"/>
        <v>2.6811930539142574</v>
      </c>
      <c r="N909" s="13">
        <f t="shared" si="177"/>
        <v>0.14053894395977867</v>
      </c>
      <c r="O909" s="13">
        <f t="shared" si="178"/>
        <v>0.14053894395977867</v>
      </c>
      <c r="Q909">
        <v>13.329207997346909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14.135727265938799</v>
      </c>
      <c r="G910" s="13">
        <f t="shared" si="172"/>
        <v>0</v>
      </c>
      <c r="H910" s="13">
        <f t="shared" si="173"/>
        <v>14.135727265938799</v>
      </c>
      <c r="I910" s="16">
        <f t="shared" si="180"/>
        <v>14.135730113332627</v>
      </c>
      <c r="J910" s="13">
        <f t="shared" si="174"/>
        <v>13.966861388885972</v>
      </c>
      <c r="K910" s="13">
        <f t="shared" si="175"/>
        <v>0.16886872444665535</v>
      </c>
      <c r="L910" s="13">
        <f t="shared" si="176"/>
        <v>0</v>
      </c>
      <c r="M910" s="13">
        <f t="shared" si="181"/>
        <v>2.5406541099544788</v>
      </c>
      <c r="N910" s="13">
        <f t="shared" si="177"/>
        <v>0.13317237453632924</v>
      </c>
      <c r="O910" s="13">
        <f t="shared" si="178"/>
        <v>0.13317237453632924</v>
      </c>
      <c r="Q910">
        <v>13.86582517979979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31.767472167767981</v>
      </c>
      <c r="G911" s="13">
        <f t="shared" si="172"/>
        <v>0</v>
      </c>
      <c r="H911" s="13">
        <f t="shared" si="173"/>
        <v>31.767472167767981</v>
      </c>
      <c r="I911" s="16">
        <f t="shared" si="180"/>
        <v>31.936340892214638</v>
      </c>
      <c r="J911" s="13">
        <f t="shared" si="174"/>
        <v>29.419311154292725</v>
      </c>
      <c r="K911" s="13">
        <f t="shared" si="175"/>
        <v>2.5170297379219129</v>
      </c>
      <c r="L911" s="13">
        <f t="shared" si="176"/>
        <v>0</v>
      </c>
      <c r="M911" s="13">
        <f t="shared" si="181"/>
        <v>2.4074817354181497</v>
      </c>
      <c r="N911" s="13">
        <f t="shared" si="177"/>
        <v>0.12619193541627835</v>
      </c>
      <c r="O911" s="13">
        <f t="shared" si="178"/>
        <v>0.12619193541627835</v>
      </c>
      <c r="Q911">
        <v>11.208862522580651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4.8847194425501019</v>
      </c>
      <c r="G912" s="13">
        <f t="shared" si="172"/>
        <v>0</v>
      </c>
      <c r="H912" s="13">
        <f t="shared" si="173"/>
        <v>4.8847194425501019</v>
      </c>
      <c r="I912" s="16">
        <f t="shared" si="180"/>
        <v>7.4017491804720148</v>
      </c>
      <c r="J912" s="13">
        <f t="shared" si="174"/>
        <v>7.3826497273778653</v>
      </c>
      <c r="K912" s="13">
        <f t="shared" si="175"/>
        <v>1.909945309414951E-2</v>
      </c>
      <c r="L912" s="13">
        <f t="shared" si="176"/>
        <v>0</v>
      </c>
      <c r="M912" s="13">
        <f t="shared" si="181"/>
        <v>2.2812898000018715</v>
      </c>
      <c r="N912" s="13">
        <f t="shared" si="177"/>
        <v>0.1195773869734673</v>
      </c>
      <c r="O912" s="13">
        <f t="shared" si="178"/>
        <v>0.1195773869734673</v>
      </c>
      <c r="Q912">
        <v>15.68335409741305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29.440189195921789</v>
      </c>
      <c r="G913" s="13">
        <f t="shared" si="172"/>
        <v>0</v>
      </c>
      <c r="H913" s="13">
        <f t="shared" si="173"/>
        <v>29.440189195921789</v>
      </c>
      <c r="I913" s="16">
        <f t="shared" si="180"/>
        <v>29.459288649015939</v>
      </c>
      <c r="J913" s="13">
        <f t="shared" si="174"/>
        <v>28.666831014640909</v>
      </c>
      <c r="K913" s="13">
        <f t="shared" si="175"/>
        <v>0.79245763437502958</v>
      </c>
      <c r="L913" s="13">
        <f t="shared" si="176"/>
        <v>0</v>
      </c>
      <c r="M913" s="13">
        <f t="shared" si="181"/>
        <v>2.1617124130284044</v>
      </c>
      <c r="N913" s="13">
        <f t="shared" si="177"/>
        <v>0.11330955047352302</v>
      </c>
      <c r="O913" s="13">
        <f t="shared" si="178"/>
        <v>0.11330955047352302</v>
      </c>
      <c r="Q913">
        <v>18.391446225221131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5.3097256644988571</v>
      </c>
      <c r="G914" s="13">
        <f t="shared" si="172"/>
        <v>0</v>
      </c>
      <c r="H914" s="13">
        <f t="shared" si="173"/>
        <v>5.3097256644988571</v>
      </c>
      <c r="I914" s="16">
        <f t="shared" si="180"/>
        <v>6.1021832988738867</v>
      </c>
      <c r="J914" s="13">
        <f t="shared" si="174"/>
        <v>6.0953525998031068</v>
      </c>
      <c r="K914" s="13">
        <f t="shared" si="175"/>
        <v>6.8306990707798221E-3</v>
      </c>
      <c r="L914" s="13">
        <f t="shared" si="176"/>
        <v>0</v>
      </c>
      <c r="M914" s="13">
        <f t="shared" si="181"/>
        <v>2.0484028625548816</v>
      </c>
      <c r="N914" s="13">
        <f t="shared" si="177"/>
        <v>0.10737025246554921</v>
      </c>
      <c r="O914" s="13">
        <f t="shared" si="178"/>
        <v>0.10737025246554921</v>
      </c>
      <c r="Q914">
        <v>18.88564831629569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0.79689472692156038</v>
      </c>
      <c r="G915" s="13">
        <f t="shared" si="172"/>
        <v>0</v>
      </c>
      <c r="H915" s="13">
        <f t="shared" si="173"/>
        <v>0.79689472692156038</v>
      </c>
      <c r="I915" s="16">
        <f t="shared" si="180"/>
        <v>0.8037254259923402</v>
      </c>
      <c r="J915" s="13">
        <f t="shared" si="174"/>
        <v>0.80371498384315654</v>
      </c>
      <c r="K915" s="13">
        <f t="shared" si="175"/>
        <v>1.0442149183664817E-5</v>
      </c>
      <c r="L915" s="13">
        <f t="shared" si="176"/>
        <v>0</v>
      </c>
      <c r="M915" s="13">
        <f t="shared" si="181"/>
        <v>1.9410326100893323</v>
      </c>
      <c r="N915" s="13">
        <f t="shared" si="177"/>
        <v>0.1017422720886145</v>
      </c>
      <c r="O915" s="13">
        <f t="shared" si="178"/>
        <v>0.1017422720886145</v>
      </c>
      <c r="Q915">
        <v>21.736085314382741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0.51048850073123364</v>
      </c>
      <c r="G916" s="13">
        <f t="shared" si="172"/>
        <v>0</v>
      </c>
      <c r="H916" s="13">
        <f t="shared" si="173"/>
        <v>0.51048850073123364</v>
      </c>
      <c r="I916" s="16">
        <f t="shared" si="180"/>
        <v>0.51049894288041731</v>
      </c>
      <c r="J916" s="13">
        <f t="shared" si="174"/>
        <v>0.51049676534016075</v>
      </c>
      <c r="K916" s="13">
        <f t="shared" si="175"/>
        <v>2.1775402565538116E-6</v>
      </c>
      <c r="L916" s="13">
        <f t="shared" si="176"/>
        <v>0</v>
      </c>
      <c r="M916" s="13">
        <f t="shared" si="181"/>
        <v>1.8392903380007177</v>
      </c>
      <c r="N916" s="13">
        <f t="shared" si="177"/>
        <v>9.6409291140253581E-2</v>
      </c>
      <c r="O916" s="13">
        <f t="shared" si="178"/>
        <v>9.6409291140253581E-2</v>
      </c>
      <c r="Q916">
        <v>23.197792027966919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13.39423605272564</v>
      </c>
      <c r="G917" s="13">
        <f t="shared" si="172"/>
        <v>0</v>
      </c>
      <c r="H917" s="13">
        <f t="shared" si="173"/>
        <v>13.39423605272564</v>
      </c>
      <c r="I917" s="16">
        <f t="shared" si="180"/>
        <v>13.394238230265897</v>
      </c>
      <c r="J917" s="13">
        <f t="shared" si="174"/>
        <v>13.363903898230362</v>
      </c>
      <c r="K917" s="13">
        <f t="shared" si="175"/>
        <v>3.0334332035534928E-2</v>
      </c>
      <c r="L917" s="13">
        <f t="shared" si="176"/>
        <v>0</v>
      </c>
      <c r="M917" s="13">
        <f t="shared" si="181"/>
        <v>1.7428810468604641</v>
      </c>
      <c r="N917" s="13">
        <f t="shared" si="177"/>
        <v>9.1355846762206427E-2</v>
      </c>
      <c r="O917" s="13">
        <f t="shared" si="178"/>
        <v>9.1355846762206427E-2</v>
      </c>
      <c r="Q917">
        <v>25.02993219354838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45.314710033987268</v>
      </c>
      <c r="G918" s="13">
        <f t="shared" si="172"/>
        <v>0</v>
      </c>
      <c r="H918" s="13">
        <f t="shared" si="173"/>
        <v>45.314710033987268</v>
      </c>
      <c r="I918" s="16">
        <f t="shared" si="180"/>
        <v>45.345044366022805</v>
      </c>
      <c r="J918" s="13">
        <f t="shared" si="174"/>
        <v>43.469968982216834</v>
      </c>
      <c r="K918" s="13">
        <f t="shared" si="175"/>
        <v>1.8750753838059708</v>
      </c>
      <c r="L918" s="13">
        <f t="shared" si="176"/>
        <v>0</v>
      </c>
      <c r="M918" s="13">
        <f t="shared" si="181"/>
        <v>1.6515252000982577</v>
      </c>
      <c r="N918" s="13">
        <f t="shared" si="177"/>
        <v>8.6567286606208632E-2</v>
      </c>
      <c r="O918" s="13">
        <f t="shared" si="178"/>
        <v>8.6567286606208632E-2</v>
      </c>
      <c r="Q918">
        <v>21.287222156329531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10.04977130658909</v>
      </c>
      <c r="G919" s="13">
        <f t="shared" si="172"/>
        <v>0</v>
      </c>
      <c r="H919" s="13">
        <f t="shared" si="173"/>
        <v>10.04977130658909</v>
      </c>
      <c r="I919" s="16">
        <f t="shared" si="180"/>
        <v>11.924846690395061</v>
      </c>
      <c r="J919" s="13">
        <f t="shared" si="174"/>
        <v>11.890218863029641</v>
      </c>
      <c r="K919" s="13">
        <f t="shared" si="175"/>
        <v>3.462782736541925E-2</v>
      </c>
      <c r="L919" s="13">
        <f t="shared" si="176"/>
        <v>0</v>
      </c>
      <c r="M919" s="13">
        <f t="shared" si="181"/>
        <v>1.564957913492049</v>
      </c>
      <c r="N919" s="13">
        <f t="shared" si="177"/>
        <v>8.2029726349837351E-2</v>
      </c>
      <c r="O919" s="13">
        <f t="shared" si="178"/>
        <v>8.2029726349837351E-2</v>
      </c>
      <c r="Q919">
        <v>21.597824700045809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34.024644099210022</v>
      </c>
      <c r="G920" s="13">
        <f t="shared" si="172"/>
        <v>0</v>
      </c>
      <c r="H920" s="13">
        <f t="shared" si="173"/>
        <v>34.024644099210022</v>
      </c>
      <c r="I920" s="16">
        <f t="shared" si="180"/>
        <v>34.059271926575441</v>
      </c>
      <c r="J920" s="13">
        <f t="shared" si="174"/>
        <v>32.550734646238482</v>
      </c>
      <c r="K920" s="13">
        <f t="shared" si="175"/>
        <v>1.5085372803369594</v>
      </c>
      <c r="L920" s="13">
        <f t="shared" si="176"/>
        <v>0</v>
      </c>
      <c r="M920" s="13">
        <f t="shared" si="181"/>
        <v>1.4829281871422118</v>
      </c>
      <c r="N920" s="13">
        <f t="shared" si="177"/>
        <v>7.7730009439230877E-2</v>
      </c>
      <c r="O920" s="13">
        <f t="shared" si="178"/>
        <v>7.7730009439230877E-2</v>
      </c>
      <c r="Q920">
        <v>16.721129988961941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200.73913153948789</v>
      </c>
      <c r="G921" s="13">
        <f t="shared" si="172"/>
        <v>2.872154915085857</v>
      </c>
      <c r="H921" s="13">
        <f t="shared" si="173"/>
        <v>197.86697662440204</v>
      </c>
      <c r="I921" s="16">
        <f t="shared" si="180"/>
        <v>199.37551390473899</v>
      </c>
      <c r="J921" s="13">
        <f t="shared" si="174"/>
        <v>70.46439573154916</v>
      </c>
      <c r="K921" s="13">
        <f t="shared" si="175"/>
        <v>128.91111817318983</v>
      </c>
      <c r="L921" s="13">
        <f t="shared" si="176"/>
        <v>4.6009446413030917</v>
      </c>
      <c r="M921" s="13">
        <f t="shared" si="181"/>
        <v>6.0061428190060724</v>
      </c>
      <c r="N921" s="13">
        <f t="shared" si="177"/>
        <v>0.31482140676980702</v>
      </c>
      <c r="O921" s="13">
        <f t="shared" si="178"/>
        <v>3.1869763218556639</v>
      </c>
      <c r="Q921">
        <v>11.1540792674234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4.1733273025565003</v>
      </c>
      <c r="G922" s="13">
        <f t="shared" si="172"/>
        <v>0</v>
      </c>
      <c r="H922" s="13">
        <f t="shared" si="173"/>
        <v>4.1733273025565003</v>
      </c>
      <c r="I922" s="16">
        <f t="shared" si="180"/>
        <v>128.48350083444322</v>
      </c>
      <c r="J922" s="13">
        <f t="shared" si="174"/>
        <v>64.944411345195959</v>
      </c>
      <c r="K922" s="13">
        <f t="shared" si="175"/>
        <v>63.53908948924726</v>
      </c>
      <c r="L922" s="13">
        <f t="shared" si="176"/>
        <v>1.9349328613070285</v>
      </c>
      <c r="M922" s="13">
        <f t="shared" si="181"/>
        <v>7.6262542735432932</v>
      </c>
      <c r="N922" s="13">
        <f t="shared" si="177"/>
        <v>0.39974209257622462</v>
      </c>
      <c r="O922" s="13">
        <f t="shared" si="178"/>
        <v>0.39974209257622462</v>
      </c>
      <c r="Q922">
        <v>11.142654022580651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34.643326285720534</v>
      </c>
      <c r="G923" s="13">
        <f t="shared" si="172"/>
        <v>0</v>
      </c>
      <c r="H923" s="13">
        <f t="shared" si="173"/>
        <v>34.643326285720534</v>
      </c>
      <c r="I923" s="16">
        <f t="shared" si="180"/>
        <v>96.247482913660761</v>
      </c>
      <c r="J923" s="13">
        <f t="shared" si="174"/>
        <v>60.887965483019045</v>
      </c>
      <c r="K923" s="13">
        <f t="shared" si="175"/>
        <v>35.359517430641716</v>
      </c>
      <c r="L923" s="13">
        <f t="shared" si="176"/>
        <v>0.78570936960982407</v>
      </c>
      <c r="M923" s="13">
        <f t="shared" si="181"/>
        <v>8.0122215505768928</v>
      </c>
      <c r="N923" s="13">
        <f t="shared" si="177"/>
        <v>0.41997317345201007</v>
      </c>
      <c r="O923" s="13">
        <f t="shared" si="178"/>
        <v>0.41997317345201007</v>
      </c>
      <c r="Q923">
        <v>11.78762431756371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9.5931476470590873</v>
      </c>
      <c r="G924" s="13">
        <f t="shared" si="172"/>
        <v>0</v>
      </c>
      <c r="H924" s="13">
        <f t="shared" si="173"/>
        <v>9.5931476470590873</v>
      </c>
      <c r="I924" s="16">
        <f t="shared" si="180"/>
        <v>44.166955708090974</v>
      </c>
      <c r="J924" s="13">
        <f t="shared" si="174"/>
        <v>39.880510094199181</v>
      </c>
      <c r="K924" s="13">
        <f t="shared" si="175"/>
        <v>4.286445613891793</v>
      </c>
      <c r="L924" s="13">
        <f t="shared" si="176"/>
        <v>0</v>
      </c>
      <c r="M924" s="13">
        <f t="shared" si="181"/>
        <v>7.592248377124883</v>
      </c>
      <c r="N924" s="13">
        <f t="shared" si="177"/>
        <v>0.39795962011902059</v>
      </c>
      <c r="O924" s="13">
        <f t="shared" si="178"/>
        <v>0.39795962011902059</v>
      </c>
      <c r="Q924">
        <v>14.208182497683641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30.319499567852201</v>
      </c>
      <c r="G925" s="13">
        <f t="shared" si="172"/>
        <v>0</v>
      </c>
      <c r="H925" s="13">
        <f t="shared" si="173"/>
        <v>30.319499567852201</v>
      </c>
      <c r="I925" s="16">
        <f t="shared" si="180"/>
        <v>34.605945181743991</v>
      </c>
      <c r="J925" s="13">
        <f t="shared" si="174"/>
        <v>32.880114545779833</v>
      </c>
      <c r="K925" s="13">
        <f t="shared" si="175"/>
        <v>1.725830635964158</v>
      </c>
      <c r="L925" s="13">
        <f t="shared" si="176"/>
        <v>0</v>
      </c>
      <c r="M925" s="13">
        <f t="shared" si="181"/>
        <v>7.1942887570058627</v>
      </c>
      <c r="N925" s="13">
        <f t="shared" si="177"/>
        <v>0.37709994174990363</v>
      </c>
      <c r="O925" s="13">
        <f t="shared" si="178"/>
        <v>0.37709994174990363</v>
      </c>
      <c r="Q925">
        <v>16.039969175548499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11.273506297076571</v>
      </c>
      <c r="G926" s="13">
        <f t="shared" si="172"/>
        <v>0</v>
      </c>
      <c r="H926" s="13">
        <f t="shared" si="173"/>
        <v>11.273506297076571</v>
      </c>
      <c r="I926" s="16">
        <f t="shared" si="180"/>
        <v>12.999336933040729</v>
      </c>
      <c r="J926" s="13">
        <f t="shared" si="174"/>
        <v>12.957857780943252</v>
      </c>
      <c r="K926" s="13">
        <f t="shared" si="175"/>
        <v>4.1479152097476657E-2</v>
      </c>
      <c r="L926" s="13">
        <f t="shared" si="176"/>
        <v>0</v>
      </c>
      <c r="M926" s="13">
        <f t="shared" si="181"/>
        <v>6.8171888152559594</v>
      </c>
      <c r="N926" s="13">
        <f t="shared" si="177"/>
        <v>0.35733365617660068</v>
      </c>
      <c r="O926" s="13">
        <f t="shared" si="178"/>
        <v>0.35733365617660068</v>
      </c>
      <c r="Q926">
        <v>22.149013040725141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6.595691580730298</v>
      </c>
      <c r="G927" s="13">
        <f t="shared" si="172"/>
        <v>0</v>
      </c>
      <c r="H927" s="13">
        <f t="shared" si="173"/>
        <v>6.595691580730298</v>
      </c>
      <c r="I927" s="16">
        <f t="shared" si="180"/>
        <v>6.6371707328277747</v>
      </c>
      <c r="J927" s="13">
        <f t="shared" si="174"/>
        <v>6.631989262996119</v>
      </c>
      <c r="K927" s="13">
        <f t="shared" si="175"/>
        <v>5.1814698316556829E-3</v>
      </c>
      <c r="L927" s="13">
        <f t="shared" si="176"/>
        <v>0</v>
      </c>
      <c r="M927" s="13">
        <f t="shared" si="181"/>
        <v>6.4598551590793587</v>
      </c>
      <c r="N927" s="13">
        <f t="shared" si="177"/>
        <v>0.33860345149886173</v>
      </c>
      <c r="O927" s="13">
        <f t="shared" si="178"/>
        <v>0.33860345149886173</v>
      </c>
      <c r="Q927">
        <v>22.624727973193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2.3357454506978219</v>
      </c>
      <c r="G928" s="13">
        <f t="shared" si="172"/>
        <v>0</v>
      </c>
      <c r="H928" s="13">
        <f t="shared" si="173"/>
        <v>2.3357454506978219</v>
      </c>
      <c r="I928" s="16">
        <f t="shared" si="180"/>
        <v>2.3409269205294776</v>
      </c>
      <c r="J928" s="13">
        <f t="shared" si="174"/>
        <v>2.3407730293889628</v>
      </c>
      <c r="K928" s="13">
        <f t="shared" si="175"/>
        <v>1.5389114051478359E-4</v>
      </c>
      <c r="L928" s="13">
        <f t="shared" si="176"/>
        <v>0</v>
      </c>
      <c r="M928" s="13">
        <f t="shared" si="181"/>
        <v>6.1212517075804973</v>
      </c>
      <c r="N928" s="13">
        <f t="shared" si="177"/>
        <v>0.32085501990968007</v>
      </c>
      <c r="O928" s="13">
        <f t="shared" si="178"/>
        <v>0.32085501990968007</v>
      </c>
      <c r="Q928">
        <v>25.420324864987862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6.6946744151984436</v>
      </c>
      <c r="G929" s="13">
        <f t="shared" si="172"/>
        <v>0</v>
      </c>
      <c r="H929" s="13">
        <f t="shared" si="173"/>
        <v>6.6946744151984436</v>
      </c>
      <c r="I929" s="16">
        <f t="shared" si="180"/>
        <v>6.6948283063389589</v>
      </c>
      <c r="J929" s="13">
        <f t="shared" si="174"/>
        <v>6.6904395046550986</v>
      </c>
      <c r="K929" s="13">
        <f t="shared" si="175"/>
        <v>4.3888016838602439E-3</v>
      </c>
      <c r="L929" s="13">
        <f t="shared" si="176"/>
        <v>0</v>
      </c>
      <c r="M929" s="13">
        <f t="shared" si="181"/>
        <v>5.8003966876708173</v>
      </c>
      <c r="N929" s="13">
        <f t="shared" si="177"/>
        <v>0.3040369002310282</v>
      </c>
      <c r="O929" s="13">
        <f t="shared" si="178"/>
        <v>0.3040369002310282</v>
      </c>
      <c r="Q929">
        <v>23.99256519354838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1.783600538302512</v>
      </c>
      <c r="G930" s="13">
        <f t="shared" si="172"/>
        <v>0</v>
      </c>
      <c r="H930" s="13">
        <f t="shared" si="173"/>
        <v>1.783600538302512</v>
      </c>
      <c r="I930" s="16">
        <f t="shared" si="180"/>
        <v>1.7879893399863722</v>
      </c>
      <c r="J930" s="13">
        <f t="shared" si="174"/>
        <v>1.7878968775226673</v>
      </c>
      <c r="K930" s="13">
        <f t="shared" si="175"/>
        <v>9.2462463704867659E-5</v>
      </c>
      <c r="L930" s="13">
        <f t="shared" si="176"/>
        <v>0</v>
      </c>
      <c r="M930" s="13">
        <f t="shared" si="181"/>
        <v>5.4963597874397889</v>
      </c>
      <c r="N930" s="13">
        <f t="shared" si="177"/>
        <v>0.28810032870332952</v>
      </c>
      <c r="O930" s="13">
        <f t="shared" si="178"/>
        <v>0.28810032870332952</v>
      </c>
      <c r="Q930">
        <v>23.28101811552709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8.2962896348110302</v>
      </c>
      <c r="G931" s="13">
        <f t="shared" si="172"/>
        <v>0</v>
      </c>
      <c r="H931" s="13">
        <f t="shared" si="173"/>
        <v>8.2962896348110302</v>
      </c>
      <c r="I931" s="16">
        <f t="shared" si="180"/>
        <v>8.2963820972747353</v>
      </c>
      <c r="J931" s="13">
        <f t="shared" si="174"/>
        <v>8.2811788880241437</v>
      </c>
      <c r="K931" s="13">
        <f t="shared" si="175"/>
        <v>1.5203209250591598E-2</v>
      </c>
      <c r="L931" s="13">
        <f t="shared" si="176"/>
        <v>0</v>
      </c>
      <c r="M931" s="13">
        <f t="shared" si="181"/>
        <v>5.2082594587364595</v>
      </c>
      <c r="N931" s="13">
        <f t="shared" si="177"/>
        <v>0.27299909759603536</v>
      </c>
      <c r="O931" s="13">
        <f t="shared" si="178"/>
        <v>0.27299909759603536</v>
      </c>
      <c r="Q931">
        <v>19.735488850554439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91.776745097097404</v>
      </c>
      <c r="G932" s="13">
        <f t="shared" si="172"/>
        <v>0.69290718623804703</v>
      </c>
      <c r="H932" s="13">
        <f t="shared" si="173"/>
        <v>91.083837910859359</v>
      </c>
      <c r="I932" s="16">
        <f t="shared" si="180"/>
        <v>91.099041120109945</v>
      </c>
      <c r="J932" s="13">
        <f t="shared" si="174"/>
        <v>70.765192529840562</v>
      </c>
      <c r="K932" s="13">
        <f t="shared" si="175"/>
        <v>20.333848590269383</v>
      </c>
      <c r="L932" s="13">
        <f t="shared" si="176"/>
        <v>0.17293031200361467</v>
      </c>
      <c r="M932" s="13">
        <f t="shared" si="181"/>
        <v>5.1081906731440387</v>
      </c>
      <c r="N932" s="13">
        <f t="shared" si="177"/>
        <v>0.26775383507009937</v>
      </c>
      <c r="O932" s="13">
        <f t="shared" si="178"/>
        <v>0.96066102130814635</v>
      </c>
      <c r="Q932">
        <v>16.94691403961998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57.609197936101211</v>
      </c>
      <c r="G933" s="13">
        <f t="shared" si="172"/>
        <v>9.556243018123212E-3</v>
      </c>
      <c r="H933" s="13">
        <f t="shared" si="173"/>
        <v>57.599641693083086</v>
      </c>
      <c r="I933" s="16">
        <f t="shared" si="180"/>
        <v>77.760559971348854</v>
      </c>
      <c r="J933" s="13">
        <f t="shared" si="174"/>
        <v>53.670709357311758</v>
      </c>
      <c r="K933" s="13">
        <f t="shared" si="175"/>
        <v>24.089850614037097</v>
      </c>
      <c r="L933" s="13">
        <f t="shared" si="176"/>
        <v>0.32610814421480039</v>
      </c>
      <c r="M933" s="13">
        <f t="shared" si="181"/>
        <v>5.1665449822887402</v>
      </c>
      <c r="N933" s="13">
        <f t="shared" si="177"/>
        <v>0.27081256781249785</v>
      </c>
      <c r="O933" s="13">
        <f t="shared" si="178"/>
        <v>0.28036881083062104</v>
      </c>
      <c r="Q933">
        <v>10.924347022580649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8.48</v>
      </c>
      <c r="G934" s="13">
        <f t="shared" si="172"/>
        <v>0</v>
      </c>
      <c r="H934" s="13">
        <f t="shared" si="173"/>
        <v>8.48</v>
      </c>
      <c r="I934" s="16">
        <f t="shared" si="180"/>
        <v>32.243742469822294</v>
      </c>
      <c r="J934" s="13">
        <f t="shared" si="174"/>
        <v>29.789461811048774</v>
      </c>
      <c r="K934" s="13">
        <f t="shared" si="175"/>
        <v>2.45428065877352</v>
      </c>
      <c r="L934" s="13">
        <f t="shared" si="176"/>
        <v>0</v>
      </c>
      <c r="M934" s="13">
        <f t="shared" si="181"/>
        <v>4.8957324144762424</v>
      </c>
      <c r="N934" s="13">
        <f t="shared" si="177"/>
        <v>0.25661750183772913</v>
      </c>
      <c r="O934" s="13">
        <f t="shared" si="178"/>
        <v>0.25661750183772913</v>
      </c>
      <c r="Q934">
        <v>11.641505563221701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31.800060861436709</v>
      </c>
      <c r="G935" s="13">
        <f t="shared" si="172"/>
        <v>0</v>
      </c>
      <c r="H935" s="13">
        <f t="shared" si="173"/>
        <v>31.800060861436709</v>
      </c>
      <c r="I935" s="16">
        <f t="shared" si="180"/>
        <v>34.254341520210232</v>
      </c>
      <c r="J935" s="13">
        <f t="shared" si="174"/>
        <v>32.295773106452408</v>
      </c>
      <c r="K935" s="13">
        <f t="shared" si="175"/>
        <v>1.9585684137578241</v>
      </c>
      <c r="L935" s="13">
        <f t="shared" si="176"/>
        <v>0</v>
      </c>
      <c r="M935" s="13">
        <f t="shared" si="181"/>
        <v>4.6391149126385134</v>
      </c>
      <c r="N935" s="13">
        <f t="shared" si="177"/>
        <v>0.24316649253527692</v>
      </c>
      <c r="O935" s="13">
        <f t="shared" si="178"/>
        <v>0.24316649253527692</v>
      </c>
      <c r="Q935">
        <v>14.831078078723159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34.712363763081449</v>
      </c>
      <c r="G936" s="13">
        <f t="shared" si="172"/>
        <v>0</v>
      </c>
      <c r="H936" s="13">
        <f t="shared" si="173"/>
        <v>34.712363763081449</v>
      </c>
      <c r="I936" s="16">
        <f t="shared" si="180"/>
        <v>36.670932176839273</v>
      </c>
      <c r="J936" s="13">
        <f t="shared" si="174"/>
        <v>34.678355371479441</v>
      </c>
      <c r="K936" s="13">
        <f t="shared" si="175"/>
        <v>1.9925768053598318</v>
      </c>
      <c r="L936" s="13">
        <f t="shared" si="176"/>
        <v>0</v>
      </c>
      <c r="M936" s="13">
        <f t="shared" si="181"/>
        <v>4.3959484201032364</v>
      </c>
      <c r="N936" s="13">
        <f t="shared" si="177"/>
        <v>0.23042053900633566</v>
      </c>
      <c r="O936" s="13">
        <f t="shared" si="178"/>
        <v>0.23042053900633566</v>
      </c>
      <c r="Q936">
        <v>16.20416808757302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94.192039588751058</v>
      </c>
      <c r="G937" s="13">
        <f t="shared" si="172"/>
        <v>0.74121307607112019</v>
      </c>
      <c r="H937" s="13">
        <f t="shared" si="173"/>
        <v>93.450826512679939</v>
      </c>
      <c r="I937" s="16">
        <f t="shared" si="180"/>
        <v>95.443403318039771</v>
      </c>
      <c r="J937" s="13">
        <f t="shared" si="174"/>
        <v>69.585060460081266</v>
      </c>
      <c r="K937" s="13">
        <f t="shared" si="175"/>
        <v>25.858342857958505</v>
      </c>
      <c r="L937" s="13">
        <f t="shared" si="176"/>
        <v>0.39823105748587428</v>
      </c>
      <c r="M937" s="13">
        <f t="shared" si="181"/>
        <v>4.563758938582775</v>
      </c>
      <c r="N937" s="13">
        <f t="shared" si="177"/>
        <v>0.23921659083036498</v>
      </c>
      <c r="O937" s="13">
        <f t="shared" si="178"/>
        <v>0.98042966690148514</v>
      </c>
      <c r="Q937">
        <v>15.520237481943839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7.6050641736635649</v>
      </c>
      <c r="G938" s="13">
        <f t="shared" si="172"/>
        <v>0</v>
      </c>
      <c r="H938" s="13">
        <f t="shared" si="173"/>
        <v>7.6050641736635649</v>
      </c>
      <c r="I938" s="16">
        <f t="shared" si="180"/>
        <v>33.065175974136196</v>
      </c>
      <c r="J938" s="13">
        <f t="shared" si="174"/>
        <v>32.367815028123523</v>
      </c>
      <c r="K938" s="13">
        <f t="shared" si="175"/>
        <v>0.6973609460126724</v>
      </c>
      <c r="L938" s="13">
        <f t="shared" si="176"/>
        <v>0</v>
      </c>
      <c r="M938" s="13">
        <f t="shared" si="181"/>
        <v>4.3245423477524101</v>
      </c>
      <c r="N938" s="13">
        <f t="shared" si="177"/>
        <v>0.22667767760146584</v>
      </c>
      <c r="O938" s="13">
        <f t="shared" si="178"/>
        <v>0.22667767760146584</v>
      </c>
      <c r="Q938">
        <v>21.804843729689718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3.1102908559193829</v>
      </c>
      <c r="G939" s="13">
        <f t="shared" si="172"/>
        <v>0</v>
      </c>
      <c r="H939" s="13">
        <f t="shared" si="173"/>
        <v>3.1102908559193829</v>
      </c>
      <c r="I939" s="16">
        <f t="shared" si="180"/>
        <v>3.8076518019320553</v>
      </c>
      <c r="J939" s="13">
        <f t="shared" si="174"/>
        <v>3.8066899599873816</v>
      </c>
      <c r="K939" s="13">
        <f t="shared" si="175"/>
        <v>9.6184194467374695E-4</v>
      </c>
      <c r="L939" s="13">
        <f t="shared" si="176"/>
        <v>0</v>
      </c>
      <c r="M939" s="13">
        <f t="shared" si="181"/>
        <v>4.097864670150944</v>
      </c>
      <c r="N939" s="13">
        <f t="shared" si="177"/>
        <v>0.2147960111981991</v>
      </c>
      <c r="O939" s="13">
        <f t="shared" si="178"/>
        <v>0.2147960111981991</v>
      </c>
      <c r="Q939">
        <v>22.75085052907993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2.3637719936718589</v>
      </c>
      <c r="G940" s="13">
        <f t="shared" si="172"/>
        <v>0</v>
      </c>
      <c r="H940" s="13">
        <f t="shared" si="173"/>
        <v>2.3637719936718589</v>
      </c>
      <c r="I940" s="16">
        <f t="shared" si="180"/>
        <v>2.3647338356165326</v>
      </c>
      <c r="J940" s="13">
        <f t="shared" si="174"/>
        <v>2.3645675251682232</v>
      </c>
      <c r="K940" s="13">
        <f t="shared" si="175"/>
        <v>1.6631044830939246E-4</v>
      </c>
      <c r="L940" s="13">
        <f t="shared" si="176"/>
        <v>0</v>
      </c>
      <c r="M940" s="13">
        <f t="shared" si="181"/>
        <v>3.883068658952745</v>
      </c>
      <c r="N940" s="13">
        <f t="shared" si="177"/>
        <v>0.20353714099618303</v>
      </c>
      <c r="O940" s="13">
        <f t="shared" si="178"/>
        <v>0.20353714099618303</v>
      </c>
      <c r="Q940">
        <v>25.080223937839161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2.94800612556533</v>
      </c>
      <c r="G941" s="13">
        <f t="shared" si="172"/>
        <v>0</v>
      </c>
      <c r="H941" s="13">
        <f t="shared" si="173"/>
        <v>2.94800612556533</v>
      </c>
      <c r="I941" s="16">
        <f t="shared" si="180"/>
        <v>2.9481724360136394</v>
      </c>
      <c r="J941" s="13">
        <f t="shared" si="174"/>
        <v>2.9477885278498448</v>
      </c>
      <c r="K941" s="13">
        <f t="shared" si="175"/>
        <v>3.8390816379463288E-4</v>
      </c>
      <c r="L941" s="13">
        <f t="shared" si="176"/>
        <v>0</v>
      </c>
      <c r="M941" s="13">
        <f t="shared" si="181"/>
        <v>3.679531517956562</v>
      </c>
      <c r="N941" s="13">
        <f t="shared" si="177"/>
        <v>0.19286842215460762</v>
      </c>
      <c r="O941" s="13">
        <f t="shared" si="178"/>
        <v>0.19286842215460762</v>
      </c>
      <c r="Q941">
        <v>23.826575193548379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3.0053376318108649</v>
      </c>
      <c r="G942" s="13">
        <f t="shared" si="172"/>
        <v>0</v>
      </c>
      <c r="H942" s="13">
        <f t="shared" si="173"/>
        <v>3.0053376318108649</v>
      </c>
      <c r="I942" s="16">
        <f t="shared" si="180"/>
        <v>3.0057215399746595</v>
      </c>
      <c r="J942" s="13">
        <f t="shared" si="174"/>
        <v>3.0053406901898638</v>
      </c>
      <c r="K942" s="13">
        <f t="shared" si="175"/>
        <v>3.8084978479568932E-4</v>
      </c>
      <c r="L942" s="13">
        <f t="shared" si="176"/>
        <v>0</v>
      </c>
      <c r="M942" s="13">
        <f t="shared" si="181"/>
        <v>3.4866630958019544</v>
      </c>
      <c r="N942" s="13">
        <f t="shared" si="177"/>
        <v>0.18275892096325322</v>
      </c>
      <c r="O942" s="13">
        <f t="shared" si="178"/>
        <v>0.18275892096325322</v>
      </c>
      <c r="Q942">
        <v>24.298100977735931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45.241991216423578</v>
      </c>
      <c r="G943" s="13">
        <f t="shared" si="172"/>
        <v>0</v>
      </c>
      <c r="H943" s="13">
        <f t="shared" si="173"/>
        <v>45.241991216423578</v>
      </c>
      <c r="I943" s="16">
        <f t="shared" si="180"/>
        <v>45.242372066208375</v>
      </c>
      <c r="J943" s="13">
        <f t="shared" si="174"/>
        <v>42.772951483501878</v>
      </c>
      <c r="K943" s="13">
        <f t="shared" si="175"/>
        <v>2.4694205827064977</v>
      </c>
      <c r="L943" s="13">
        <f t="shared" si="176"/>
        <v>0</v>
      </c>
      <c r="M943" s="13">
        <f t="shared" si="181"/>
        <v>3.303904174838701</v>
      </c>
      <c r="N943" s="13">
        <f t="shared" si="177"/>
        <v>0.17317932515089376</v>
      </c>
      <c r="O943" s="13">
        <f t="shared" si="178"/>
        <v>0.17317932515089376</v>
      </c>
      <c r="Q943">
        <v>19.146556611895651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138.79901095429861</v>
      </c>
      <c r="G944" s="13">
        <f t="shared" si="172"/>
        <v>1.6333525033820713</v>
      </c>
      <c r="H944" s="13">
        <f t="shared" si="173"/>
        <v>137.16565845091654</v>
      </c>
      <c r="I944" s="16">
        <f t="shared" si="180"/>
        <v>139.63507903362304</v>
      </c>
      <c r="J944" s="13">
        <f t="shared" si="174"/>
        <v>76.290561816317393</v>
      </c>
      <c r="K944" s="13">
        <f t="shared" si="175"/>
        <v>63.344517217305651</v>
      </c>
      <c r="L944" s="13">
        <f t="shared" si="176"/>
        <v>1.9269977860233032</v>
      </c>
      <c r="M944" s="13">
        <f t="shared" si="181"/>
        <v>5.0577226357111105</v>
      </c>
      <c r="N944" s="13">
        <f t="shared" si="177"/>
        <v>0.26510847364258422</v>
      </c>
      <c r="O944" s="13">
        <f t="shared" si="178"/>
        <v>1.8984609770246554</v>
      </c>
      <c r="Q944">
        <v>13.938835339022569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30.38933798606125</v>
      </c>
      <c r="G945" s="13">
        <f t="shared" si="172"/>
        <v>0</v>
      </c>
      <c r="H945" s="13">
        <f t="shared" si="173"/>
        <v>30.38933798606125</v>
      </c>
      <c r="I945" s="16">
        <f t="shared" si="180"/>
        <v>91.806857417343593</v>
      </c>
      <c r="J945" s="13">
        <f t="shared" si="174"/>
        <v>58.673325939375822</v>
      </c>
      <c r="K945" s="13">
        <f t="shared" si="175"/>
        <v>33.133531477967772</v>
      </c>
      <c r="L945" s="13">
        <f t="shared" si="176"/>
        <v>0.69492887998135711</v>
      </c>
      <c r="M945" s="13">
        <f t="shared" si="181"/>
        <v>5.4875430420498832</v>
      </c>
      <c r="N945" s="13">
        <f t="shared" si="177"/>
        <v>0.28763818514956691</v>
      </c>
      <c r="O945" s="13">
        <f t="shared" si="178"/>
        <v>0.28763818514956691</v>
      </c>
      <c r="Q945">
        <v>11.3419042167677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31.781943378515749</v>
      </c>
      <c r="G946" s="13">
        <f t="shared" si="172"/>
        <v>0</v>
      </c>
      <c r="H946" s="13">
        <f t="shared" si="173"/>
        <v>31.781943378515749</v>
      </c>
      <c r="I946" s="16">
        <f t="shared" si="180"/>
        <v>64.220545976502152</v>
      </c>
      <c r="J946" s="13">
        <f t="shared" si="174"/>
        <v>48.44183818546891</v>
      </c>
      <c r="K946" s="13">
        <f t="shared" si="175"/>
        <v>15.778707791033241</v>
      </c>
      <c r="L946" s="13">
        <f t="shared" si="176"/>
        <v>0</v>
      </c>
      <c r="M946" s="13">
        <f t="shared" si="181"/>
        <v>5.1999048569003161</v>
      </c>
      <c r="N946" s="13">
        <f t="shared" si="177"/>
        <v>0.27256117802230612</v>
      </c>
      <c r="O946" s="13">
        <f t="shared" si="178"/>
        <v>0.27256117802230612</v>
      </c>
      <c r="Q946">
        <v>10.84686502258065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39.703240881855287</v>
      </c>
      <c r="G947" s="13">
        <f t="shared" si="172"/>
        <v>0</v>
      </c>
      <c r="H947" s="13">
        <f t="shared" si="173"/>
        <v>39.703240881855287</v>
      </c>
      <c r="I947" s="16">
        <f t="shared" si="180"/>
        <v>55.481948672888528</v>
      </c>
      <c r="J947" s="13">
        <f t="shared" si="174"/>
        <v>46.641241022310346</v>
      </c>
      <c r="K947" s="13">
        <f t="shared" si="175"/>
        <v>8.8407076505781816</v>
      </c>
      <c r="L947" s="13">
        <f t="shared" si="176"/>
        <v>0</v>
      </c>
      <c r="M947" s="13">
        <f t="shared" si="181"/>
        <v>4.9273436788780103</v>
      </c>
      <c r="N947" s="13">
        <f t="shared" si="177"/>
        <v>0.25827445589770331</v>
      </c>
      <c r="O947" s="13">
        <f t="shared" si="178"/>
        <v>0.25827445589770331</v>
      </c>
      <c r="Q947">
        <v>13.12455930027552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14.77476362573182</v>
      </c>
      <c r="G948" s="13">
        <f t="shared" si="172"/>
        <v>0</v>
      </c>
      <c r="H948" s="13">
        <f t="shared" si="173"/>
        <v>14.77476362573182</v>
      </c>
      <c r="I948" s="16">
        <f t="shared" si="180"/>
        <v>23.615471276310004</v>
      </c>
      <c r="J948" s="13">
        <f t="shared" si="174"/>
        <v>22.782344487369667</v>
      </c>
      <c r="K948" s="13">
        <f t="shared" si="175"/>
        <v>0.83312678894033709</v>
      </c>
      <c r="L948" s="13">
        <f t="shared" si="176"/>
        <v>0</v>
      </c>
      <c r="M948" s="13">
        <f t="shared" si="181"/>
        <v>4.6690692229803066</v>
      </c>
      <c r="N948" s="13">
        <f t="shared" si="177"/>
        <v>0.24473659474643</v>
      </c>
      <c r="O948" s="13">
        <f t="shared" si="178"/>
        <v>0.24473659474643</v>
      </c>
      <c r="Q948">
        <v>13.19417967814068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1.5888177726874551</v>
      </c>
      <c r="G949" s="13">
        <f t="shared" si="172"/>
        <v>0</v>
      </c>
      <c r="H949" s="13">
        <f t="shared" si="173"/>
        <v>1.5888177726874551</v>
      </c>
      <c r="I949" s="16">
        <f t="shared" si="180"/>
        <v>2.4219445616277921</v>
      </c>
      <c r="J949" s="13">
        <f t="shared" si="174"/>
        <v>2.4214868906071572</v>
      </c>
      <c r="K949" s="13">
        <f t="shared" si="175"/>
        <v>4.5767102063498655E-4</v>
      </c>
      <c r="L949" s="13">
        <f t="shared" si="176"/>
        <v>0</v>
      </c>
      <c r="M949" s="13">
        <f t="shared" si="181"/>
        <v>4.4243326282338762</v>
      </c>
      <c r="N949" s="13">
        <f t="shared" si="177"/>
        <v>0.23190834184469936</v>
      </c>
      <c r="O949" s="13">
        <f t="shared" si="178"/>
        <v>0.23190834184469936</v>
      </c>
      <c r="Q949">
        <v>18.406577415416439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2.3180658331650612</v>
      </c>
      <c r="G950" s="13">
        <f t="shared" si="172"/>
        <v>0</v>
      </c>
      <c r="H950" s="13">
        <f t="shared" si="173"/>
        <v>2.3180658331650612</v>
      </c>
      <c r="I950" s="16">
        <f t="shared" si="180"/>
        <v>2.3185235041856962</v>
      </c>
      <c r="J950" s="13">
        <f t="shared" si="174"/>
        <v>2.3182411669523622</v>
      </c>
      <c r="K950" s="13">
        <f t="shared" si="175"/>
        <v>2.8233723333404015E-4</v>
      </c>
      <c r="L950" s="13">
        <f t="shared" si="176"/>
        <v>0</v>
      </c>
      <c r="M950" s="13">
        <f t="shared" si="181"/>
        <v>4.1924242863891772</v>
      </c>
      <c r="N950" s="13">
        <f t="shared" si="177"/>
        <v>0.21975250196187696</v>
      </c>
      <c r="O950" s="13">
        <f t="shared" si="178"/>
        <v>0.21975250196187696</v>
      </c>
      <c r="Q950">
        <v>20.893834690260778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8.7965257761392266</v>
      </c>
      <c r="G951" s="13">
        <f t="shared" si="172"/>
        <v>0</v>
      </c>
      <c r="H951" s="13">
        <f t="shared" si="173"/>
        <v>8.7965257761392266</v>
      </c>
      <c r="I951" s="16">
        <f t="shared" si="180"/>
        <v>8.7968081133725597</v>
      </c>
      <c r="J951" s="13">
        <f t="shared" si="174"/>
        <v>8.788085595212344</v>
      </c>
      <c r="K951" s="13">
        <f t="shared" si="175"/>
        <v>8.722518160215742E-3</v>
      </c>
      <c r="L951" s="13">
        <f t="shared" si="176"/>
        <v>0</v>
      </c>
      <c r="M951" s="13">
        <f t="shared" si="181"/>
        <v>3.9726717844273001</v>
      </c>
      <c r="N951" s="13">
        <f t="shared" si="177"/>
        <v>0.2082338295137463</v>
      </c>
      <c r="O951" s="13">
        <f t="shared" si="178"/>
        <v>0.2082338295137463</v>
      </c>
      <c r="Q951">
        <v>24.936393027833859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0.28269605282400762</v>
      </c>
      <c r="G952" s="13">
        <f t="shared" si="172"/>
        <v>0</v>
      </c>
      <c r="H952" s="13">
        <f t="shared" si="173"/>
        <v>0.28269605282400762</v>
      </c>
      <c r="I952" s="16">
        <f t="shared" si="180"/>
        <v>0.29141857098422336</v>
      </c>
      <c r="J952" s="13">
        <f t="shared" si="174"/>
        <v>0.29141818377158235</v>
      </c>
      <c r="K952" s="13">
        <f t="shared" si="175"/>
        <v>3.8721264100649577E-7</v>
      </c>
      <c r="L952" s="13">
        <f t="shared" si="176"/>
        <v>0</v>
      </c>
      <c r="M952" s="13">
        <f t="shared" si="181"/>
        <v>3.7644379549135536</v>
      </c>
      <c r="N952" s="13">
        <f t="shared" si="177"/>
        <v>0.19731892636873077</v>
      </c>
      <c r="O952" s="13">
        <f t="shared" si="178"/>
        <v>0.19731892636873077</v>
      </c>
      <c r="Q952">
        <v>23.518839160813599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2.5025312138169369</v>
      </c>
      <c r="G953" s="13">
        <f t="shared" si="172"/>
        <v>0</v>
      </c>
      <c r="H953" s="13">
        <f t="shared" si="173"/>
        <v>2.5025312138169369</v>
      </c>
      <c r="I953" s="16">
        <f t="shared" si="180"/>
        <v>2.5025316010295779</v>
      </c>
      <c r="J953" s="13">
        <f t="shared" si="174"/>
        <v>2.5023798629696912</v>
      </c>
      <c r="K953" s="13">
        <f t="shared" si="175"/>
        <v>1.5173805988677458E-4</v>
      </c>
      <c r="L953" s="13">
        <f t="shared" si="176"/>
        <v>0</v>
      </c>
      <c r="M953" s="13">
        <f t="shared" si="181"/>
        <v>3.5671190285448229</v>
      </c>
      <c r="N953" s="13">
        <f t="shared" si="177"/>
        <v>0.18697614501076237</v>
      </c>
      <c r="O953" s="13">
        <f t="shared" si="178"/>
        <v>0.18697614501076237</v>
      </c>
      <c r="Q953">
        <v>26.973503193548382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55.125607937157469</v>
      </c>
      <c r="G954" s="13">
        <f t="shared" si="172"/>
        <v>0</v>
      </c>
      <c r="H954" s="13">
        <f t="shared" si="173"/>
        <v>55.125607937157469</v>
      </c>
      <c r="I954" s="16">
        <f t="shared" si="180"/>
        <v>55.125759675217353</v>
      </c>
      <c r="J954" s="13">
        <f t="shared" si="174"/>
        <v>52.396357101884441</v>
      </c>
      <c r="K954" s="13">
        <f t="shared" si="175"/>
        <v>2.7294025733329121</v>
      </c>
      <c r="L954" s="13">
        <f t="shared" si="176"/>
        <v>0</v>
      </c>
      <c r="M954" s="13">
        <f t="shared" si="181"/>
        <v>3.3801428835340603</v>
      </c>
      <c r="N954" s="13">
        <f t="shared" si="177"/>
        <v>0.17717549677802108</v>
      </c>
      <c r="O954" s="13">
        <f t="shared" si="178"/>
        <v>0.17717549677802108</v>
      </c>
      <c r="Q954">
        <v>22.686648287815959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37.126208543273449</v>
      </c>
      <c r="G955" s="13">
        <f t="shared" si="172"/>
        <v>0</v>
      </c>
      <c r="H955" s="13">
        <f t="shared" si="173"/>
        <v>37.126208543273449</v>
      </c>
      <c r="I955" s="16">
        <f t="shared" si="180"/>
        <v>39.855611116606362</v>
      </c>
      <c r="J955" s="13">
        <f t="shared" si="174"/>
        <v>38.16278037986509</v>
      </c>
      <c r="K955" s="13">
        <f t="shared" si="175"/>
        <v>1.6928307367412714</v>
      </c>
      <c r="L955" s="13">
        <f t="shared" si="176"/>
        <v>0</v>
      </c>
      <c r="M955" s="13">
        <f t="shared" si="181"/>
        <v>3.2029673867560393</v>
      </c>
      <c r="N955" s="13">
        <f t="shared" si="177"/>
        <v>0.16788856491148471</v>
      </c>
      <c r="O955" s="13">
        <f t="shared" si="178"/>
        <v>0.16788856491148471</v>
      </c>
      <c r="Q955">
        <v>19.263167824677382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2.2945975901883711</v>
      </c>
      <c r="G956" s="13">
        <f t="shared" si="172"/>
        <v>0</v>
      </c>
      <c r="H956" s="13">
        <f t="shared" si="173"/>
        <v>2.2945975901883711</v>
      </c>
      <c r="I956" s="16">
        <f t="shared" si="180"/>
        <v>3.9874283269296424</v>
      </c>
      <c r="J956" s="13">
        <f t="shared" si="174"/>
        <v>3.9852789934266228</v>
      </c>
      <c r="K956" s="13">
        <f t="shared" si="175"/>
        <v>2.1493335030196015E-3</v>
      </c>
      <c r="L956" s="13">
        <f t="shared" si="176"/>
        <v>0</v>
      </c>
      <c r="M956" s="13">
        <f t="shared" si="181"/>
        <v>3.0350788218445546</v>
      </c>
      <c r="N956" s="13">
        <f t="shared" si="177"/>
        <v>0.15908842216117558</v>
      </c>
      <c r="O956" s="13">
        <f t="shared" si="178"/>
        <v>0.15908842216117558</v>
      </c>
      <c r="Q956">
        <v>18.041935373303421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21.114681905681579</v>
      </c>
      <c r="G957" s="13">
        <f t="shared" si="172"/>
        <v>0</v>
      </c>
      <c r="H957" s="13">
        <f t="shared" si="173"/>
        <v>21.114681905681579</v>
      </c>
      <c r="I957" s="16">
        <f t="shared" si="180"/>
        <v>21.116831239184599</v>
      </c>
      <c r="J957" s="13">
        <f t="shared" si="174"/>
        <v>20.406943609014544</v>
      </c>
      <c r="K957" s="13">
        <f t="shared" si="175"/>
        <v>0.70988763017005496</v>
      </c>
      <c r="L957" s="13">
        <f t="shared" si="176"/>
        <v>0</v>
      </c>
      <c r="M957" s="13">
        <f t="shared" si="181"/>
        <v>2.8759903996833791</v>
      </c>
      <c r="N957" s="13">
        <f t="shared" si="177"/>
        <v>0.15074955271120494</v>
      </c>
      <c r="O957" s="13">
        <f t="shared" si="178"/>
        <v>0.15074955271120494</v>
      </c>
      <c r="Q957">
        <v>11.92798352258065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27.896932161946161</v>
      </c>
      <c r="G958" s="13">
        <f t="shared" si="172"/>
        <v>0</v>
      </c>
      <c r="H958" s="13">
        <f t="shared" si="173"/>
        <v>27.896932161946161</v>
      </c>
      <c r="I958" s="16">
        <f t="shared" si="180"/>
        <v>28.606819792116216</v>
      </c>
      <c r="J958" s="13">
        <f t="shared" si="174"/>
        <v>27.002281169790724</v>
      </c>
      <c r="K958" s="13">
        <f t="shared" si="175"/>
        <v>1.6045386223254923</v>
      </c>
      <c r="L958" s="13">
        <f t="shared" si="176"/>
        <v>0</v>
      </c>
      <c r="M958" s="13">
        <f t="shared" si="181"/>
        <v>2.7252408469721741</v>
      </c>
      <c r="N958" s="13">
        <f t="shared" si="177"/>
        <v>0.14284777819723918</v>
      </c>
      <c r="O958" s="13">
        <f t="shared" si="178"/>
        <v>0.14284777819723918</v>
      </c>
      <c r="Q958">
        <v>12.36688219913716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75.255162217993629</v>
      </c>
      <c r="G959" s="13">
        <f t="shared" si="172"/>
        <v>0.3624755286559716</v>
      </c>
      <c r="H959" s="13">
        <f t="shared" si="173"/>
        <v>74.892686689337651</v>
      </c>
      <c r="I959" s="16">
        <f t="shared" si="180"/>
        <v>76.497225311663144</v>
      </c>
      <c r="J959" s="13">
        <f t="shared" si="174"/>
        <v>56.928550877752173</v>
      </c>
      <c r="K959" s="13">
        <f t="shared" si="175"/>
        <v>19.568674433910971</v>
      </c>
      <c r="L959" s="13">
        <f t="shared" si="176"/>
        <v>0.14172486594865452</v>
      </c>
      <c r="M959" s="13">
        <f t="shared" si="181"/>
        <v>2.7241179347235893</v>
      </c>
      <c r="N959" s="13">
        <f t="shared" si="177"/>
        <v>0.14278891898852042</v>
      </c>
      <c r="O959" s="13">
        <f t="shared" si="178"/>
        <v>0.50526444764449208</v>
      </c>
      <c r="Q959">
        <v>12.97202533562271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45.30168284427333</v>
      </c>
      <c r="G960" s="13">
        <f t="shared" si="172"/>
        <v>0</v>
      </c>
      <c r="H960" s="13">
        <f t="shared" si="173"/>
        <v>45.30168284427333</v>
      </c>
      <c r="I960" s="16">
        <f t="shared" si="180"/>
        <v>64.72863241223564</v>
      </c>
      <c r="J960" s="13">
        <f t="shared" si="174"/>
        <v>55.380508373478719</v>
      </c>
      <c r="K960" s="13">
        <f t="shared" si="175"/>
        <v>9.3481240387569215</v>
      </c>
      <c r="L960" s="13">
        <f t="shared" si="176"/>
        <v>0</v>
      </c>
      <c r="M960" s="13">
        <f t="shared" si="181"/>
        <v>2.581329015735069</v>
      </c>
      <c r="N960" s="13">
        <f t="shared" si="177"/>
        <v>0.1353044135910039</v>
      </c>
      <c r="O960" s="13">
        <f t="shared" si="178"/>
        <v>0.1353044135910039</v>
      </c>
      <c r="Q960">
        <v>16.247655497264009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70.10314876918801</v>
      </c>
      <c r="G961" s="13">
        <f t="shared" si="172"/>
        <v>0.2594352596798592</v>
      </c>
      <c r="H961" s="13">
        <f t="shared" si="173"/>
        <v>69.843713509508149</v>
      </c>
      <c r="I961" s="16">
        <f t="shared" si="180"/>
        <v>79.19183754826507</v>
      </c>
      <c r="J961" s="13">
        <f t="shared" si="174"/>
        <v>63.852091702013013</v>
      </c>
      <c r="K961" s="13">
        <f t="shared" si="175"/>
        <v>15.339745846252058</v>
      </c>
      <c r="L961" s="13">
        <f t="shared" si="176"/>
        <v>0</v>
      </c>
      <c r="M961" s="13">
        <f t="shared" si="181"/>
        <v>2.4460246021440653</v>
      </c>
      <c r="N961" s="13">
        <f t="shared" si="177"/>
        <v>0.12821222029615104</v>
      </c>
      <c r="O961" s="13">
        <f t="shared" si="178"/>
        <v>0.38764747997601023</v>
      </c>
      <c r="Q961">
        <v>16.375880244202708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9.5698868554595293</v>
      </c>
      <c r="G962" s="13">
        <f t="shared" si="172"/>
        <v>0</v>
      </c>
      <c r="H962" s="13">
        <f t="shared" si="173"/>
        <v>9.5698868554595293</v>
      </c>
      <c r="I962" s="16">
        <f t="shared" si="180"/>
        <v>24.909632701711587</v>
      </c>
      <c r="J962" s="13">
        <f t="shared" si="174"/>
        <v>24.571409575716835</v>
      </c>
      <c r="K962" s="13">
        <f t="shared" si="175"/>
        <v>0.33822312599475168</v>
      </c>
      <c r="L962" s="13">
        <f t="shared" si="176"/>
        <v>0</v>
      </c>
      <c r="M962" s="13">
        <f t="shared" si="181"/>
        <v>2.3178123818479142</v>
      </c>
      <c r="N962" s="13">
        <f t="shared" si="177"/>
        <v>0.12149177544908789</v>
      </c>
      <c r="O962" s="13">
        <f t="shared" si="178"/>
        <v>0.12149177544908789</v>
      </c>
      <c r="Q962">
        <v>20.994622568250449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3.5877215326813512</v>
      </c>
      <c r="G963" s="13">
        <f t="shared" si="172"/>
        <v>0</v>
      </c>
      <c r="H963" s="13">
        <f t="shared" si="173"/>
        <v>3.5877215326813512</v>
      </c>
      <c r="I963" s="16">
        <f t="shared" si="180"/>
        <v>3.9259446586761029</v>
      </c>
      <c r="J963" s="13">
        <f t="shared" si="174"/>
        <v>3.925021178633743</v>
      </c>
      <c r="K963" s="13">
        <f t="shared" si="175"/>
        <v>9.2348004235986991E-4</v>
      </c>
      <c r="L963" s="13">
        <f t="shared" si="176"/>
        <v>0</v>
      </c>
      <c r="M963" s="13">
        <f t="shared" si="181"/>
        <v>2.1963206063988263</v>
      </c>
      <c r="N963" s="13">
        <f t="shared" si="177"/>
        <v>0.11512359327120007</v>
      </c>
      <c r="O963" s="13">
        <f t="shared" si="178"/>
        <v>0.11512359327120007</v>
      </c>
      <c r="Q963">
        <v>23.693627572368811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0.85289709526548185</v>
      </c>
      <c r="G964" s="13">
        <f t="shared" si="172"/>
        <v>0</v>
      </c>
      <c r="H964" s="13">
        <f t="shared" si="173"/>
        <v>0.85289709526548185</v>
      </c>
      <c r="I964" s="16">
        <f t="shared" si="180"/>
        <v>0.85382057530784172</v>
      </c>
      <c r="J964" s="13">
        <f t="shared" si="174"/>
        <v>0.85381251822163451</v>
      </c>
      <c r="K964" s="13">
        <f t="shared" si="175"/>
        <v>8.0570862072137928E-6</v>
      </c>
      <c r="L964" s="13">
        <f t="shared" si="176"/>
        <v>0</v>
      </c>
      <c r="M964" s="13">
        <f t="shared" si="181"/>
        <v>2.0811970131276261</v>
      </c>
      <c r="N964" s="13">
        <f t="shared" si="177"/>
        <v>0.10908920936155603</v>
      </c>
      <c r="O964" s="13">
        <f t="shared" si="178"/>
        <v>0.10908920936155603</v>
      </c>
      <c r="Q964">
        <v>24.87404219354838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4.3609587329000332</v>
      </c>
      <c r="G965" s="13">
        <f t="shared" si="172"/>
        <v>0</v>
      </c>
      <c r="H965" s="13">
        <f t="shared" si="173"/>
        <v>4.3609587329000332</v>
      </c>
      <c r="I965" s="16">
        <f t="shared" si="180"/>
        <v>4.3609667899862403</v>
      </c>
      <c r="J965" s="13">
        <f t="shared" si="174"/>
        <v>4.3601369209482117</v>
      </c>
      <c r="K965" s="13">
        <f t="shared" si="175"/>
        <v>8.2986903802861889E-4</v>
      </c>
      <c r="L965" s="13">
        <f t="shared" si="176"/>
        <v>0</v>
      </c>
      <c r="M965" s="13">
        <f t="shared" si="181"/>
        <v>1.97210780376607</v>
      </c>
      <c r="N965" s="13">
        <f t="shared" si="177"/>
        <v>0.10337112715979206</v>
      </c>
      <c r="O965" s="13">
        <f t="shared" si="178"/>
        <v>0.10337112715979206</v>
      </c>
      <c r="Q965">
        <v>26.732208169931031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22.473593736863421</v>
      </c>
      <c r="G966" s="13">
        <f t="shared" ref="G966:G1029" si="183">IF((F966-$J$2)&gt;0,$I$2*(F966-$J$2),0)</f>
        <v>0</v>
      </c>
      <c r="H966" s="13">
        <f t="shared" ref="H966:H1029" si="184">F966-G966</f>
        <v>22.473593736863421</v>
      </c>
      <c r="I966" s="16">
        <f t="shared" si="180"/>
        <v>22.47442360590145</v>
      </c>
      <c r="J966" s="13">
        <f t="shared" ref="J966:J1029" si="185">I966/SQRT(1+(I966/($K$2*(300+(25*Q966)+0.05*(Q966)^3)))^2)</f>
        <v>22.318961258245334</v>
      </c>
      <c r="K966" s="13">
        <f t="shared" ref="K966:K1029" si="186">I966-J966</f>
        <v>0.15546234765611544</v>
      </c>
      <c r="L966" s="13">
        <f t="shared" ref="L966:L1029" si="187">IF(K966&gt;$N$2,(K966-$N$2)/$L$2,0)</f>
        <v>0</v>
      </c>
      <c r="M966" s="13">
        <f t="shared" si="181"/>
        <v>1.8687366766062778</v>
      </c>
      <c r="N966" s="13">
        <f t="shared" ref="N966:N1029" si="188">$M$2*M966</f>
        <v>9.7952767215229206E-2</v>
      </c>
      <c r="O966" s="13">
        <f t="shared" ref="O966:O1029" si="189">N966+G966</f>
        <v>9.7952767215229206E-2</v>
      </c>
      <c r="Q966">
        <v>24.395411077163288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34.741665705628563</v>
      </c>
      <c r="G967" s="13">
        <f t="shared" si="183"/>
        <v>0</v>
      </c>
      <c r="H967" s="13">
        <f t="shared" si="184"/>
        <v>34.741665705628563</v>
      </c>
      <c r="I967" s="16">
        <f t="shared" ref="I967:I1030" si="191">H967+K966-L966</f>
        <v>34.897128053284675</v>
      </c>
      <c r="J967" s="13">
        <f t="shared" si="185"/>
        <v>33.822737214974339</v>
      </c>
      <c r="K967" s="13">
        <f t="shared" si="186"/>
        <v>1.074390838310336</v>
      </c>
      <c r="L967" s="13">
        <f t="shared" si="187"/>
        <v>0</v>
      </c>
      <c r="M967" s="13">
        <f t="shared" ref="M967:M1030" si="192">L967+M966-N966</f>
        <v>1.7707839093910487</v>
      </c>
      <c r="N967" s="13">
        <f t="shared" si="188"/>
        <v>9.2818419115129072E-2</v>
      </c>
      <c r="O967" s="13">
        <f t="shared" si="189"/>
        <v>9.2818419115129072E-2</v>
      </c>
      <c r="Q967">
        <v>19.788252858358501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90.944270430667331</v>
      </c>
      <c r="G968" s="13">
        <f t="shared" si="183"/>
        <v>0.6762576929094456</v>
      </c>
      <c r="H968" s="13">
        <f t="shared" si="184"/>
        <v>90.268012737757886</v>
      </c>
      <c r="I968" s="16">
        <f t="shared" si="191"/>
        <v>91.342403576068222</v>
      </c>
      <c r="J968" s="13">
        <f t="shared" si="185"/>
        <v>66.287276473752712</v>
      </c>
      <c r="K968" s="13">
        <f t="shared" si="186"/>
        <v>25.05512710231551</v>
      </c>
      <c r="L968" s="13">
        <f t="shared" si="187"/>
        <v>0.36547419328060821</v>
      </c>
      <c r="M968" s="13">
        <f t="shared" si="192"/>
        <v>2.0434396835565276</v>
      </c>
      <c r="N968" s="13">
        <f t="shared" si="188"/>
        <v>0.10711009964511217</v>
      </c>
      <c r="O968" s="13">
        <f t="shared" si="189"/>
        <v>0.7833677925545578</v>
      </c>
      <c r="Q968">
        <v>14.74887091153388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8.48</v>
      </c>
      <c r="G969" s="13">
        <f t="shared" si="183"/>
        <v>0</v>
      </c>
      <c r="H969" s="13">
        <f t="shared" si="184"/>
        <v>8.48</v>
      </c>
      <c r="I969" s="16">
        <f t="shared" si="191"/>
        <v>33.169652909034909</v>
      </c>
      <c r="J969" s="13">
        <f t="shared" si="185"/>
        <v>30.811024498371154</v>
      </c>
      <c r="K969" s="13">
        <f t="shared" si="186"/>
        <v>2.3586284106637549</v>
      </c>
      <c r="L969" s="13">
        <f t="shared" si="187"/>
        <v>0</v>
      </c>
      <c r="M969" s="13">
        <f t="shared" si="192"/>
        <v>1.9363295839114154</v>
      </c>
      <c r="N969" s="13">
        <f t="shared" si="188"/>
        <v>0.10149575558675548</v>
      </c>
      <c r="O969" s="13">
        <f t="shared" si="189"/>
        <v>0.10149575558675548</v>
      </c>
      <c r="Q969">
        <v>12.61910702258065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12.57892331379991</v>
      </c>
      <c r="G970" s="13">
        <f t="shared" si="183"/>
        <v>0</v>
      </c>
      <c r="H970" s="13">
        <f t="shared" si="184"/>
        <v>12.57892331379991</v>
      </c>
      <c r="I970" s="16">
        <f t="shared" si="191"/>
        <v>14.937551724463665</v>
      </c>
      <c r="J970" s="13">
        <f t="shared" si="185"/>
        <v>14.708978072428128</v>
      </c>
      <c r="K970" s="13">
        <f t="shared" si="186"/>
        <v>0.22857365203553748</v>
      </c>
      <c r="L970" s="13">
        <f t="shared" si="187"/>
        <v>0</v>
      </c>
      <c r="M970" s="13">
        <f t="shared" si="192"/>
        <v>1.8348338283246599</v>
      </c>
      <c r="N970" s="13">
        <f t="shared" si="188"/>
        <v>9.6175696187922433E-2</v>
      </c>
      <c r="O970" s="13">
        <f t="shared" si="189"/>
        <v>9.6175696187922433E-2</v>
      </c>
      <c r="Q970">
        <v>12.830307031727051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93.171380495669482</v>
      </c>
      <c r="G971" s="13">
        <f t="shared" si="183"/>
        <v>0.72079989420948865</v>
      </c>
      <c r="H971" s="13">
        <f t="shared" si="184"/>
        <v>92.45058060145999</v>
      </c>
      <c r="I971" s="16">
        <f t="shared" si="191"/>
        <v>92.679154253495525</v>
      </c>
      <c r="J971" s="13">
        <f t="shared" si="185"/>
        <v>63.77818699549308</v>
      </c>
      <c r="K971" s="13">
        <f t="shared" si="186"/>
        <v>28.900967258002446</v>
      </c>
      <c r="L971" s="13">
        <f t="shared" si="187"/>
        <v>0.52231581752657164</v>
      </c>
      <c r="M971" s="13">
        <f t="shared" si="192"/>
        <v>2.2609739496633092</v>
      </c>
      <c r="N971" s="13">
        <f t="shared" si="188"/>
        <v>0.11851249977779961</v>
      </c>
      <c r="O971" s="13">
        <f t="shared" si="189"/>
        <v>0.8393123939872883</v>
      </c>
      <c r="Q971">
        <v>13.422391932500821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139.8518699510164</v>
      </c>
      <c r="G972" s="13">
        <f t="shared" si="183"/>
        <v>1.654409683316427</v>
      </c>
      <c r="H972" s="13">
        <f t="shared" si="184"/>
        <v>138.19746026769997</v>
      </c>
      <c r="I972" s="16">
        <f t="shared" si="191"/>
        <v>166.57611170817586</v>
      </c>
      <c r="J972" s="13">
        <f t="shared" si="185"/>
        <v>77.231340366309269</v>
      </c>
      <c r="K972" s="13">
        <f t="shared" si="186"/>
        <v>89.34477134186659</v>
      </c>
      <c r="L972" s="13">
        <f t="shared" si="187"/>
        <v>2.9873440101568844</v>
      </c>
      <c r="M972" s="13">
        <f t="shared" si="192"/>
        <v>5.1298054600423937</v>
      </c>
      <c r="N972" s="13">
        <f t="shared" si="188"/>
        <v>0.26888680806515314</v>
      </c>
      <c r="O972" s="13">
        <f t="shared" si="189"/>
        <v>1.9232964913815802</v>
      </c>
      <c r="Q972">
        <v>13.30005891073942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76.560222599196649</v>
      </c>
      <c r="G973" s="13">
        <f t="shared" si="183"/>
        <v>0.38857673628003198</v>
      </c>
      <c r="H973" s="13">
        <f t="shared" si="184"/>
        <v>76.17164586291662</v>
      </c>
      <c r="I973" s="16">
        <f t="shared" si="191"/>
        <v>162.52907319462633</v>
      </c>
      <c r="J973" s="13">
        <f t="shared" si="185"/>
        <v>81.816882353483919</v>
      </c>
      <c r="K973" s="13">
        <f t="shared" si="186"/>
        <v>80.712190841142416</v>
      </c>
      <c r="L973" s="13">
        <f t="shared" si="187"/>
        <v>2.6352888304413429</v>
      </c>
      <c r="M973" s="13">
        <f t="shared" si="192"/>
        <v>7.4962074824185834</v>
      </c>
      <c r="N973" s="13">
        <f t="shared" si="188"/>
        <v>0.39292548581851927</v>
      </c>
      <c r="O973" s="13">
        <f t="shared" si="189"/>
        <v>0.78150222209855125</v>
      </c>
      <c r="Q973">
        <v>14.499070614039731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10.70528856209248</v>
      </c>
      <c r="G974" s="13">
        <f t="shared" si="183"/>
        <v>0</v>
      </c>
      <c r="H974" s="13">
        <f t="shared" si="184"/>
        <v>10.70528856209248</v>
      </c>
      <c r="I974" s="16">
        <f t="shared" si="191"/>
        <v>88.782190572793553</v>
      </c>
      <c r="J974" s="13">
        <f t="shared" si="185"/>
        <v>73.440983034875842</v>
      </c>
      <c r="K974" s="13">
        <f t="shared" si="186"/>
        <v>15.341207537917711</v>
      </c>
      <c r="L974" s="13">
        <f t="shared" si="187"/>
        <v>0</v>
      </c>
      <c r="M974" s="13">
        <f t="shared" si="192"/>
        <v>7.1032819966000638</v>
      </c>
      <c r="N974" s="13">
        <f t="shared" si="188"/>
        <v>0.37232967950341622</v>
      </c>
      <c r="O974" s="13">
        <f t="shared" si="189"/>
        <v>0.37232967950341622</v>
      </c>
      <c r="Q974">
        <v>19.086079050880659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34.048443932204179</v>
      </c>
      <c r="G975" s="13">
        <f t="shared" si="183"/>
        <v>0</v>
      </c>
      <c r="H975" s="13">
        <f t="shared" si="184"/>
        <v>34.048443932204179</v>
      </c>
      <c r="I975" s="16">
        <f t="shared" si="191"/>
        <v>49.38965147012189</v>
      </c>
      <c r="J975" s="13">
        <f t="shared" si="185"/>
        <v>46.893880389603552</v>
      </c>
      <c r="K975" s="13">
        <f t="shared" si="186"/>
        <v>2.4957710805183382</v>
      </c>
      <c r="L975" s="13">
        <f t="shared" si="187"/>
        <v>0</v>
      </c>
      <c r="M975" s="13">
        <f t="shared" si="192"/>
        <v>6.7309523170966479</v>
      </c>
      <c r="N975" s="13">
        <f t="shared" si="188"/>
        <v>0.35281343471608118</v>
      </c>
      <c r="O975" s="13">
        <f t="shared" si="189"/>
        <v>0.35281343471608118</v>
      </c>
      <c r="Q975">
        <v>20.975016484139179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4.7230738842134281</v>
      </c>
      <c r="G976" s="13">
        <f t="shared" si="183"/>
        <v>0</v>
      </c>
      <c r="H976" s="13">
        <f t="shared" si="184"/>
        <v>4.7230738842134281</v>
      </c>
      <c r="I976" s="16">
        <f t="shared" si="191"/>
        <v>7.2188449647317663</v>
      </c>
      <c r="J976" s="13">
        <f t="shared" si="185"/>
        <v>7.2147039534394111</v>
      </c>
      <c r="K976" s="13">
        <f t="shared" si="186"/>
        <v>4.1410112923552234E-3</v>
      </c>
      <c r="L976" s="13">
        <f t="shared" si="187"/>
        <v>0</v>
      </c>
      <c r="M976" s="13">
        <f t="shared" si="192"/>
        <v>6.3781388823805667</v>
      </c>
      <c r="N976" s="13">
        <f t="shared" si="188"/>
        <v>0.33432016454389685</v>
      </c>
      <c r="O976" s="13">
        <f t="shared" si="189"/>
        <v>0.33432016454389685</v>
      </c>
      <c r="Q976">
        <v>26.03569716397686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9.9374176214112371</v>
      </c>
      <c r="G977" s="13">
        <f t="shared" si="183"/>
        <v>0</v>
      </c>
      <c r="H977" s="13">
        <f t="shared" si="184"/>
        <v>9.9374176214112371</v>
      </c>
      <c r="I977" s="16">
        <f t="shared" si="191"/>
        <v>9.9415586327035932</v>
      </c>
      <c r="J977" s="13">
        <f t="shared" si="185"/>
        <v>9.930569609933757</v>
      </c>
      <c r="K977" s="13">
        <f t="shared" si="186"/>
        <v>1.0989022769836154E-2</v>
      </c>
      <c r="L977" s="13">
        <f t="shared" si="187"/>
        <v>0</v>
      </c>
      <c r="M977" s="13">
        <f t="shared" si="192"/>
        <v>6.04381871783667</v>
      </c>
      <c r="N977" s="13">
        <f t="shared" si="188"/>
        <v>0.31679624816612406</v>
      </c>
      <c r="O977" s="13">
        <f t="shared" si="189"/>
        <v>0.31679624816612406</v>
      </c>
      <c r="Q977">
        <v>25.91513519354838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7.332300291381852</v>
      </c>
      <c r="G978" s="13">
        <f t="shared" si="183"/>
        <v>0</v>
      </c>
      <c r="H978" s="13">
        <f t="shared" si="184"/>
        <v>7.332300291381852</v>
      </c>
      <c r="I978" s="16">
        <f t="shared" si="191"/>
        <v>7.3432893141516882</v>
      </c>
      <c r="J978" s="13">
        <f t="shared" si="185"/>
        <v>7.3362424010225569</v>
      </c>
      <c r="K978" s="13">
        <f t="shared" si="186"/>
        <v>7.0469131291313047E-3</v>
      </c>
      <c r="L978" s="13">
        <f t="shared" si="187"/>
        <v>0</v>
      </c>
      <c r="M978" s="13">
        <f t="shared" si="192"/>
        <v>5.7270224696705458</v>
      </c>
      <c r="N978" s="13">
        <f t="shared" si="188"/>
        <v>0.30019087538153871</v>
      </c>
      <c r="O978" s="13">
        <f t="shared" si="189"/>
        <v>0.30019087538153871</v>
      </c>
      <c r="Q978">
        <v>22.593032733985439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6.2788301169929497</v>
      </c>
      <c r="G979" s="13">
        <f t="shared" si="183"/>
        <v>0</v>
      </c>
      <c r="H979" s="13">
        <f t="shared" si="184"/>
        <v>6.2788301169929497</v>
      </c>
      <c r="I979" s="16">
        <f t="shared" si="191"/>
        <v>6.285877030122081</v>
      </c>
      <c r="J979" s="13">
        <f t="shared" si="185"/>
        <v>6.280185296549563</v>
      </c>
      <c r="K979" s="13">
        <f t="shared" si="186"/>
        <v>5.6917335725179541E-3</v>
      </c>
      <c r="L979" s="13">
        <f t="shared" si="187"/>
        <v>0</v>
      </c>
      <c r="M979" s="13">
        <f t="shared" si="192"/>
        <v>5.4268315942890073</v>
      </c>
      <c r="N979" s="13">
        <f t="shared" si="188"/>
        <v>0.28445589928539666</v>
      </c>
      <c r="O979" s="13">
        <f t="shared" si="189"/>
        <v>0.28445589928539666</v>
      </c>
      <c r="Q979">
        <v>20.803983554190179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3.2651980187901302</v>
      </c>
      <c r="G980" s="13">
        <f t="shared" si="183"/>
        <v>0</v>
      </c>
      <c r="H980" s="13">
        <f t="shared" si="184"/>
        <v>3.2651980187901302</v>
      </c>
      <c r="I980" s="16">
        <f t="shared" si="191"/>
        <v>3.2708897523626481</v>
      </c>
      <c r="J980" s="13">
        <f t="shared" si="185"/>
        <v>3.2695348473589885</v>
      </c>
      <c r="K980" s="13">
        <f t="shared" si="186"/>
        <v>1.3549050036596455E-3</v>
      </c>
      <c r="L980" s="13">
        <f t="shared" si="187"/>
        <v>0</v>
      </c>
      <c r="M980" s="13">
        <f t="shared" si="192"/>
        <v>5.1423756950036106</v>
      </c>
      <c r="N980" s="13">
        <f t="shared" si="188"/>
        <v>0.26954569666856665</v>
      </c>
      <c r="O980" s="13">
        <f t="shared" si="189"/>
        <v>0.26954569666856665</v>
      </c>
      <c r="Q980">
        <v>17.102097051671731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9.5735495261774926</v>
      </c>
      <c r="G981" s="13">
        <f t="shared" si="183"/>
        <v>0</v>
      </c>
      <c r="H981" s="13">
        <f t="shared" si="184"/>
        <v>9.5735495261774926</v>
      </c>
      <c r="I981" s="16">
        <f t="shared" si="191"/>
        <v>9.5749044311811531</v>
      </c>
      <c r="J981" s="13">
        <f t="shared" si="185"/>
        <v>9.5187999557622138</v>
      </c>
      <c r="K981" s="13">
        <f t="shared" si="186"/>
        <v>5.6104475418939259E-2</v>
      </c>
      <c r="L981" s="13">
        <f t="shared" si="187"/>
        <v>0</v>
      </c>
      <c r="M981" s="13">
        <f t="shared" si="192"/>
        <v>4.8728299983350443</v>
      </c>
      <c r="N981" s="13">
        <f t="shared" si="188"/>
        <v>0.25541703573406221</v>
      </c>
      <c r="O981" s="13">
        <f t="shared" si="189"/>
        <v>0.25541703573406221</v>
      </c>
      <c r="Q981">
        <v>13.44826098920603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202.8466599690106</v>
      </c>
      <c r="G982" s="13">
        <f t="shared" si="183"/>
        <v>2.9143054836763111</v>
      </c>
      <c r="H982" s="13">
        <f t="shared" si="184"/>
        <v>199.93235448533429</v>
      </c>
      <c r="I982" s="16">
        <f t="shared" si="191"/>
        <v>199.98845896075323</v>
      </c>
      <c r="J982" s="13">
        <f t="shared" si="185"/>
        <v>78.263861274952703</v>
      </c>
      <c r="K982" s="13">
        <f t="shared" si="186"/>
        <v>121.72459768580053</v>
      </c>
      <c r="L982" s="13">
        <f t="shared" si="187"/>
        <v>4.3078628957572462</v>
      </c>
      <c r="M982" s="13">
        <f t="shared" si="192"/>
        <v>8.9252758583582281</v>
      </c>
      <c r="N982" s="13">
        <f t="shared" si="188"/>
        <v>0.46783234868229884</v>
      </c>
      <c r="O982" s="13">
        <f t="shared" si="189"/>
        <v>3.3821378323586098</v>
      </c>
      <c r="Q982">
        <v>12.9411764389975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39.386162527816737</v>
      </c>
      <c r="G983" s="13">
        <f t="shared" si="183"/>
        <v>0</v>
      </c>
      <c r="H983" s="13">
        <f t="shared" si="184"/>
        <v>39.386162527816737</v>
      </c>
      <c r="I983" s="16">
        <f t="shared" si="191"/>
        <v>156.80289731786002</v>
      </c>
      <c r="J983" s="13">
        <f t="shared" si="185"/>
        <v>68.990358062700238</v>
      </c>
      <c r="K983" s="13">
        <f t="shared" si="186"/>
        <v>87.812539255159777</v>
      </c>
      <c r="L983" s="13">
        <f t="shared" si="187"/>
        <v>2.9248562936964086</v>
      </c>
      <c r="M983" s="13">
        <f t="shared" si="192"/>
        <v>11.382299803372339</v>
      </c>
      <c r="N983" s="13">
        <f t="shared" si="188"/>
        <v>0.59662111680627261</v>
      </c>
      <c r="O983" s="13">
        <f t="shared" si="189"/>
        <v>0.59662111680627261</v>
      </c>
      <c r="Q983">
        <v>11.44649802258065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36.754688186363268</v>
      </c>
      <c r="G984" s="13">
        <f t="shared" si="183"/>
        <v>0</v>
      </c>
      <c r="H984" s="13">
        <f t="shared" si="184"/>
        <v>36.754688186363268</v>
      </c>
      <c r="I984" s="16">
        <f t="shared" si="191"/>
        <v>121.64237114782664</v>
      </c>
      <c r="J984" s="13">
        <f t="shared" si="185"/>
        <v>71.29481351240797</v>
      </c>
      <c r="K984" s="13">
        <f t="shared" si="186"/>
        <v>50.347557635418667</v>
      </c>
      <c r="L984" s="13">
        <f t="shared" si="187"/>
        <v>1.3969538506122159</v>
      </c>
      <c r="M984" s="13">
        <f t="shared" si="192"/>
        <v>12.182632537178282</v>
      </c>
      <c r="N984" s="13">
        <f t="shared" si="188"/>
        <v>0.63857181373998428</v>
      </c>
      <c r="O984" s="13">
        <f t="shared" si="189"/>
        <v>0.63857181373998428</v>
      </c>
      <c r="Q984">
        <v>13.437309323790521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13.38405446631295</v>
      </c>
      <c r="G985" s="13">
        <f t="shared" si="183"/>
        <v>0</v>
      </c>
      <c r="H985" s="13">
        <f t="shared" si="184"/>
        <v>13.38405446631295</v>
      </c>
      <c r="I985" s="16">
        <f t="shared" si="191"/>
        <v>62.3346582511194</v>
      </c>
      <c r="J985" s="13">
        <f t="shared" si="185"/>
        <v>53.709116897312754</v>
      </c>
      <c r="K985" s="13">
        <f t="shared" si="186"/>
        <v>8.6255413538066463</v>
      </c>
      <c r="L985" s="13">
        <f t="shared" si="187"/>
        <v>0</v>
      </c>
      <c r="M985" s="13">
        <f t="shared" si="192"/>
        <v>11.544060723438298</v>
      </c>
      <c r="N985" s="13">
        <f t="shared" si="188"/>
        <v>0.60510006943030814</v>
      </c>
      <c r="O985" s="13">
        <f t="shared" si="189"/>
        <v>0.60510006943030814</v>
      </c>
      <c r="Q985">
        <v>16.092381755253019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3.7544768459671389</v>
      </c>
      <c r="G986" s="13">
        <f t="shared" si="183"/>
        <v>0</v>
      </c>
      <c r="H986" s="13">
        <f t="shared" si="184"/>
        <v>3.7544768459671389</v>
      </c>
      <c r="I986" s="16">
        <f t="shared" si="191"/>
        <v>12.380018199773785</v>
      </c>
      <c r="J986" s="13">
        <f t="shared" si="185"/>
        <v>12.338973941091993</v>
      </c>
      <c r="K986" s="13">
        <f t="shared" si="186"/>
        <v>4.1044258681791845E-2</v>
      </c>
      <c r="L986" s="13">
        <f t="shared" si="187"/>
        <v>0</v>
      </c>
      <c r="M986" s="13">
        <f t="shared" si="192"/>
        <v>10.938960654007989</v>
      </c>
      <c r="N986" s="13">
        <f t="shared" si="188"/>
        <v>0.57338279915632517</v>
      </c>
      <c r="O986" s="13">
        <f t="shared" si="189"/>
        <v>0.57338279915632517</v>
      </c>
      <c r="Q986">
        <v>21.18605500891664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3.9561478112138331</v>
      </c>
      <c r="G987" s="13">
        <f t="shared" si="183"/>
        <v>0</v>
      </c>
      <c r="H987" s="13">
        <f t="shared" si="184"/>
        <v>3.9561478112138331</v>
      </c>
      <c r="I987" s="16">
        <f t="shared" si="191"/>
        <v>3.9971920698956249</v>
      </c>
      <c r="J987" s="13">
        <f t="shared" si="185"/>
        <v>3.9963268276198809</v>
      </c>
      <c r="K987" s="13">
        <f t="shared" si="186"/>
        <v>8.6524227574402701E-4</v>
      </c>
      <c r="L987" s="13">
        <f t="shared" si="187"/>
        <v>0</v>
      </c>
      <c r="M987" s="13">
        <f t="shared" si="192"/>
        <v>10.365577854851663</v>
      </c>
      <c r="N987" s="13">
        <f t="shared" si="188"/>
        <v>0.54332803940656005</v>
      </c>
      <c r="O987" s="13">
        <f t="shared" si="189"/>
        <v>0.54332803940656005</v>
      </c>
      <c r="Q987">
        <v>24.544965344284289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2.3076841972232372E-2</v>
      </c>
      <c r="G988" s="13">
        <f t="shared" si="183"/>
        <v>0</v>
      </c>
      <c r="H988" s="13">
        <f t="shared" si="184"/>
        <v>2.3076841972232372E-2</v>
      </c>
      <c r="I988" s="16">
        <f t="shared" si="191"/>
        <v>2.3942084247976399E-2</v>
      </c>
      <c r="J988" s="13">
        <f t="shared" si="185"/>
        <v>2.3942084069010671E-2</v>
      </c>
      <c r="K988" s="13">
        <f t="shared" si="186"/>
        <v>1.7896572765407903E-10</v>
      </c>
      <c r="L988" s="13">
        <f t="shared" si="187"/>
        <v>0</v>
      </c>
      <c r="M988" s="13">
        <f t="shared" si="192"/>
        <v>9.8222498154451028</v>
      </c>
      <c r="N988" s="13">
        <f t="shared" si="188"/>
        <v>0.51484864708139377</v>
      </c>
      <c r="O988" s="13">
        <f t="shared" si="189"/>
        <v>0.51484864708139377</v>
      </c>
      <c r="Q988">
        <v>24.821163193548379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5.126276287571673</v>
      </c>
      <c r="G989" s="13">
        <f t="shared" si="183"/>
        <v>0</v>
      </c>
      <c r="H989" s="13">
        <f t="shared" si="184"/>
        <v>5.126276287571673</v>
      </c>
      <c r="I989" s="16">
        <f t="shared" si="191"/>
        <v>5.1262762877506383</v>
      </c>
      <c r="J989" s="13">
        <f t="shared" si="185"/>
        <v>5.1246153006008468</v>
      </c>
      <c r="K989" s="13">
        <f t="shared" si="186"/>
        <v>1.6609871497914597E-3</v>
      </c>
      <c r="L989" s="13">
        <f t="shared" si="187"/>
        <v>0</v>
      </c>
      <c r="M989" s="13">
        <f t="shared" si="192"/>
        <v>9.3074011683637092</v>
      </c>
      <c r="N989" s="13">
        <f t="shared" si="188"/>
        <v>0.48786204682360651</v>
      </c>
      <c r="O989" s="13">
        <f t="shared" si="189"/>
        <v>0.48786204682360651</v>
      </c>
      <c r="Q989">
        <v>25.220096469491232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17.540627217307701</v>
      </c>
      <c r="G990" s="13">
        <f t="shared" si="183"/>
        <v>0</v>
      </c>
      <c r="H990" s="13">
        <f t="shared" si="184"/>
        <v>17.540627217307701</v>
      </c>
      <c r="I990" s="16">
        <f t="shared" si="191"/>
        <v>17.542288204457492</v>
      </c>
      <c r="J990" s="13">
        <f t="shared" si="185"/>
        <v>17.470311795110778</v>
      </c>
      <c r="K990" s="13">
        <f t="shared" si="186"/>
        <v>7.1976409346714121E-2</v>
      </c>
      <c r="L990" s="13">
        <f t="shared" si="187"/>
        <v>0</v>
      </c>
      <c r="M990" s="13">
        <f t="shared" si="192"/>
        <v>8.8195391215401031</v>
      </c>
      <c r="N990" s="13">
        <f t="shared" si="188"/>
        <v>0.46228999159298811</v>
      </c>
      <c r="O990" s="13">
        <f t="shared" si="189"/>
        <v>0.46228999159298811</v>
      </c>
      <c r="Q990">
        <v>24.617610711576361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5.5293401106304323</v>
      </c>
      <c r="G991" s="13">
        <f t="shared" si="183"/>
        <v>0</v>
      </c>
      <c r="H991" s="13">
        <f t="shared" si="184"/>
        <v>5.5293401106304323</v>
      </c>
      <c r="I991" s="16">
        <f t="shared" si="191"/>
        <v>5.6013165199771464</v>
      </c>
      <c r="J991" s="13">
        <f t="shared" si="185"/>
        <v>5.5985533718460134</v>
      </c>
      <c r="K991" s="13">
        <f t="shared" si="186"/>
        <v>2.7631481311329864E-3</v>
      </c>
      <c r="L991" s="13">
        <f t="shared" si="187"/>
        <v>0</v>
      </c>
      <c r="M991" s="13">
        <f t="shared" si="192"/>
        <v>8.3572491299471157</v>
      </c>
      <c r="N991" s="13">
        <f t="shared" si="188"/>
        <v>0.43805833579080539</v>
      </c>
      <c r="O991" s="13">
        <f t="shared" si="189"/>
        <v>0.43805833579080539</v>
      </c>
      <c r="Q991">
        <v>23.478544986185039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12.205830477533951</v>
      </c>
      <c r="G992" s="13">
        <f t="shared" si="183"/>
        <v>0</v>
      </c>
      <c r="H992" s="13">
        <f t="shared" si="184"/>
        <v>12.205830477533951</v>
      </c>
      <c r="I992" s="16">
        <f t="shared" si="191"/>
        <v>12.208593625665085</v>
      </c>
      <c r="J992" s="13">
        <f t="shared" si="185"/>
        <v>12.147586254399114</v>
      </c>
      <c r="K992" s="13">
        <f t="shared" si="186"/>
        <v>6.1007371265970889E-2</v>
      </c>
      <c r="L992" s="13">
        <f t="shared" si="187"/>
        <v>0</v>
      </c>
      <c r="M992" s="13">
        <f t="shared" si="192"/>
        <v>7.91919079415631</v>
      </c>
      <c r="N992" s="13">
        <f t="shared" si="188"/>
        <v>0.41509682027630684</v>
      </c>
      <c r="O992" s="13">
        <f t="shared" si="189"/>
        <v>0.41509682027630684</v>
      </c>
      <c r="Q992">
        <v>18.073314110806859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42.948131218092989</v>
      </c>
      <c r="G993" s="13">
        <f t="shared" si="183"/>
        <v>0</v>
      </c>
      <c r="H993" s="13">
        <f t="shared" si="184"/>
        <v>42.948131218092989</v>
      </c>
      <c r="I993" s="16">
        <f t="shared" si="191"/>
        <v>43.009138589358962</v>
      </c>
      <c r="J993" s="13">
        <f t="shared" si="185"/>
        <v>38.11857600542595</v>
      </c>
      <c r="K993" s="13">
        <f t="shared" si="186"/>
        <v>4.8905625839330114</v>
      </c>
      <c r="L993" s="13">
        <f t="shared" si="187"/>
        <v>0</v>
      </c>
      <c r="M993" s="13">
        <f t="shared" si="192"/>
        <v>7.5040939738800034</v>
      </c>
      <c r="N993" s="13">
        <f t="shared" si="188"/>
        <v>0.39333886865192536</v>
      </c>
      <c r="O993" s="13">
        <f t="shared" si="189"/>
        <v>0.39333886865192536</v>
      </c>
      <c r="Q993">
        <v>12.46186593984573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99.93659823117558</v>
      </c>
      <c r="G994" s="13">
        <f t="shared" si="183"/>
        <v>0.85610424891961057</v>
      </c>
      <c r="H994" s="13">
        <f t="shared" si="184"/>
        <v>99.080493982255973</v>
      </c>
      <c r="I994" s="16">
        <f t="shared" si="191"/>
        <v>103.97105656618899</v>
      </c>
      <c r="J994" s="13">
        <f t="shared" si="185"/>
        <v>56.494603632909943</v>
      </c>
      <c r="K994" s="13">
        <f t="shared" si="186"/>
        <v>47.476452933279049</v>
      </c>
      <c r="L994" s="13">
        <f t="shared" si="187"/>
        <v>1.2798640323580905</v>
      </c>
      <c r="M994" s="13">
        <f t="shared" si="192"/>
        <v>8.3906191375861692</v>
      </c>
      <c r="N994" s="13">
        <f t="shared" si="188"/>
        <v>0.43980747713915991</v>
      </c>
      <c r="O994" s="13">
        <f t="shared" si="189"/>
        <v>1.2959117260587705</v>
      </c>
      <c r="Q994">
        <v>9.4679670225806465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18.852162939750031</v>
      </c>
      <c r="G995" s="13">
        <f t="shared" si="183"/>
        <v>0</v>
      </c>
      <c r="H995" s="13">
        <f t="shared" si="184"/>
        <v>18.852162939750031</v>
      </c>
      <c r="I995" s="16">
        <f t="shared" si="191"/>
        <v>65.048751840670988</v>
      </c>
      <c r="J995" s="13">
        <f t="shared" si="185"/>
        <v>54.889170801435398</v>
      </c>
      <c r="K995" s="13">
        <f t="shared" si="186"/>
        <v>10.15958103923559</v>
      </c>
      <c r="L995" s="13">
        <f t="shared" si="187"/>
        <v>0</v>
      </c>
      <c r="M995" s="13">
        <f t="shared" si="192"/>
        <v>7.9508116604470089</v>
      </c>
      <c r="N995" s="13">
        <f t="shared" si="188"/>
        <v>0.41675427763436634</v>
      </c>
      <c r="O995" s="13">
        <f t="shared" si="189"/>
        <v>0.41675427763436634</v>
      </c>
      <c r="Q995">
        <v>15.60679780033264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9.4679408182038856</v>
      </c>
      <c r="G996" s="13">
        <f t="shared" si="183"/>
        <v>0</v>
      </c>
      <c r="H996" s="13">
        <f t="shared" si="184"/>
        <v>9.4679408182038856</v>
      </c>
      <c r="I996" s="16">
        <f t="shared" si="191"/>
        <v>19.627521857439476</v>
      </c>
      <c r="J996" s="13">
        <f t="shared" si="185"/>
        <v>19.353004221698562</v>
      </c>
      <c r="K996" s="13">
        <f t="shared" si="186"/>
        <v>0.27451763574091359</v>
      </c>
      <c r="L996" s="13">
        <f t="shared" si="187"/>
        <v>0</v>
      </c>
      <c r="M996" s="13">
        <f t="shared" si="192"/>
        <v>7.5340573828126427</v>
      </c>
      <c r="N996" s="13">
        <f t="shared" si="188"/>
        <v>0.39490944778000436</v>
      </c>
      <c r="O996" s="13">
        <f t="shared" si="189"/>
        <v>0.39490944778000436</v>
      </c>
      <c r="Q996">
        <v>17.41276272117997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34.203794198394178</v>
      </c>
      <c r="G997" s="13">
        <f t="shared" si="183"/>
        <v>0</v>
      </c>
      <c r="H997" s="13">
        <f t="shared" si="184"/>
        <v>34.203794198394178</v>
      </c>
      <c r="I997" s="16">
        <f t="shared" si="191"/>
        <v>34.478311834135091</v>
      </c>
      <c r="J997" s="13">
        <f t="shared" si="185"/>
        <v>32.847420574766048</v>
      </c>
      <c r="K997" s="13">
        <f t="shared" si="186"/>
        <v>1.6308912593690437</v>
      </c>
      <c r="L997" s="13">
        <f t="shared" si="187"/>
        <v>0</v>
      </c>
      <c r="M997" s="13">
        <f t="shared" si="192"/>
        <v>7.1391479350326383</v>
      </c>
      <c r="N997" s="13">
        <f t="shared" si="188"/>
        <v>0.3742096489834511</v>
      </c>
      <c r="O997" s="13">
        <f t="shared" si="189"/>
        <v>0.3742096489834511</v>
      </c>
      <c r="Q997">
        <v>16.393341489069549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9.9101410930088782</v>
      </c>
      <c r="G998" s="13">
        <f t="shared" si="183"/>
        <v>0</v>
      </c>
      <c r="H998" s="13">
        <f t="shared" si="184"/>
        <v>9.9101410930088782</v>
      </c>
      <c r="I998" s="16">
        <f t="shared" si="191"/>
        <v>11.541032352377922</v>
      </c>
      <c r="J998" s="13">
        <f t="shared" si="185"/>
        <v>11.493859240011641</v>
      </c>
      <c r="K998" s="13">
        <f t="shared" si="186"/>
        <v>4.7173112366280634E-2</v>
      </c>
      <c r="L998" s="13">
        <f t="shared" si="187"/>
        <v>0</v>
      </c>
      <c r="M998" s="13">
        <f t="shared" si="192"/>
        <v>6.7649382860491869</v>
      </c>
      <c r="N998" s="13">
        <f t="shared" si="188"/>
        <v>0.3545948626438713</v>
      </c>
      <c r="O998" s="13">
        <f t="shared" si="189"/>
        <v>0.3545948626438713</v>
      </c>
      <c r="Q998">
        <v>18.70850366141693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4.2766878726349216</v>
      </c>
      <c r="G999" s="13">
        <f t="shared" si="183"/>
        <v>0</v>
      </c>
      <c r="H999" s="13">
        <f t="shared" si="184"/>
        <v>4.2766878726349216</v>
      </c>
      <c r="I999" s="16">
        <f t="shared" si="191"/>
        <v>4.3238609850012022</v>
      </c>
      <c r="J999" s="13">
        <f t="shared" si="185"/>
        <v>4.3225498317546123</v>
      </c>
      <c r="K999" s="13">
        <f t="shared" si="186"/>
        <v>1.3111532465899245E-3</v>
      </c>
      <c r="L999" s="13">
        <f t="shared" si="187"/>
        <v>0</v>
      </c>
      <c r="M999" s="13">
        <f t="shared" si="192"/>
        <v>6.4103434234053154</v>
      </c>
      <c r="N999" s="13">
        <f t="shared" si="188"/>
        <v>0.33600821612963405</v>
      </c>
      <c r="O999" s="13">
        <f t="shared" si="189"/>
        <v>0.33600821612963405</v>
      </c>
      <c r="Q999">
        <v>23.259201443069799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6.6666670000000003E-3</v>
      </c>
      <c r="G1000" s="13">
        <f t="shared" si="183"/>
        <v>0</v>
      </c>
      <c r="H1000" s="13">
        <f t="shared" si="184"/>
        <v>6.6666670000000003E-3</v>
      </c>
      <c r="I1000" s="16">
        <f t="shared" si="191"/>
        <v>7.9778202465899256E-3</v>
      </c>
      <c r="J1000" s="13">
        <f t="shared" si="185"/>
        <v>7.9778202429007395E-3</v>
      </c>
      <c r="K1000" s="13">
        <f t="shared" si="186"/>
        <v>3.6891861093790723E-12</v>
      </c>
      <c r="L1000" s="13">
        <f t="shared" si="187"/>
        <v>0</v>
      </c>
      <c r="M1000" s="13">
        <f t="shared" si="192"/>
        <v>6.0743352072756815</v>
      </c>
      <c r="N1000" s="13">
        <f t="shared" si="188"/>
        <v>0.31839581787739768</v>
      </c>
      <c r="O1000" s="13">
        <f t="shared" si="189"/>
        <v>0.31839581787739768</v>
      </c>
      <c r="Q1000">
        <v>29.08644859142083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2.44929534120054</v>
      </c>
      <c r="G1001" s="13">
        <f t="shared" si="183"/>
        <v>0</v>
      </c>
      <c r="H1001" s="13">
        <f t="shared" si="184"/>
        <v>2.44929534120054</v>
      </c>
      <c r="I1001" s="16">
        <f t="shared" si="191"/>
        <v>2.4492953412042291</v>
      </c>
      <c r="J1001" s="13">
        <f t="shared" si="185"/>
        <v>2.4491573616179934</v>
      </c>
      <c r="K1001" s="13">
        <f t="shared" si="186"/>
        <v>1.3797958623573692E-4</v>
      </c>
      <c r="L1001" s="13">
        <f t="shared" si="187"/>
        <v>0</v>
      </c>
      <c r="M1001" s="13">
        <f t="shared" si="192"/>
        <v>5.755939389398284</v>
      </c>
      <c r="N1001" s="13">
        <f t="shared" si="188"/>
        <v>0.30170660113473396</v>
      </c>
      <c r="O1001" s="13">
        <f t="shared" si="189"/>
        <v>0.30170660113473396</v>
      </c>
      <c r="Q1001">
        <v>27.196400193548381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4.841195677265751</v>
      </c>
      <c r="G1002" s="13">
        <f t="shared" si="183"/>
        <v>0</v>
      </c>
      <c r="H1002" s="13">
        <f t="shared" si="184"/>
        <v>4.841195677265751</v>
      </c>
      <c r="I1002" s="16">
        <f t="shared" si="191"/>
        <v>4.8413336568519867</v>
      </c>
      <c r="J1002" s="13">
        <f t="shared" si="185"/>
        <v>4.8394244805954161</v>
      </c>
      <c r="K1002" s="13">
        <f t="shared" si="186"/>
        <v>1.9091762565706105E-3</v>
      </c>
      <c r="L1002" s="13">
        <f t="shared" si="187"/>
        <v>0</v>
      </c>
      <c r="M1002" s="13">
        <f t="shared" si="192"/>
        <v>5.4542327882635497</v>
      </c>
      <c r="N1002" s="13">
        <f t="shared" si="188"/>
        <v>0.28589217589322891</v>
      </c>
      <c r="O1002" s="13">
        <f t="shared" si="189"/>
        <v>0.28589217589322891</v>
      </c>
      <c r="Q1002">
        <v>22.99766061766984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5.4950749071714879</v>
      </c>
      <c r="G1003" s="13">
        <f t="shared" si="183"/>
        <v>0</v>
      </c>
      <c r="H1003" s="13">
        <f t="shared" si="184"/>
        <v>5.4950749071714879</v>
      </c>
      <c r="I1003" s="16">
        <f t="shared" si="191"/>
        <v>5.4969840834280586</v>
      </c>
      <c r="J1003" s="13">
        <f t="shared" si="185"/>
        <v>5.4941380215165605</v>
      </c>
      <c r="K1003" s="13">
        <f t="shared" si="186"/>
        <v>2.8460619114980545E-3</v>
      </c>
      <c r="L1003" s="13">
        <f t="shared" si="187"/>
        <v>0</v>
      </c>
      <c r="M1003" s="13">
        <f t="shared" si="192"/>
        <v>5.1683406123703204</v>
      </c>
      <c r="N1003" s="13">
        <f t="shared" si="188"/>
        <v>0.27090668858274197</v>
      </c>
      <c r="O1003" s="13">
        <f t="shared" si="189"/>
        <v>0.27090668858274197</v>
      </c>
      <c r="Q1003">
        <v>22.866765531296149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70.021421080586904</v>
      </c>
      <c r="G1004" s="13">
        <f t="shared" si="183"/>
        <v>0.2578007059078371</v>
      </c>
      <c r="H1004" s="13">
        <f t="shared" si="184"/>
        <v>69.763620374679064</v>
      </c>
      <c r="I1004" s="16">
        <f t="shared" si="191"/>
        <v>69.766466436590562</v>
      </c>
      <c r="J1004" s="13">
        <f t="shared" si="185"/>
        <v>59.788384920388324</v>
      </c>
      <c r="K1004" s="13">
        <f t="shared" si="186"/>
        <v>9.9780815162022378</v>
      </c>
      <c r="L1004" s="13">
        <f t="shared" si="187"/>
        <v>0</v>
      </c>
      <c r="M1004" s="13">
        <f t="shared" si="192"/>
        <v>4.8974339237875784</v>
      </c>
      <c r="N1004" s="13">
        <f t="shared" si="188"/>
        <v>0.25670668912001149</v>
      </c>
      <c r="O1004" s="13">
        <f t="shared" si="189"/>
        <v>0.51450739502784859</v>
      </c>
      <c r="Q1004">
        <v>17.399974543115011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9.3550385970595027</v>
      </c>
      <c r="G1005" s="13">
        <f t="shared" si="183"/>
        <v>0</v>
      </c>
      <c r="H1005" s="13">
        <f t="shared" si="184"/>
        <v>9.3550385970595027</v>
      </c>
      <c r="I1005" s="16">
        <f t="shared" si="191"/>
        <v>19.333120113261742</v>
      </c>
      <c r="J1005" s="13">
        <f t="shared" si="185"/>
        <v>18.841194059297177</v>
      </c>
      <c r="K1005" s="13">
        <f t="shared" si="186"/>
        <v>0.49192605396456557</v>
      </c>
      <c r="L1005" s="13">
        <f t="shared" si="187"/>
        <v>0</v>
      </c>
      <c r="M1005" s="13">
        <f t="shared" si="192"/>
        <v>4.6407272346675672</v>
      </c>
      <c r="N1005" s="13">
        <f t="shared" si="188"/>
        <v>0.24325100492611557</v>
      </c>
      <c r="O1005" s="13">
        <f t="shared" si="189"/>
        <v>0.24325100492611557</v>
      </c>
      <c r="Q1005">
        <v>12.770142953722591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10.627941389451721</v>
      </c>
      <c r="G1006" s="13">
        <f t="shared" si="183"/>
        <v>0</v>
      </c>
      <c r="H1006" s="13">
        <f t="shared" si="184"/>
        <v>10.627941389451721</v>
      </c>
      <c r="I1006" s="16">
        <f t="shared" si="191"/>
        <v>11.119867443416286</v>
      </c>
      <c r="J1006" s="13">
        <f t="shared" si="185"/>
        <v>11.014011949923145</v>
      </c>
      <c r="K1006" s="13">
        <f t="shared" si="186"/>
        <v>0.10585549349314149</v>
      </c>
      <c r="L1006" s="13">
        <f t="shared" si="187"/>
        <v>0</v>
      </c>
      <c r="M1006" s="13">
        <f t="shared" si="192"/>
        <v>4.3974762297414518</v>
      </c>
      <c r="N1006" s="13">
        <f t="shared" si="188"/>
        <v>0.23050062154750622</v>
      </c>
      <c r="O1006" s="13">
        <f t="shared" si="189"/>
        <v>0.23050062154750622</v>
      </c>
      <c r="Q1006">
        <v>12.046575022580649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66.809344746532503</v>
      </c>
      <c r="G1007" s="13">
        <f t="shared" si="183"/>
        <v>0.19355917922674906</v>
      </c>
      <c r="H1007" s="13">
        <f t="shared" si="184"/>
        <v>66.61578556730575</v>
      </c>
      <c r="I1007" s="16">
        <f t="shared" si="191"/>
        <v>66.721641060798888</v>
      </c>
      <c r="J1007" s="13">
        <f t="shared" si="185"/>
        <v>52.874372304530361</v>
      </c>
      <c r="K1007" s="13">
        <f t="shared" si="186"/>
        <v>13.847268756268527</v>
      </c>
      <c r="L1007" s="13">
        <f t="shared" si="187"/>
        <v>0</v>
      </c>
      <c r="M1007" s="13">
        <f t="shared" si="192"/>
        <v>4.1669756081939457</v>
      </c>
      <c r="N1007" s="13">
        <f t="shared" si="188"/>
        <v>0.21841856953447911</v>
      </c>
      <c r="O1007" s="13">
        <f t="shared" si="189"/>
        <v>0.41197774876122817</v>
      </c>
      <c r="Q1007">
        <v>13.2203715478351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99.964555650392612</v>
      </c>
      <c r="G1008" s="13">
        <f t="shared" si="183"/>
        <v>0.85666339730395125</v>
      </c>
      <c r="H1008" s="13">
        <f t="shared" si="184"/>
        <v>99.107892253088664</v>
      </c>
      <c r="I1008" s="16">
        <f t="shared" si="191"/>
        <v>112.9551610093572</v>
      </c>
      <c r="J1008" s="13">
        <f t="shared" si="185"/>
        <v>76.063754512297521</v>
      </c>
      <c r="K1008" s="13">
        <f t="shared" si="186"/>
        <v>36.891406497059677</v>
      </c>
      <c r="L1008" s="13">
        <f t="shared" si="187"/>
        <v>0.84818309696594973</v>
      </c>
      <c r="M1008" s="13">
        <f t="shared" si="192"/>
        <v>4.7967401356254165</v>
      </c>
      <c r="N1008" s="13">
        <f t="shared" si="188"/>
        <v>0.25142866610299658</v>
      </c>
      <c r="O1008" s="13">
        <f t="shared" si="189"/>
        <v>1.1080920634069478</v>
      </c>
      <c r="Q1008">
        <v>15.69106656159722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37.193064969586047</v>
      </c>
      <c r="G1009" s="13">
        <f t="shared" si="183"/>
        <v>0</v>
      </c>
      <c r="H1009" s="13">
        <f t="shared" si="184"/>
        <v>37.193064969586047</v>
      </c>
      <c r="I1009" s="16">
        <f t="shared" si="191"/>
        <v>73.23628836967977</v>
      </c>
      <c r="J1009" s="13">
        <f t="shared" si="185"/>
        <v>62.507979518440479</v>
      </c>
      <c r="K1009" s="13">
        <f t="shared" si="186"/>
        <v>10.728308851239291</v>
      </c>
      <c r="L1009" s="13">
        <f t="shared" si="187"/>
        <v>0</v>
      </c>
      <c r="M1009" s="13">
        <f t="shared" si="192"/>
        <v>4.5453114695224199</v>
      </c>
      <c r="N1009" s="13">
        <f t="shared" si="188"/>
        <v>0.23824963777314739</v>
      </c>
      <c r="O1009" s="13">
        <f t="shared" si="189"/>
        <v>0.23824963777314739</v>
      </c>
      <c r="Q1009">
        <v>17.873723195631602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51.407832759063837</v>
      </c>
      <c r="G1010" s="13">
        <f t="shared" si="183"/>
        <v>0</v>
      </c>
      <c r="H1010" s="13">
        <f t="shared" si="184"/>
        <v>51.407832759063837</v>
      </c>
      <c r="I1010" s="16">
        <f t="shared" si="191"/>
        <v>62.136141610303127</v>
      </c>
      <c r="J1010" s="13">
        <f t="shared" si="185"/>
        <v>56.227647000385602</v>
      </c>
      <c r="K1010" s="13">
        <f t="shared" si="186"/>
        <v>5.9084946099175255</v>
      </c>
      <c r="L1010" s="13">
        <f t="shared" si="187"/>
        <v>0</v>
      </c>
      <c r="M1010" s="13">
        <f t="shared" si="192"/>
        <v>4.3070618317492722</v>
      </c>
      <c r="N1010" s="13">
        <f t="shared" si="188"/>
        <v>0.22576140890706262</v>
      </c>
      <c r="O1010" s="13">
        <f t="shared" si="189"/>
        <v>0.22576140890706262</v>
      </c>
      <c r="Q1010">
        <v>19.23787570231573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4.0361381824091938</v>
      </c>
      <c r="G1011" s="13">
        <f t="shared" si="183"/>
        <v>0</v>
      </c>
      <c r="H1011" s="13">
        <f t="shared" si="184"/>
        <v>4.0361381824091938</v>
      </c>
      <c r="I1011" s="16">
        <f t="shared" si="191"/>
        <v>9.9446327923267184</v>
      </c>
      <c r="J1011" s="13">
        <f t="shared" si="185"/>
        <v>9.9282679066389985</v>
      </c>
      <c r="K1011" s="13">
        <f t="shared" si="186"/>
        <v>1.6364885687719877E-2</v>
      </c>
      <c r="L1011" s="13">
        <f t="shared" si="187"/>
        <v>0</v>
      </c>
      <c r="M1011" s="13">
        <f t="shared" si="192"/>
        <v>4.0813004228422098</v>
      </c>
      <c r="N1011" s="13">
        <f t="shared" si="188"/>
        <v>0.21392777016614822</v>
      </c>
      <c r="O1011" s="13">
        <f t="shared" si="189"/>
        <v>0.21392777016614822</v>
      </c>
      <c r="Q1011">
        <v>23.062938576070849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5.1488730721066789</v>
      </c>
      <c r="G1012" s="13">
        <f t="shared" si="183"/>
        <v>0</v>
      </c>
      <c r="H1012" s="13">
        <f t="shared" si="184"/>
        <v>5.1488730721066789</v>
      </c>
      <c r="I1012" s="16">
        <f t="shared" si="191"/>
        <v>5.1652379577943988</v>
      </c>
      <c r="J1012" s="13">
        <f t="shared" si="185"/>
        <v>5.1640616881627519</v>
      </c>
      <c r="K1012" s="13">
        <f t="shared" si="186"/>
        <v>1.1762696316468535E-3</v>
      </c>
      <c r="L1012" s="13">
        <f t="shared" si="187"/>
        <v>0</v>
      </c>
      <c r="M1012" s="13">
        <f t="shared" si="192"/>
        <v>3.8673726526760617</v>
      </c>
      <c r="N1012" s="13">
        <f t="shared" si="188"/>
        <v>0.20271441018114875</v>
      </c>
      <c r="O1012" s="13">
        <f t="shared" si="189"/>
        <v>0.20271441018114875</v>
      </c>
      <c r="Q1012">
        <v>27.893743464841311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3.78603613841176</v>
      </c>
      <c r="G1013" s="13">
        <f t="shared" si="183"/>
        <v>0</v>
      </c>
      <c r="H1013" s="13">
        <f t="shared" si="184"/>
        <v>3.78603613841176</v>
      </c>
      <c r="I1013" s="16">
        <f t="shared" si="191"/>
        <v>3.7872124080434069</v>
      </c>
      <c r="J1013" s="13">
        <f t="shared" si="185"/>
        <v>3.7866792804402625</v>
      </c>
      <c r="K1013" s="13">
        <f t="shared" si="186"/>
        <v>5.3312760314438989E-4</v>
      </c>
      <c r="L1013" s="13">
        <f t="shared" si="187"/>
        <v>0</v>
      </c>
      <c r="M1013" s="13">
        <f t="shared" si="192"/>
        <v>3.6646582424949128</v>
      </c>
      <c r="N1013" s="13">
        <f t="shared" si="188"/>
        <v>0.19208881606710435</v>
      </c>
      <c r="O1013" s="13">
        <f t="shared" si="189"/>
        <v>0.19208881606710435</v>
      </c>
      <c r="Q1013">
        <v>26.873362193548381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45.42384998460237</v>
      </c>
      <c r="G1014" s="13">
        <f t="shared" si="183"/>
        <v>0</v>
      </c>
      <c r="H1014" s="13">
        <f t="shared" si="184"/>
        <v>45.42384998460237</v>
      </c>
      <c r="I1014" s="16">
        <f t="shared" si="191"/>
        <v>45.424383112205511</v>
      </c>
      <c r="J1014" s="13">
        <f t="shared" si="185"/>
        <v>43.920023368322383</v>
      </c>
      <c r="K1014" s="13">
        <f t="shared" si="186"/>
        <v>1.5043597438831284</v>
      </c>
      <c r="L1014" s="13">
        <f t="shared" si="187"/>
        <v>0</v>
      </c>
      <c r="M1014" s="13">
        <f t="shared" si="192"/>
        <v>3.4725694264278086</v>
      </c>
      <c r="N1014" s="13">
        <f t="shared" si="188"/>
        <v>0.1820201791529725</v>
      </c>
      <c r="O1014" s="13">
        <f t="shared" si="189"/>
        <v>0.1820201791529725</v>
      </c>
      <c r="Q1014">
        <v>22.976747269151311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0.35703355240818491</v>
      </c>
      <c r="G1015" s="13">
        <f t="shared" si="183"/>
        <v>0</v>
      </c>
      <c r="H1015" s="13">
        <f t="shared" si="184"/>
        <v>0.35703355240818491</v>
      </c>
      <c r="I1015" s="16">
        <f t="shared" si="191"/>
        <v>1.8613932962913133</v>
      </c>
      <c r="J1015" s="13">
        <f t="shared" si="185"/>
        <v>1.8612809621712803</v>
      </c>
      <c r="K1015" s="13">
        <f t="shared" si="186"/>
        <v>1.1233412003308629E-4</v>
      </c>
      <c r="L1015" s="13">
        <f t="shared" si="187"/>
        <v>0</v>
      </c>
      <c r="M1015" s="13">
        <f t="shared" si="192"/>
        <v>3.2905492472748361</v>
      </c>
      <c r="N1015" s="13">
        <f t="shared" si="188"/>
        <v>0.17247930565257943</v>
      </c>
      <c r="O1015" s="13">
        <f t="shared" si="189"/>
        <v>0.17247930565257943</v>
      </c>
      <c r="Q1015">
        <v>22.755102153536651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3.1502170316778648</v>
      </c>
      <c r="G1016" s="13">
        <f t="shared" si="183"/>
        <v>0</v>
      </c>
      <c r="H1016" s="13">
        <f t="shared" si="184"/>
        <v>3.1502170316778648</v>
      </c>
      <c r="I1016" s="16">
        <f t="shared" si="191"/>
        <v>3.1503293657978979</v>
      </c>
      <c r="J1016" s="13">
        <f t="shared" si="185"/>
        <v>3.1495339027076157</v>
      </c>
      <c r="K1016" s="13">
        <f t="shared" si="186"/>
        <v>7.954630902822224E-4</v>
      </c>
      <c r="L1016" s="13">
        <f t="shared" si="187"/>
        <v>0</v>
      </c>
      <c r="M1016" s="13">
        <f t="shared" si="192"/>
        <v>3.1180699416222568</v>
      </c>
      <c r="N1016" s="13">
        <f t="shared" si="188"/>
        <v>0.16343853201789413</v>
      </c>
      <c r="O1016" s="13">
        <f t="shared" si="189"/>
        <v>0.16343853201789413</v>
      </c>
      <c r="Q1016">
        <v>20.072704594598331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4.4349115870758604</v>
      </c>
      <c r="G1017" s="13">
        <f t="shared" si="183"/>
        <v>0</v>
      </c>
      <c r="H1017" s="13">
        <f t="shared" si="184"/>
        <v>4.4349115870758604</v>
      </c>
      <c r="I1017" s="16">
        <f t="shared" si="191"/>
        <v>4.4357070501661422</v>
      </c>
      <c r="J1017" s="13">
        <f t="shared" si="185"/>
        <v>4.4310123708773572</v>
      </c>
      <c r="K1017" s="13">
        <f t="shared" si="186"/>
        <v>4.6946792887849753E-3</v>
      </c>
      <c r="L1017" s="13">
        <f t="shared" si="187"/>
        <v>0</v>
      </c>
      <c r="M1017" s="13">
        <f t="shared" si="192"/>
        <v>2.9546314096043629</v>
      </c>
      <c r="N1017" s="13">
        <f t="shared" si="188"/>
        <v>0.15487164472919321</v>
      </c>
      <c r="O1017" s="13">
        <f t="shared" si="189"/>
        <v>0.15487164472919321</v>
      </c>
      <c r="Q1017">
        <v>14.7470840328217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9.4098267793248649</v>
      </c>
      <c r="G1018" s="13">
        <f t="shared" si="183"/>
        <v>0</v>
      </c>
      <c r="H1018" s="13">
        <f t="shared" si="184"/>
        <v>9.4098267793248649</v>
      </c>
      <c r="I1018" s="16">
        <f t="shared" si="191"/>
        <v>9.414521458613649</v>
      </c>
      <c r="J1018" s="13">
        <f t="shared" si="185"/>
        <v>9.3676607352854937</v>
      </c>
      <c r="K1018" s="13">
        <f t="shared" si="186"/>
        <v>4.6860723328155274E-2</v>
      </c>
      <c r="L1018" s="13">
        <f t="shared" si="187"/>
        <v>0</v>
      </c>
      <c r="M1018" s="13">
        <f t="shared" si="192"/>
        <v>2.7997597648751698</v>
      </c>
      <c r="N1018" s="13">
        <f t="shared" si="188"/>
        <v>0.14675380428955029</v>
      </c>
      <c r="O1018" s="13">
        <f t="shared" si="189"/>
        <v>0.14675380428955029</v>
      </c>
      <c r="Q1018">
        <v>14.394483022580649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12.00509210843868</v>
      </c>
      <c r="G1019" s="13">
        <f t="shared" si="183"/>
        <v>0</v>
      </c>
      <c r="H1019" s="13">
        <f t="shared" si="184"/>
        <v>12.00509210843868</v>
      </c>
      <c r="I1019" s="16">
        <f t="shared" si="191"/>
        <v>12.051952831766835</v>
      </c>
      <c r="J1019" s="13">
        <f t="shared" si="185"/>
        <v>11.983663996456619</v>
      </c>
      <c r="K1019" s="13">
        <f t="shared" si="186"/>
        <v>6.8288835310216456E-2</v>
      </c>
      <c r="L1019" s="13">
        <f t="shared" si="187"/>
        <v>0</v>
      </c>
      <c r="M1019" s="13">
        <f t="shared" si="192"/>
        <v>2.6530059605856193</v>
      </c>
      <c r="N1019" s="13">
        <f t="shared" si="188"/>
        <v>0.13906147320327372</v>
      </c>
      <c r="O1019" s="13">
        <f t="shared" si="189"/>
        <v>0.13906147320327372</v>
      </c>
      <c r="Q1019">
        <v>16.992578057059259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45.109762956210453</v>
      </c>
      <c r="G1020" s="13">
        <f t="shared" si="183"/>
        <v>0</v>
      </c>
      <c r="H1020" s="13">
        <f t="shared" si="184"/>
        <v>45.109762956210453</v>
      </c>
      <c r="I1020" s="16">
        <f t="shared" si="191"/>
        <v>45.178051791520673</v>
      </c>
      <c r="J1020" s="13">
        <f t="shared" si="185"/>
        <v>42.273668121041631</v>
      </c>
      <c r="K1020" s="13">
        <f t="shared" si="186"/>
        <v>2.9043836704790422</v>
      </c>
      <c r="L1020" s="13">
        <f t="shared" si="187"/>
        <v>0</v>
      </c>
      <c r="M1020" s="13">
        <f t="shared" si="192"/>
        <v>2.5139444873823455</v>
      </c>
      <c r="N1020" s="13">
        <f t="shared" si="188"/>
        <v>0.13177234772946733</v>
      </c>
      <c r="O1020" s="13">
        <f t="shared" si="189"/>
        <v>0.13177234772946733</v>
      </c>
      <c r="Q1020">
        <v>17.85908170287539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20.226456014742158</v>
      </c>
      <c r="G1021" s="13">
        <f t="shared" si="183"/>
        <v>0</v>
      </c>
      <c r="H1021" s="13">
        <f t="shared" si="184"/>
        <v>20.226456014742158</v>
      </c>
      <c r="I1021" s="16">
        <f t="shared" si="191"/>
        <v>23.130839685221201</v>
      </c>
      <c r="J1021" s="13">
        <f t="shared" si="185"/>
        <v>22.666643477057399</v>
      </c>
      <c r="K1021" s="13">
        <f t="shared" si="186"/>
        <v>0.46419620816380203</v>
      </c>
      <c r="L1021" s="13">
        <f t="shared" si="187"/>
        <v>0</v>
      </c>
      <c r="M1021" s="13">
        <f t="shared" si="192"/>
        <v>2.3821721396528783</v>
      </c>
      <c r="N1021" s="13">
        <f t="shared" si="188"/>
        <v>0.12486529321283563</v>
      </c>
      <c r="O1021" s="13">
        <f t="shared" si="189"/>
        <v>0.12486529321283563</v>
      </c>
      <c r="Q1021">
        <v>17.115580506132041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2.053702513680872</v>
      </c>
      <c r="G1022" s="13">
        <f t="shared" si="183"/>
        <v>0</v>
      </c>
      <c r="H1022" s="13">
        <f t="shared" si="184"/>
        <v>2.053702513680872</v>
      </c>
      <c r="I1022" s="16">
        <f t="shared" si="191"/>
        <v>2.517898721844674</v>
      </c>
      <c r="J1022" s="13">
        <f t="shared" si="185"/>
        <v>2.5176288709469099</v>
      </c>
      <c r="K1022" s="13">
        <f t="shared" si="186"/>
        <v>2.6985089776410121E-4</v>
      </c>
      <c r="L1022" s="13">
        <f t="shared" si="187"/>
        <v>0</v>
      </c>
      <c r="M1022" s="13">
        <f t="shared" si="192"/>
        <v>2.2573068464400428</v>
      </c>
      <c r="N1022" s="13">
        <f t="shared" si="188"/>
        <v>0.11832028280422623</v>
      </c>
      <c r="O1022" s="13">
        <f t="shared" si="189"/>
        <v>0.11832028280422623</v>
      </c>
      <c r="Q1022">
        <v>22.96704282057296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2.4438420303008548</v>
      </c>
      <c r="G1023" s="13">
        <f t="shared" si="183"/>
        <v>0</v>
      </c>
      <c r="H1023" s="13">
        <f t="shared" si="184"/>
        <v>2.4438420303008548</v>
      </c>
      <c r="I1023" s="16">
        <f t="shared" si="191"/>
        <v>2.4441118811986189</v>
      </c>
      <c r="J1023" s="13">
        <f t="shared" si="185"/>
        <v>2.4438964824606946</v>
      </c>
      <c r="K1023" s="13">
        <f t="shared" si="186"/>
        <v>2.1539873792431052E-4</v>
      </c>
      <c r="L1023" s="13">
        <f t="shared" si="187"/>
        <v>0</v>
      </c>
      <c r="M1023" s="13">
        <f t="shared" si="192"/>
        <v>2.1389865636358167</v>
      </c>
      <c r="N1023" s="13">
        <f t="shared" si="188"/>
        <v>0.11211833939323153</v>
      </c>
      <c r="O1023" s="13">
        <f t="shared" si="189"/>
        <v>0.11211833939323153</v>
      </c>
      <c r="Q1023">
        <v>23.936951915527899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0.51582404846094176</v>
      </c>
      <c r="G1024" s="13">
        <f t="shared" si="183"/>
        <v>0</v>
      </c>
      <c r="H1024" s="13">
        <f t="shared" si="184"/>
        <v>0.51582404846094176</v>
      </c>
      <c r="I1024" s="16">
        <f t="shared" si="191"/>
        <v>0.51603944719886607</v>
      </c>
      <c r="J1024" s="13">
        <f t="shared" si="185"/>
        <v>0.51603746899545733</v>
      </c>
      <c r="K1024" s="13">
        <f t="shared" si="186"/>
        <v>1.9782034087478806E-6</v>
      </c>
      <c r="L1024" s="13">
        <f t="shared" si="187"/>
        <v>0</v>
      </c>
      <c r="M1024" s="13">
        <f t="shared" si="192"/>
        <v>2.0268682242425853</v>
      </c>
      <c r="N1024" s="13">
        <f t="shared" si="188"/>
        <v>0.10624148058448395</v>
      </c>
      <c r="O1024" s="13">
        <f t="shared" si="189"/>
        <v>0.10624148058448395</v>
      </c>
      <c r="Q1024">
        <v>24.113140887163681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13.29762135408245</v>
      </c>
      <c r="G1025" s="13">
        <f t="shared" si="183"/>
        <v>0</v>
      </c>
      <c r="H1025" s="13">
        <f t="shared" si="184"/>
        <v>13.29762135408245</v>
      </c>
      <c r="I1025" s="16">
        <f t="shared" si="191"/>
        <v>13.297623332285859</v>
      </c>
      <c r="J1025" s="13">
        <f t="shared" si="185"/>
        <v>13.257840389131184</v>
      </c>
      <c r="K1025" s="13">
        <f t="shared" si="186"/>
        <v>3.978294315467501E-2</v>
      </c>
      <c r="L1025" s="13">
        <f t="shared" si="187"/>
        <v>0</v>
      </c>
      <c r="M1025" s="13">
        <f t="shared" si="192"/>
        <v>1.9206267436581013</v>
      </c>
      <c r="N1025" s="13">
        <f t="shared" si="188"/>
        <v>0.10067266655810531</v>
      </c>
      <c r="O1025" s="13">
        <f t="shared" si="189"/>
        <v>0.10067266655810531</v>
      </c>
      <c r="Q1025">
        <v>22.930256193548381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9.5797047514764433</v>
      </c>
      <c r="G1026" s="13">
        <f t="shared" si="183"/>
        <v>0</v>
      </c>
      <c r="H1026" s="13">
        <f t="shared" si="184"/>
        <v>9.5797047514764433</v>
      </c>
      <c r="I1026" s="16">
        <f t="shared" si="191"/>
        <v>9.6194876946311183</v>
      </c>
      <c r="J1026" s="13">
        <f t="shared" si="185"/>
        <v>9.6064778552837726</v>
      </c>
      <c r="K1026" s="13">
        <f t="shared" si="186"/>
        <v>1.3009839347345675E-2</v>
      </c>
      <c r="L1026" s="13">
        <f t="shared" si="187"/>
        <v>0</v>
      </c>
      <c r="M1026" s="13">
        <f t="shared" si="192"/>
        <v>1.819954077099996</v>
      </c>
      <c r="N1026" s="13">
        <f t="shared" si="188"/>
        <v>9.5395750663132425E-2</v>
      </c>
      <c r="O1026" s="13">
        <f t="shared" si="189"/>
        <v>9.5395750663132425E-2</v>
      </c>
      <c r="Q1026">
        <v>23.99021377034741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44.640969520739517</v>
      </c>
      <c r="G1027" s="13">
        <f t="shared" si="183"/>
        <v>0</v>
      </c>
      <c r="H1027" s="13">
        <f t="shared" si="184"/>
        <v>44.640969520739517</v>
      </c>
      <c r="I1027" s="16">
        <f t="shared" si="191"/>
        <v>44.653979360086865</v>
      </c>
      <c r="J1027" s="13">
        <f t="shared" si="185"/>
        <v>42.815678110578808</v>
      </c>
      <c r="K1027" s="13">
        <f t="shared" si="186"/>
        <v>1.8383012495080564</v>
      </c>
      <c r="L1027" s="13">
        <f t="shared" si="187"/>
        <v>0</v>
      </c>
      <c r="M1027" s="13">
        <f t="shared" si="192"/>
        <v>1.7245583264368636</v>
      </c>
      <c r="N1027" s="13">
        <f t="shared" si="188"/>
        <v>9.0395432600665987E-2</v>
      </c>
      <c r="O1027" s="13">
        <f t="shared" si="189"/>
        <v>9.0395432600665987E-2</v>
      </c>
      <c r="Q1027">
        <v>21.10362161527242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42.654997969655383</v>
      </c>
      <c r="G1028" s="13">
        <f t="shared" si="183"/>
        <v>0</v>
      </c>
      <c r="H1028" s="13">
        <f t="shared" si="184"/>
        <v>42.654997969655383</v>
      </c>
      <c r="I1028" s="16">
        <f t="shared" si="191"/>
        <v>44.49329921916344</v>
      </c>
      <c r="J1028" s="13">
        <f t="shared" si="185"/>
        <v>40.029992581903528</v>
      </c>
      <c r="K1028" s="13">
        <f t="shared" si="186"/>
        <v>4.4633066372599117</v>
      </c>
      <c r="L1028" s="13">
        <f t="shared" si="187"/>
        <v>0</v>
      </c>
      <c r="M1028" s="13">
        <f t="shared" si="192"/>
        <v>1.6341628938361976</v>
      </c>
      <c r="N1028" s="13">
        <f t="shared" si="188"/>
        <v>8.565721406099823E-2</v>
      </c>
      <c r="O1028" s="13">
        <f t="shared" si="189"/>
        <v>8.565721406099823E-2</v>
      </c>
      <c r="Q1028">
        <v>14.035633693906259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6.7733333330000001</v>
      </c>
      <c r="G1029" s="13">
        <f t="shared" si="183"/>
        <v>0</v>
      </c>
      <c r="H1029" s="13">
        <f t="shared" si="184"/>
        <v>6.7733333330000001</v>
      </c>
      <c r="I1029" s="16">
        <f t="shared" si="191"/>
        <v>11.236639970259912</v>
      </c>
      <c r="J1029" s="13">
        <f t="shared" si="185"/>
        <v>11.127927076405186</v>
      </c>
      <c r="K1029" s="13">
        <f t="shared" si="186"/>
        <v>0.10871289385472593</v>
      </c>
      <c r="L1029" s="13">
        <f t="shared" si="187"/>
        <v>0</v>
      </c>
      <c r="M1029" s="13">
        <f t="shared" si="192"/>
        <v>1.5485056797751995</v>
      </c>
      <c r="N1029" s="13">
        <f t="shared" si="188"/>
        <v>8.1167356686090111E-2</v>
      </c>
      <c r="O1029" s="13">
        <f t="shared" si="189"/>
        <v>8.1167356686090111E-2</v>
      </c>
      <c r="Q1029">
        <v>12.079463747891941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70.105279594591565</v>
      </c>
      <c r="G1030" s="13">
        <f t="shared" ref="G1030:G1093" si="194">IF((F1030-$J$2)&gt;0,$I$2*(F1030-$J$2),0)</f>
        <v>0.25947787618793028</v>
      </c>
      <c r="H1030" s="13">
        <f t="shared" ref="H1030:H1093" si="195">F1030-G1030</f>
        <v>69.845801718403635</v>
      </c>
      <c r="I1030" s="16">
        <f t="shared" si="191"/>
        <v>69.954514612258365</v>
      </c>
      <c r="J1030" s="13">
        <f t="shared" ref="J1030:J1093" si="196">I1030/SQRT(1+(I1030/($K$2*(300+(25*Q1030)+0.05*(Q1030)^3)))^2)</f>
        <v>52.267863176889698</v>
      </c>
      <c r="K1030" s="13">
        <f t="shared" ref="K1030:K1093" si="197">I1030-J1030</f>
        <v>17.686651435368667</v>
      </c>
      <c r="L1030" s="13">
        <f t="shared" ref="L1030:L1093" si="198">IF(K1030&gt;$N$2,(K1030-$N$2)/$L$2,0)</f>
        <v>6.497192458598651E-2</v>
      </c>
      <c r="M1030" s="13">
        <f t="shared" si="192"/>
        <v>1.5323102476750958</v>
      </c>
      <c r="N1030" s="13">
        <f t="shared" ref="N1030:N1093" si="199">$M$2*M1030</f>
        <v>8.0318447682317315E-2</v>
      </c>
      <c r="O1030" s="13">
        <f t="shared" ref="O1030:O1093" si="200">N1030+G1030</f>
        <v>0.33979632387024761</v>
      </c>
      <c r="Q1030">
        <v>11.791760960157379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11.66069390360658</v>
      </c>
      <c r="G1031" s="13">
        <f t="shared" si="194"/>
        <v>0</v>
      </c>
      <c r="H1031" s="13">
        <f t="shared" si="195"/>
        <v>11.66069390360658</v>
      </c>
      <c r="I1031" s="16">
        <f t="shared" ref="I1031:I1094" si="202">H1031+K1030-L1030</f>
        <v>29.282373414389259</v>
      </c>
      <c r="J1031" s="13">
        <f t="shared" si="196"/>
        <v>27.40415582448199</v>
      </c>
      <c r="K1031" s="13">
        <f t="shared" si="197"/>
        <v>1.8782175899072691</v>
      </c>
      <c r="L1031" s="13">
        <f t="shared" si="198"/>
        <v>0</v>
      </c>
      <c r="M1031" s="13">
        <f t="shared" ref="M1031:M1094" si="203">L1031+M1030-N1030</f>
        <v>1.4519917999927785</v>
      </c>
      <c r="N1031" s="13">
        <f t="shared" si="199"/>
        <v>7.6108430130137503E-2</v>
      </c>
      <c r="O1031" s="13">
        <f t="shared" si="200"/>
        <v>7.6108430130137503E-2</v>
      </c>
      <c r="Q1031">
        <v>11.62707352258065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63.582446727375967</v>
      </c>
      <c r="G1032" s="13">
        <f t="shared" si="194"/>
        <v>0.12902121884361833</v>
      </c>
      <c r="H1032" s="13">
        <f t="shared" si="195"/>
        <v>63.453425508532348</v>
      </c>
      <c r="I1032" s="16">
        <f t="shared" si="202"/>
        <v>65.331643098439613</v>
      </c>
      <c r="J1032" s="13">
        <f t="shared" si="196"/>
        <v>52.266277060004988</v>
      </c>
      <c r="K1032" s="13">
        <f t="shared" si="197"/>
        <v>13.065366038434625</v>
      </c>
      <c r="L1032" s="13">
        <f t="shared" si="198"/>
        <v>0</v>
      </c>
      <c r="M1032" s="13">
        <f t="shared" si="203"/>
        <v>1.3758833698626409</v>
      </c>
      <c r="N1032" s="13">
        <f t="shared" si="199"/>
        <v>7.2119087258571121E-2</v>
      </c>
      <c r="O1032" s="13">
        <f t="shared" si="200"/>
        <v>0.20114030610218947</v>
      </c>
      <c r="Q1032">
        <v>13.291220248015989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6.304738732420474</v>
      </c>
      <c r="G1033" s="13">
        <f t="shared" si="194"/>
        <v>0</v>
      </c>
      <c r="H1033" s="13">
        <f t="shared" si="195"/>
        <v>6.304738732420474</v>
      </c>
      <c r="I1033" s="16">
        <f t="shared" si="202"/>
        <v>19.3701047708551</v>
      </c>
      <c r="J1033" s="13">
        <f t="shared" si="196"/>
        <v>19.136289377190085</v>
      </c>
      <c r="K1033" s="13">
        <f t="shared" si="197"/>
        <v>0.23381539366501514</v>
      </c>
      <c r="L1033" s="13">
        <f t="shared" si="198"/>
        <v>0</v>
      </c>
      <c r="M1033" s="13">
        <f t="shared" si="203"/>
        <v>1.3037642826040698</v>
      </c>
      <c r="N1033" s="13">
        <f t="shared" si="199"/>
        <v>6.8338852057728022E-2</v>
      </c>
      <c r="O1033" s="13">
        <f t="shared" si="200"/>
        <v>6.8338852057728022E-2</v>
      </c>
      <c r="Q1033">
        <v>18.28916001178408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2.306666667</v>
      </c>
      <c r="G1034" s="13">
        <f t="shared" si="194"/>
        <v>0</v>
      </c>
      <c r="H1034" s="13">
        <f t="shared" si="195"/>
        <v>2.306666667</v>
      </c>
      <c r="I1034" s="16">
        <f t="shared" si="202"/>
        <v>2.5404820606650151</v>
      </c>
      <c r="J1034" s="13">
        <f t="shared" si="196"/>
        <v>2.5400244412829887</v>
      </c>
      <c r="K1034" s="13">
        <f t="shared" si="197"/>
        <v>4.5761938202648622E-4</v>
      </c>
      <c r="L1034" s="13">
        <f t="shared" si="198"/>
        <v>0</v>
      </c>
      <c r="M1034" s="13">
        <f t="shared" si="203"/>
        <v>1.2354254305463419</v>
      </c>
      <c r="N1034" s="13">
        <f t="shared" si="199"/>
        <v>6.4756763820704055E-2</v>
      </c>
      <c r="O1034" s="13">
        <f t="shared" si="200"/>
        <v>6.4756763820704055E-2</v>
      </c>
      <c r="Q1034">
        <v>19.420009410212401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0.46666666699999998</v>
      </c>
      <c r="G1035" s="13">
        <f t="shared" si="194"/>
        <v>0</v>
      </c>
      <c r="H1035" s="13">
        <f t="shared" si="195"/>
        <v>0.46666666699999998</v>
      </c>
      <c r="I1035" s="16">
        <f t="shared" si="202"/>
        <v>0.46712428638202647</v>
      </c>
      <c r="J1035" s="13">
        <f t="shared" si="196"/>
        <v>0.46712263670352272</v>
      </c>
      <c r="K1035" s="13">
        <f t="shared" si="197"/>
        <v>1.6496785037456441E-6</v>
      </c>
      <c r="L1035" s="13">
        <f t="shared" si="198"/>
        <v>0</v>
      </c>
      <c r="M1035" s="13">
        <f t="shared" si="203"/>
        <v>1.1706686667256379</v>
      </c>
      <c r="N1035" s="13">
        <f t="shared" si="199"/>
        <v>6.136243636325809E-2</v>
      </c>
      <c r="O1035" s="13">
        <f t="shared" si="200"/>
        <v>6.136243636325809E-2</v>
      </c>
      <c r="Q1035">
        <v>23.277742595482461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4.5779671005967177</v>
      </c>
      <c r="G1036" s="13">
        <f t="shared" si="194"/>
        <v>0</v>
      </c>
      <c r="H1036" s="13">
        <f t="shared" si="195"/>
        <v>4.5779671005967177</v>
      </c>
      <c r="I1036" s="16">
        <f t="shared" si="202"/>
        <v>4.5779687502752218</v>
      </c>
      <c r="J1036" s="13">
        <f t="shared" si="196"/>
        <v>4.576713756810765</v>
      </c>
      <c r="K1036" s="13">
        <f t="shared" si="197"/>
        <v>1.2549934644567884E-3</v>
      </c>
      <c r="L1036" s="13">
        <f t="shared" si="198"/>
        <v>0</v>
      </c>
      <c r="M1036" s="13">
        <f t="shared" si="203"/>
        <v>1.1093062303623797</v>
      </c>
      <c r="N1036" s="13">
        <f t="shared" si="199"/>
        <v>5.8146027909304517E-2</v>
      </c>
      <c r="O1036" s="13">
        <f t="shared" si="200"/>
        <v>5.8146027909304517E-2</v>
      </c>
      <c r="Q1036">
        <v>24.796089193548379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5.0373028042395571</v>
      </c>
      <c r="G1037" s="13">
        <f t="shared" si="194"/>
        <v>0</v>
      </c>
      <c r="H1037" s="13">
        <f t="shared" si="195"/>
        <v>5.0373028042395571</v>
      </c>
      <c r="I1037" s="16">
        <f t="shared" si="202"/>
        <v>5.0385577977040139</v>
      </c>
      <c r="J1037" s="13">
        <f t="shared" si="196"/>
        <v>5.0372125214154284</v>
      </c>
      <c r="K1037" s="13">
        <f t="shared" si="197"/>
        <v>1.3452762885854952E-3</v>
      </c>
      <c r="L1037" s="13">
        <f t="shared" si="198"/>
        <v>0</v>
      </c>
      <c r="M1037" s="13">
        <f t="shared" si="203"/>
        <v>1.0511602024530753</v>
      </c>
      <c r="N1037" s="13">
        <f t="shared" si="199"/>
        <v>5.50982125549049E-2</v>
      </c>
      <c r="O1037" s="13">
        <f t="shared" si="200"/>
        <v>5.50982125549049E-2</v>
      </c>
      <c r="Q1037">
        <v>26.36952438182831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1.421267166900303</v>
      </c>
      <c r="G1038" s="13">
        <f t="shared" si="194"/>
        <v>0</v>
      </c>
      <c r="H1038" s="13">
        <f t="shared" si="195"/>
        <v>1.421267166900303</v>
      </c>
      <c r="I1038" s="16">
        <f t="shared" si="202"/>
        <v>1.4226124431888885</v>
      </c>
      <c r="J1038" s="13">
        <f t="shared" si="196"/>
        <v>1.4225696129107945</v>
      </c>
      <c r="K1038" s="13">
        <f t="shared" si="197"/>
        <v>4.2830278093930474E-5</v>
      </c>
      <c r="L1038" s="13">
        <f t="shared" si="198"/>
        <v>0</v>
      </c>
      <c r="M1038" s="13">
        <f t="shared" si="203"/>
        <v>0.99606198989817041</v>
      </c>
      <c r="N1038" s="13">
        <f t="shared" si="199"/>
        <v>5.2210153228019383E-2</v>
      </c>
      <c r="O1038" s="13">
        <f t="shared" si="200"/>
        <v>5.2210153228019383E-2</v>
      </c>
      <c r="Q1038">
        <v>23.878217817514759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22.217779909281191</v>
      </c>
      <c r="G1039" s="13">
        <f t="shared" si="194"/>
        <v>0</v>
      </c>
      <c r="H1039" s="13">
        <f t="shared" si="195"/>
        <v>22.217779909281191</v>
      </c>
      <c r="I1039" s="16">
        <f t="shared" si="202"/>
        <v>22.217822739559285</v>
      </c>
      <c r="J1039" s="13">
        <f t="shared" si="196"/>
        <v>21.935185667095293</v>
      </c>
      <c r="K1039" s="13">
        <f t="shared" si="197"/>
        <v>0.2826370724639915</v>
      </c>
      <c r="L1039" s="13">
        <f t="shared" si="198"/>
        <v>0</v>
      </c>
      <c r="M1039" s="13">
        <f t="shared" si="203"/>
        <v>0.94385183667015105</v>
      </c>
      <c r="N1039" s="13">
        <f t="shared" si="199"/>
        <v>4.9473476065615127E-2</v>
      </c>
      <c r="O1039" s="13">
        <f t="shared" si="200"/>
        <v>4.9473476065615127E-2</v>
      </c>
      <c r="Q1039">
        <v>19.849103523733572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62.140250837506173</v>
      </c>
      <c r="G1040" s="13">
        <f t="shared" si="194"/>
        <v>0.10017730104622245</v>
      </c>
      <c r="H1040" s="13">
        <f t="shared" si="195"/>
        <v>62.04007353645995</v>
      </c>
      <c r="I1040" s="16">
        <f t="shared" si="202"/>
        <v>62.322710608923941</v>
      </c>
      <c r="J1040" s="13">
        <f t="shared" si="196"/>
        <v>51.563540985649084</v>
      </c>
      <c r="K1040" s="13">
        <f t="shared" si="197"/>
        <v>10.759169623274857</v>
      </c>
      <c r="L1040" s="13">
        <f t="shared" si="198"/>
        <v>0</v>
      </c>
      <c r="M1040" s="13">
        <f t="shared" si="203"/>
        <v>0.8943783606045359</v>
      </c>
      <c r="N1040" s="13">
        <f t="shared" si="199"/>
        <v>4.6880246133838906E-2</v>
      </c>
      <c r="O1040" s="13">
        <f t="shared" si="200"/>
        <v>0.14705754718006137</v>
      </c>
      <c r="Q1040">
        <v>14.0523037987292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21.115508980084272</v>
      </c>
      <c r="G1041" s="13">
        <f t="shared" si="194"/>
        <v>0</v>
      </c>
      <c r="H1041" s="13">
        <f t="shared" si="195"/>
        <v>21.115508980084272</v>
      </c>
      <c r="I1041" s="16">
        <f t="shared" si="202"/>
        <v>31.874678603359129</v>
      </c>
      <c r="J1041" s="13">
        <f t="shared" si="196"/>
        <v>29.527258302212893</v>
      </c>
      <c r="K1041" s="13">
        <f t="shared" si="197"/>
        <v>2.3474203011462365</v>
      </c>
      <c r="L1041" s="13">
        <f t="shared" si="198"/>
        <v>0</v>
      </c>
      <c r="M1041" s="13">
        <f t="shared" si="203"/>
        <v>0.84749811447069701</v>
      </c>
      <c r="N1041" s="13">
        <f t="shared" si="199"/>
        <v>4.442294442085494E-2</v>
      </c>
      <c r="O1041" s="13">
        <f t="shared" si="200"/>
        <v>4.442294442085494E-2</v>
      </c>
      <c r="Q1041">
        <v>11.745200022580651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13.53254762137345</v>
      </c>
      <c r="G1042" s="13">
        <f t="shared" si="194"/>
        <v>0</v>
      </c>
      <c r="H1042" s="13">
        <f t="shared" si="195"/>
        <v>13.53254762137345</v>
      </c>
      <c r="I1042" s="16">
        <f t="shared" si="202"/>
        <v>15.879967922519686</v>
      </c>
      <c r="J1042" s="13">
        <f t="shared" si="196"/>
        <v>15.620664035404706</v>
      </c>
      <c r="K1042" s="13">
        <f t="shared" si="197"/>
        <v>0.25930388711497976</v>
      </c>
      <c r="L1042" s="13">
        <f t="shared" si="198"/>
        <v>0</v>
      </c>
      <c r="M1042" s="13">
        <f t="shared" si="203"/>
        <v>0.80307517004984208</v>
      </c>
      <c r="N1042" s="13">
        <f t="shared" si="199"/>
        <v>4.2094446035639242E-2</v>
      </c>
      <c r="O1042" s="13">
        <f t="shared" si="200"/>
        <v>4.2094446035639242E-2</v>
      </c>
      <c r="Q1042">
        <v>13.237590949124741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19.74420595367102</v>
      </c>
      <c r="G1043" s="13">
        <f t="shared" si="194"/>
        <v>0</v>
      </c>
      <c r="H1043" s="13">
        <f t="shared" si="195"/>
        <v>19.74420595367102</v>
      </c>
      <c r="I1043" s="16">
        <f t="shared" si="202"/>
        <v>20.003509840786002</v>
      </c>
      <c r="J1043" s="13">
        <f t="shared" si="196"/>
        <v>19.435801721380351</v>
      </c>
      <c r="K1043" s="13">
        <f t="shared" si="197"/>
        <v>0.56770811940565125</v>
      </c>
      <c r="L1043" s="13">
        <f t="shared" si="198"/>
        <v>0</v>
      </c>
      <c r="M1043" s="13">
        <f t="shared" si="203"/>
        <v>0.7609807240142028</v>
      </c>
      <c r="N1043" s="13">
        <f t="shared" si="199"/>
        <v>3.9887999549518431E-2</v>
      </c>
      <c r="O1043" s="13">
        <f t="shared" si="200"/>
        <v>3.9887999549518431E-2</v>
      </c>
      <c r="Q1043">
        <v>12.43646963626504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39.616702628329257</v>
      </c>
      <c r="G1044" s="13">
        <f t="shared" si="194"/>
        <v>0</v>
      </c>
      <c r="H1044" s="13">
        <f t="shared" si="195"/>
        <v>39.616702628329257</v>
      </c>
      <c r="I1044" s="16">
        <f t="shared" si="202"/>
        <v>40.184410747734908</v>
      </c>
      <c r="J1044" s="13">
        <f t="shared" si="196"/>
        <v>36.648242671999043</v>
      </c>
      <c r="K1044" s="13">
        <f t="shared" si="197"/>
        <v>3.5361680757358656</v>
      </c>
      <c r="L1044" s="13">
        <f t="shared" si="198"/>
        <v>0</v>
      </c>
      <c r="M1044" s="13">
        <f t="shared" si="203"/>
        <v>0.72109272446468442</v>
      </c>
      <c r="N1044" s="13">
        <f t="shared" si="199"/>
        <v>3.7797207420554223E-2</v>
      </c>
      <c r="O1044" s="13">
        <f t="shared" si="200"/>
        <v>3.7797207420554223E-2</v>
      </c>
      <c r="Q1044">
        <v>13.658909428591411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34.118516184733011</v>
      </c>
      <c r="G1045" s="13">
        <f t="shared" si="194"/>
        <v>0</v>
      </c>
      <c r="H1045" s="13">
        <f t="shared" si="195"/>
        <v>34.118516184733011</v>
      </c>
      <c r="I1045" s="16">
        <f t="shared" si="202"/>
        <v>37.654684260468876</v>
      </c>
      <c r="J1045" s="13">
        <f t="shared" si="196"/>
        <v>35.756157404326885</v>
      </c>
      <c r="K1045" s="13">
        <f t="shared" si="197"/>
        <v>1.8985268561419915</v>
      </c>
      <c r="L1045" s="13">
        <f t="shared" si="198"/>
        <v>0</v>
      </c>
      <c r="M1045" s="13">
        <f t="shared" si="203"/>
        <v>0.68329551704413016</v>
      </c>
      <c r="N1045" s="13">
        <f t="shared" si="199"/>
        <v>3.5816007444014496E-2</v>
      </c>
      <c r="O1045" s="13">
        <f t="shared" si="200"/>
        <v>3.5816007444014496E-2</v>
      </c>
      <c r="Q1045">
        <v>17.157228177635979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2.2582636443276298</v>
      </c>
      <c r="G1046" s="13">
        <f t="shared" si="194"/>
        <v>0</v>
      </c>
      <c r="H1046" s="13">
        <f t="shared" si="195"/>
        <v>2.2582636443276298</v>
      </c>
      <c r="I1046" s="16">
        <f t="shared" si="202"/>
        <v>4.1567905004696213</v>
      </c>
      <c r="J1046" s="13">
        <f t="shared" si="196"/>
        <v>4.1546409934308297</v>
      </c>
      <c r="K1046" s="13">
        <f t="shared" si="197"/>
        <v>2.149507038791576E-3</v>
      </c>
      <c r="L1046" s="13">
        <f t="shared" si="198"/>
        <v>0</v>
      </c>
      <c r="M1046" s="13">
        <f t="shared" si="203"/>
        <v>0.64747950960011569</v>
      </c>
      <c r="N1046" s="13">
        <f t="shared" si="199"/>
        <v>3.3938655175147124E-2</v>
      </c>
      <c r="O1046" s="13">
        <f t="shared" si="200"/>
        <v>3.3938655175147124E-2</v>
      </c>
      <c r="Q1046">
        <v>18.923666691551521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2.344782881919528</v>
      </c>
      <c r="G1047" s="13">
        <f t="shared" si="194"/>
        <v>0</v>
      </c>
      <c r="H1047" s="13">
        <f t="shared" si="195"/>
        <v>2.344782881919528</v>
      </c>
      <c r="I1047" s="16">
        <f t="shared" si="202"/>
        <v>2.3469323889583196</v>
      </c>
      <c r="J1047" s="13">
        <f t="shared" si="196"/>
        <v>2.3467367322079973</v>
      </c>
      <c r="K1047" s="13">
        <f t="shared" si="197"/>
        <v>1.9565675032229279E-4</v>
      </c>
      <c r="L1047" s="13">
        <f t="shared" si="198"/>
        <v>0</v>
      </c>
      <c r="M1047" s="13">
        <f t="shared" si="203"/>
        <v>0.61354085442496853</v>
      </c>
      <c r="N1047" s="13">
        <f t="shared" si="199"/>
        <v>3.2159707273291642E-2</v>
      </c>
      <c r="O1047" s="13">
        <f t="shared" si="200"/>
        <v>3.2159707273291642E-2</v>
      </c>
      <c r="Q1047">
        <v>23.754398985991681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2.5001447283188081</v>
      </c>
      <c r="G1048" s="13">
        <f t="shared" si="194"/>
        <v>0</v>
      </c>
      <c r="H1048" s="13">
        <f t="shared" si="195"/>
        <v>2.5001447283188081</v>
      </c>
      <c r="I1048" s="16">
        <f t="shared" si="202"/>
        <v>2.5003403850691304</v>
      </c>
      <c r="J1048" s="13">
        <f t="shared" si="196"/>
        <v>2.500172968490038</v>
      </c>
      <c r="K1048" s="13">
        <f t="shared" si="197"/>
        <v>1.6741657909236096E-4</v>
      </c>
      <c r="L1048" s="13">
        <f t="shared" si="198"/>
        <v>0</v>
      </c>
      <c r="M1048" s="13">
        <f t="shared" si="203"/>
        <v>0.58138114715167688</v>
      </c>
      <c r="N1048" s="13">
        <f t="shared" si="199"/>
        <v>3.0474005719035507E-2</v>
      </c>
      <c r="O1048" s="13">
        <f t="shared" si="200"/>
        <v>3.0474005719035507E-2</v>
      </c>
      <c r="Q1048">
        <v>26.239666193548381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1.597330883282178</v>
      </c>
      <c r="G1049" s="13">
        <f t="shared" si="194"/>
        <v>0</v>
      </c>
      <c r="H1049" s="13">
        <f t="shared" si="195"/>
        <v>1.597330883282178</v>
      </c>
      <c r="I1049" s="16">
        <f t="shared" si="202"/>
        <v>1.5974982998612703</v>
      </c>
      <c r="J1049" s="13">
        <f t="shared" si="196"/>
        <v>1.59745445694857</v>
      </c>
      <c r="K1049" s="13">
        <f t="shared" si="197"/>
        <v>4.3842912700320369E-5</v>
      </c>
      <c r="L1049" s="13">
        <f t="shared" si="198"/>
        <v>0</v>
      </c>
      <c r="M1049" s="13">
        <f t="shared" si="203"/>
        <v>0.55090714143264141</v>
      </c>
      <c r="N1049" s="13">
        <f t="shared" si="199"/>
        <v>2.8876662858652855E-2</v>
      </c>
      <c r="O1049" s="13">
        <f t="shared" si="200"/>
        <v>2.8876662858652855E-2</v>
      </c>
      <c r="Q1049">
        <v>26.210443455691571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7.8588838250582604</v>
      </c>
      <c r="G1050" s="13">
        <f t="shared" si="194"/>
        <v>0</v>
      </c>
      <c r="H1050" s="13">
        <f t="shared" si="195"/>
        <v>7.8588838250582604</v>
      </c>
      <c r="I1050" s="16">
        <f t="shared" si="202"/>
        <v>7.8589276679709608</v>
      </c>
      <c r="J1050" s="13">
        <f t="shared" si="196"/>
        <v>7.8519160273988895</v>
      </c>
      <c r="K1050" s="13">
        <f t="shared" si="197"/>
        <v>7.0116405720712649E-3</v>
      </c>
      <c r="L1050" s="13">
        <f t="shared" si="198"/>
        <v>0</v>
      </c>
      <c r="M1050" s="13">
        <f t="shared" si="203"/>
        <v>0.52203047857398854</v>
      </c>
      <c r="N1050" s="13">
        <f t="shared" si="199"/>
        <v>2.7363047232462509E-2</v>
      </c>
      <c r="O1050" s="13">
        <f t="shared" si="200"/>
        <v>2.7363047232462509E-2</v>
      </c>
      <c r="Q1050">
        <v>24.07881048468214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26.366519165887599</v>
      </c>
      <c r="G1051" s="13">
        <f t="shared" si="194"/>
        <v>0</v>
      </c>
      <c r="H1051" s="13">
        <f t="shared" si="195"/>
        <v>26.366519165887599</v>
      </c>
      <c r="I1051" s="16">
        <f t="shared" si="202"/>
        <v>26.373530806459669</v>
      </c>
      <c r="J1051" s="13">
        <f t="shared" si="196"/>
        <v>25.985435283146384</v>
      </c>
      <c r="K1051" s="13">
        <f t="shared" si="197"/>
        <v>0.3880955233132859</v>
      </c>
      <c r="L1051" s="13">
        <f t="shared" si="198"/>
        <v>0</v>
      </c>
      <c r="M1051" s="13">
        <f t="shared" si="203"/>
        <v>0.49466743134152602</v>
      </c>
      <c r="N1051" s="13">
        <f t="shared" si="199"/>
        <v>2.5928770146014853E-2</v>
      </c>
      <c r="O1051" s="13">
        <f t="shared" si="200"/>
        <v>2.5928770146014853E-2</v>
      </c>
      <c r="Q1051">
        <v>21.221035803974409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2.2604017007210748</v>
      </c>
      <c r="G1052" s="13">
        <f t="shared" si="194"/>
        <v>0</v>
      </c>
      <c r="H1052" s="13">
        <f t="shared" si="195"/>
        <v>2.2604017007210748</v>
      </c>
      <c r="I1052" s="16">
        <f t="shared" si="202"/>
        <v>2.6484972240343607</v>
      </c>
      <c r="J1052" s="13">
        <f t="shared" si="196"/>
        <v>2.6476516677519495</v>
      </c>
      <c r="K1052" s="13">
        <f t="shared" si="197"/>
        <v>8.455562824112306E-4</v>
      </c>
      <c r="L1052" s="13">
        <f t="shared" si="198"/>
        <v>0</v>
      </c>
      <c r="M1052" s="13">
        <f t="shared" si="203"/>
        <v>0.46873866119551116</v>
      </c>
      <c r="N1052" s="13">
        <f t="shared" si="199"/>
        <v>2.4569672945171032E-2</v>
      </c>
      <c r="O1052" s="13">
        <f t="shared" si="200"/>
        <v>2.4569672945171032E-2</v>
      </c>
      <c r="Q1052">
        <v>15.9522649121716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21.261264248794841</v>
      </c>
      <c r="G1053" s="13">
        <f t="shared" si="194"/>
        <v>0</v>
      </c>
      <c r="H1053" s="13">
        <f t="shared" si="195"/>
        <v>21.261264248794841</v>
      </c>
      <c r="I1053" s="16">
        <f t="shared" si="202"/>
        <v>21.262109805077252</v>
      </c>
      <c r="J1053" s="13">
        <f t="shared" si="196"/>
        <v>20.682246652097916</v>
      </c>
      <c r="K1053" s="13">
        <f t="shared" si="197"/>
        <v>0.57986315297933544</v>
      </c>
      <c r="L1053" s="13">
        <f t="shared" si="198"/>
        <v>0</v>
      </c>
      <c r="M1053" s="13">
        <f t="shared" si="203"/>
        <v>0.44416898825034012</v>
      </c>
      <c r="N1053" s="13">
        <f t="shared" si="199"/>
        <v>2.3281814958178833E-2</v>
      </c>
      <c r="O1053" s="13">
        <f t="shared" si="200"/>
        <v>2.3281814958178833E-2</v>
      </c>
      <c r="Q1053">
        <v>13.62994118304186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45.15301669683172</v>
      </c>
      <c r="G1054" s="13">
        <f t="shared" si="194"/>
        <v>0</v>
      </c>
      <c r="H1054" s="13">
        <f t="shared" si="195"/>
        <v>45.15301669683172</v>
      </c>
      <c r="I1054" s="16">
        <f t="shared" si="202"/>
        <v>45.732879849811056</v>
      </c>
      <c r="J1054" s="13">
        <f t="shared" si="196"/>
        <v>38.411529590785392</v>
      </c>
      <c r="K1054" s="13">
        <f t="shared" si="197"/>
        <v>7.3213502590256638</v>
      </c>
      <c r="L1054" s="13">
        <f t="shared" si="198"/>
        <v>0</v>
      </c>
      <c r="M1054" s="13">
        <f t="shared" si="203"/>
        <v>0.4208871732921613</v>
      </c>
      <c r="N1054" s="13">
        <f t="shared" si="199"/>
        <v>2.2061462069783627E-2</v>
      </c>
      <c r="O1054" s="13">
        <f t="shared" si="200"/>
        <v>2.2061462069783627E-2</v>
      </c>
      <c r="Q1054">
        <v>10.225041622580649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71.685073903945849</v>
      </c>
      <c r="G1055" s="13">
        <f t="shared" si="194"/>
        <v>0.29107376237501598</v>
      </c>
      <c r="H1055" s="13">
        <f t="shared" si="195"/>
        <v>71.394000141570828</v>
      </c>
      <c r="I1055" s="16">
        <f t="shared" si="202"/>
        <v>78.715350400596492</v>
      </c>
      <c r="J1055" s="13">
        <f t="shared" si="196"/>
        <v>59.301763943475542</v>
      </c>
      <c r="K1055" s="13">
        <f t="shared" si="197"/>
        <v>19.41358645712095</v>
      </c>
      <c r="L1055" s="13">
        <f t="shared" si="198"/>
        <v>0.13540004505228981</v>
      </c>
      <c r="M1055" s="13">
        <f t="shared" si="203"/>
        <v>0.53422575627466751</v>
      </c>
      <c r="N1055" s="13">
        <f t="shared" si="199"/>
        <v>2.8002281862302955E-2</v>
      </c>
      <c r="O1055" s="13">
        <f t="shared" si="200"/>
        <v>0.31907604423731895</v>
      </c>
      <c r="Q1055">
        <v>13.79370125410095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76.974241636093893</v>
      </c>
      <c r="G1056" s="13">
        <f t="shared" si="194"/>
        <v>0.39685711701797688</v>
      </c>
      <c r="H1056" s="13">
        <f t="shared" si="195"/>
        <v>76.57738451907592</v>
      </c>
      <c r="I1056" s="16">
        <f t="shared" si="202"/>
        <v>95.855570931144584</v>
      </c>
      <c r="J1056" s="13">
        <f t="shared" si="196"/>
        <v>65.756328438307932</v>
      </c>
      <c r="K1056" s="13">
        <f t="shared" si="197"/>
        <v>30.099242492836652</v>
      </c>
      <c r="L1056" s="13">
        <f t="shared" si="198"/>
        <v>0.57118405606924727</v>
      </c>
      <c r="M1056" s="13">
        <f t="shared" si="203"/>
        <v>1.0774075304816118</v>
      </c>
      <c r="N1056" s="13">
        <f t="shared" si="199"/>
        <v>5.6474007467364189E-2</v>
      </c>
      <c r="O1056" s="13">
        <f t="shared" si="200"/>
        <v>0.45333112448534107</v>
      </c>
      <c r="Q1056">
        <v>13.824829805832129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3.2531715096667648</v>
      </c>
      <c r="G1057" s="13">
        <f t="shared" si="194"/>
        <v>0</v>
      </c>
      <c r="H1057" s="13">
        <f t="shared" si="195"/>
        <v>3.2531715096667648</v>
      </c>
      <c r="I1057" s="16">
        <f t="shared" si="202"/>
        <v>32.781229946434166</v>
      </c>
      <c r="J1057" s="13">
        <f t="shared" si="196"/>
        <v>31.682224346055751</v>
      </c>
      <c r="K1057" s="13">
        <f t="shared" si="197"/>
        <v>1.0990056003784154</v>
      </c>
      <c r="L1057" s="13">
        <f t="shared" si="198"/>
        <v>0</v>
      </c>
      <c r="M1057" s="13">
        <f t="shared" si="203"/>
        <v>1.0209335230142476</v>
      </c>
      <c r="N1057" s="13">
        <f t="shared" si="199"/>
        <v>5.3513833689853789E-2</v>
      </c>
      <c r="O1057" s="13">
        <f t="shared" si="200"/>
        <v>5.3513833689853789E-2</v>
      </c>
      <c r="Q1057">
        <v>18.272794992614418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3.0409532580753811</v>
      </c>
      <c r="G1058" s="13">
        <f t="shared" si="194"/>
        <v>0</v>
      </c>
      <c r="H1058" s="13">
        <f t="shared" si="195"/>
        <v>3.0409532580753811</v>
      </c>
      <c r="I1058" s="16">
        <f t="shared" si="202"/>
        <v>4.139958858453797</v>
      </c>
      <c r="J1058" s="13">
        <f t="shared" si="196"/>
        <v>4.1377525738341872</v>
      </c>
      <c r="K1058" s="13">
        <f t="shared" si="197"/>
        <v>2.2062846196098107E-3</v>
      </c>
      <c r="L1058" s="13">
        <f t="shared" si="198"/>
        <v>0</v>
      </c>
      <c r="M1058" s="13">
        <f t="shared" si="203"/>
        <v>0.96741968932439382</v>
      </c>
      <c r="N1058" s="13">
        <f t="shared" si="199"/>
        <v>5.0708822068989065E-2</v>
      </c>
      <c r="O1058" s="13">
        <f t="shared" si="200"/>
        <v>5.0708822068989065E-2</v>
      </c>
      <c r="Q1058">
        <v>18.65333420806714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0.31321028344162882</v>
      </c>
      <c r="G1059" s="13">
        <f t="shared" si="194"/>
        <v>0</v>
      </c>
      <c r="H1059" s="13">
        <f t="shared" si="195"/>
        <v>0.31321028344162882</v>
      </c>
      <c r="I1059" s="16">
        <f t="shared" si="202"/>
        <v>0.31541656806123863</v>
      </c>
      <c r="J1059" s="13">
        <f t="shared" si="196"/>
        <v>0.31541613508882782</v>
      </c>
      <c r="K1059" s="13">
        <f t="shared" si="197"/>
        <v>4.3297241081319271E-7</v>
      </c>
      <c r="L1059" s="13">
        <f t="shared" si="198"/>
        <v>0</v>
      </c>
      <c r="M1059" s="13">
        <f t="shared" si="203"/>
        <v>0.91671086725540474</v>
      </c>
      <c r="N1059" s="13">
        <f t="shared" si="199"/>
        <v>4.8050839536692098E-2</v>
      </c>
      <c r="O1059" s="13">
        <f t="shared" si="200"/>
        <v>4.8050839536692098E-2</v>
      </c>
      <c r="Q1059">
        <v>24.416449069168621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1.0311990712610251</v>
      </c>
      <c r="G1060" s="13">
        <f t="shared" si="194"/>
        <v>0</v>
      </c>
      <c r="H1060" s="13">
        <f t="shared" si="195"/>
        <v>1.0311990712610251</v>
      </c>
      <c r="I1060" s="16">
        <f t="shared" si="202"/>
        <v>1.0311995042334359</v>
      </c>
      <c r="J1060" s="13">
        <f t="shared" si="196"/>
        <v>1.0311856003491549</v>
      </c>
      <c r="K1060" s="13">
        <f t="shared" si="197"/>
        <v>1.3903884281019074E-5</v>
      </c>
      <c r="L1060" s="13">
        <f t="shared" si="198"/>
        <v>0</v>
      </c>
      <c r="M1060" s="13">
        <f t="shared" si="203"/>
        <v>0.86866002771871265</v>
      </c>
      <c r="N1060" s="13">
        <f t="shared" si="199"/>
        <v>4.5532179332418932E-2</v>
      </c>
      <c r="O1060" s="13">
        <f t="shared" si="200"/>
        <v>4.5532179332418932E-2</v>
      </c>
      <c r="Q1060">
        <v>25.022335193548379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15.899853994432849</v>
      </c>
      <c r="G1061" s="13">
        <f t="shared" si="194"/>
        <v>0</v>
      </c>
      <c r="H1061" s="13">
        <f t="shared" si="195"/>
        <v>15.899853994432849</v>
      </c>
      <c r="I1061" s="16">
        <f t="shared" si="202"/>
        <v>15.89986789831713</v>
      </c>
      <c r="J1061" s="13">
        <f t="shared" si="196"/>
        <v>15.858309157203607</v>
      </c>
      <c r="K1061" s="13">
        <f t="shared" si="197"/>
        <v>4.1558741113522757E-2</v>
      </c>
      <c r="L1061" s="13">
        <f t="shared" si="198"/>
        <v>0</v>
      </c>
      <c r="M1061" s="13">
        <f t="shared" si="203"/>
        <v>0.82312784838629371</v>
      </c>
      <c r="N1061" s="13">
        <f t="shared" si="199"/>
        <v>4.314553865758073E-2</v>
      </c>
      <c r="O1061" s="13">
        <f t="shared" si="200"/>
        <v>4.314553865758073E-2</v>
      </c>
      <c r="Q1061">
        <v>26.467773947957301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63.143687810132718</v>
      </c>
      <c r="G1062" s="13">
        <f t="shared" si="194"/>
        <v>0.12024604049875336</v>
      </c>
      <c r="H1062" s="13">
        <f t="shared" si="195"/>
        <v>63.023441769633962</v>
      </c>
      <c r="I1062" s="16">
        <f t="shared" si="202"/>
        <v>63.065000510747481</v>
      </c>
      <c r="J1062" s="13">
        <f t="shared" si="196"/>
        <v>58.657190938795253</v>
      </c>
      <c r="K1062" s="13">
        <f t="shared" si="197"/>
        <v>4.4078095719522281</v>
      </c>
      <c r="L1062" s="13">
        <f t="shared" si="198"/>
        <v>0</v>
      </c>
      <c r="M1062" s="13">
        <f t="shared" si="203"/>
        <v>0.77998230972871296</v>
      </c>
      <c r="N1062" s="13">
        <f t="shared" si="199"/>
        <v>4.0883997501243649E-2</v>
      </c>
      <c r="O1062" s="13">
        <f t="shared" si="200"/>
        <v>0.16113003799999701</v>
      </c>
      <c r="Q1062">
        <v>21.917522743794301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30.463161242160581</v>
      </c>
      <c r="G1063" s="13">
        <f t="shared" si="194"/>
        <v>0</v>
      </c>
      <c r="H1063" s="13">
        <f t="shared" si="195"/>
        <v>30.463161242160581</v>
      </c>
      <c r="I1063" s="16">
        <f t="shared" si="202"/>
        <v>34.870970814112809</v>
      </c>
      <c r="J1063" s="13">
        <f t="shared" si="196"/>
        <v>33.155810471671394</v>
      </c>
      <c r="K1063" s="13">
        <f t="shared" si="197"/>
        <v>1.7151603424414148</v>
      </c>
      <c r="L1063" s="13">
        <f t="shared" si="198"/>
        <v>0</v>
      </c>
      <c r="M1063" s="13">
        <f t="shared" si="203"/>
        <v>0.73909831222746936</v>
      </c>
      <c r="N1063" s="13">
        <f t="shared" si="199"/>
        <v>3.8740998575712809E-2</v>
      </c>
      <c r="O1063" s="13">
        <f t="shared" si="200"/>
        <v>3.8740998575712809E-2</v>
      </c>
      <c r="Q1063">
        <v>16.25514589694961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10.62271549032131</v>
      </c>
      <c r="G1064" s="13">
        <f t="shared" si="194"/>
        <v>0</v>
      </c>
      <c r="H1064" s="13">
        <f t="shared" si="195"/>
        <v>10.62271549032131</v>
      </c>
      <c r="I1064" s="16">
        <f t="shared" si="202"/>
        <v>12.337875832762725</v>
      </c>
      <c r="J1064" s="13">
        <f t="shared" si="196"/>
        <v>12.224961302239397</v>
      </c>
      <c r="K1064" s="13">
        <f t="shared" si="197"/>
        <v>0.11291453052332834</v>
      </c>
      <c r="L1064" s="13">
        <f t="shared" si="198"/>
        <v>0</v>
      </c>
      <c r="M1064" s="13">
        <f t="shared" si="203"/>
        <v>0.70035731365175657</v>
      </c>
      <c r="N1064" s="13">
        <f t="shared" si="199"/>
        <v>3.6710328303824181E-2</v>
      </c>
      <c r="O1064" s="13">
        <f t="shared" si="200"/>
        <v>3.6710328303824181E-2</v>
      </c>
      <c r="Q1064">
        <v>13.85596586807096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14.76148405822174</v>
      </c>
      <c r="G1065" s="13">
        <f t="shared" si="194"/>
        <v>0</v>
      </c>
      <c r="H1065" s="13">
        <f t="shared" si="195"/>
        <v>14.76148405822174</v>
      </c>
      <c r="I1065" s="16">
        <f t="shared" si="202"/>
        <v>14.874398588745068</v>
      </c>
      <c r="J1065" s="13">
        <f t="shared" si="196"/>
        <v>14.681904256911031</v>
      </c>
      <c r="K1065" s="13">
        <f t="shared" si="197"/>
        <v>0.19249433183403752</v>
      </c>
      <c r="L1065" s="13">
        <f t="shared" si="198"/>
        <v>0</v>
      </c>
      <c r="M1065" s="13">
        <f t="shared" si="203"/>
        <v>0.66364698534793243</v>
      </c>
      <c r="N1065" s="13">
        <f t="shared" si="199"/>
        <v>3.4786098802817425E-2</v>
      </c>
      <c r="O1065" s="13">
        <f t="shared" si="200"/>
        <v>3.4786098802817425E-2</v>
      </c>
      <c r="Q1065">
        <v>14.013121290096411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28.208410901521319</v>
      </c>
      <c r="G1066" s="13">
        <f t="shared" si="194"/>
        <v>0</v>
      </c>
      <c r="H1066" s="13">
        <f t="shared" si="195"/>
        <v>28.208410901521319</v>
      </c>
      <c r="I1066" s="16">
        <f t="shared" si="202"/>
        <v>28.400905233355356</v>
      </c>
      <c r="J1066" s="13">
        <f t="shared" si="196"/>
        <v>26.873889672894052</v>
      </c>
      <c r="K1066" s="13">
        <f t="shared" si="197"/>
        <v>1.5270155604613045</v>
      </c>
      <c r="L1066" s="13">
        <f t="shared" si="198"/>
        <v>0</v>
      </c>
      <c r="M1066" s="13">
        <f t="shared" si="203"/>
        <v>0.62886088654511496</v>
      </c>
      <c r="N1066" s="13">
        <f t="shared" si="199"/>
        <v>3.2962730812552285E-2</v>
      </c>
      <c r="O1066" s="13">
        <f t="shared" si="200"/>
        <v>3.2962730812552285E-2</v>
      </c>
      <c r="Q1066">
        <v>12.59835002258065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11.662087148751819</v>
      </c>
      <c r="G1067" s="13">
        <f t="shared" si="194"/>
        <v>0</v>
      </c>
      <c r="H1067" s="13">
        <f t="shared" si="195"/>
        <v>11.662087148751819</v>
      </c>
      <c r="I1067" s="16">
        <f t="shared" si="202"/>
        <v>13.189102709213124</v>
      </c>
      <c r="J1067" s="13">
        <f t="shared" si="196"/>
        <v>13.057315589176996</v>
      </c>
      <c r="K1067" s="13">
        <f t="shared" si="197"/>
        <v>0.1317871200361278</v>
      </c>
      <c r="L1067" s="13">
        <f t="shared" si="198"/>
        <v>0</v>
      </c>
      <c r="M1067" s="13">
        <f t="shared" si="203"/>
        <v>0.59589815573256266</v>
      </c>
      <c r="N1067" s="13">
        <f t="shared" si="199"/>
        <v>3.1234937518569393E-2</v>
      </c>
      <c r="O1067" s="13">
        <f t="shared" si="200"/>
        <v>3.1234937518569393E-2</v>
      </c>
      <c r="Q1067">
        <v>14.17659221017523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86.572030382106504</v>
      </c>
      <c r="G1068" s="13">
        <f t="shared" si="194"/>
        <v>0.58881289193822905</v>
      </c>
      <c r="H1068" s="13">
        <f t="shared" si="195"/>
        <v>85.983217490168272</v>
      </c>
      <c r="I1068" s="16">
        <f t="shared" si="202"/>
        <v>86.115004610204394</v>
      </c>
      <c r="J1068" s="13">
        <f t="shared" si="196"/>
        <v>61.57815650443623</v>
      </c>
      <c r="K1068" s="13">
        <f t="shared" si="197"/>
        <v>24.536848105768165</v>
      </c>
      <c r="L1068" s="13">
        <f t="shared" si="198"/>
        <v>0.34433766229118279</v>
      </c>
      <c r="M1068" s="13">
        <f t="shared" si="203"/>
        <v>0.90900088050517602</v>
      </c>
      <c r="N1068" s="13">
        <f t="shared" si="199"/>
        <v>4.7646708474872755E-2</v>
      </c>
      <c r="O1068" s="13">
        <f t="shared" si="200"/>
        <v>0.63645960041310179</v>
      </c>
      <c r="Q1068">
        <v>13.45305215227029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12.78382513468852</v>
      </c>
      <c r="G1069" s="13">
        <f t="shared" si="194"/>
        <v>0</v>
      </c>
      <c r="H1069" s="13">
        <f t="shared" si="195"/>
        <v>12.78382513468852</v>
      </c>
      <c r="I1069" s="16">
        <f t="shared" si="202"/>
        <v>36.976335578165504</v>
      </c>
      <c r="J1069" s="13">
        <f t="shared" si="196"/>
        <v>35.818811195012017</v>
      </c>
      <c r="K1069" s="13">
        <f t="shared" si="197"/>
        <v>1.1575243831534863</v>
      </c>
      <c r="L1069" s="13">
        <f t="shared" si="198"/>
        <v>0</v>
      </c>
      <c r="M1069" s="13">
        <f t="shared" si="203"/>
        <v>0.86135417203030329</v>
      </c>
      <c r="N1069" s="13">
        <f t="shared" si="199"/>
        <v>4.5149231434775887E-2</v>
      </c>
      <c r="O1069" s="13">
        <f t="shared" si="200"/>
        <v>4.5149231434775887E-2</v>
      </c>
      <c r="Q1069">
        <v>20.482090794982859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10.639613197125421</v>
      </c>
      <c r="G1070" s="13">
        <f t="shared" si="194"/>
        <v>0</v>
      </c>
      <c r="H1070" s="13">
        <f t="shared" si="195"/>
        <v>10.639613197125421</v>
      </c>
      <c r="I1070" s="16">
        <f t="shared" si="202"/>
        <v>11.797137580278907</v>
      </c>
      <c r="J1070" s="13">
        <f t="shared" si="196"/>
        <v>11.774510796014248</v>
      </c>
      <c r="K1070" s="13">
        <f t="shared" si="197"/>
        <v>2.262678426465925E-2</v>
      </c>
      <c r="L1070" s="13">
        <f t="shared" si="198"/>
        <v>0</v>
      </c>
      <c r="M1070" s="13">
        <f t="shared" si="203"/>
        <v>0.8162049405955274</v>
      </c>
      <c r="N1070" s="13">
        <f t="shared" si="199"/>
        <v>4.2782663575301659E-2</v>
      </c>
      <c r="O1070" s="13">
        <f t="shared" si="200"/>
        <v>4.2782663575301659E-2</v>
      </c>
      <c r="Q1070">
        <v>24.40431546481846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2.4299058675959002</v>
      </c>
      <c r="G1071" s="13">
        <f t="shared" si="194"/>
        <v>0</v>
      </c>
      <c r="H1071" s="13">
        <f t="shared" si="195"/>
        <v>2.4299058675959002</v>
      </c>
      <c r="I1071" s="16">
        <f t="shared" si="202"/>
        <v>2.4525326518605595</v>
      </c>
      <c r="J1071" s="13">
        <f t="shared" si="196"/>
        <v>2.4523175891421198</v>
      </c>
      <c r="K1071" s="13">
        <f t="shared" si="197"/>
        <v>2.1506271843962921E-4</v>
      </c>
      <c r="L1071" s="13">
        <f t="shared" si="198"/>
        <v>0</v>
      </c>
      <c r="M1071" s="13">
        <f t="shared" si="203"/>
        <v>0.7734222770202257</v>
      </c>
      <c r="N1071" s="13">
        <f t="shared" si="199"/>
        <v>4.0540143086192679E-2</v>
      </c>
      <c r="O1071" s="13">
        <f t="shared" si="200"/>
        <v>4.0540143086192679E-2</v>
      </c>
      <c r="Q1071">
        <v>24.021788143682539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10.63882907489994</v>
      </c>
      <c r="G1072" s="13">
        <f t="shared" si="194"/>
        <v>0</v>
      </c>
      <c r="H1072" s="13">
        <f t="shared" si="195"/>
        <v>10.63882907489994</v>
      </c>
      <c r="I1072" s="16">
        <f t="shared" si="202"/>
        <v>10.639044137618379</v>
      </c>
      <c r="J1072" s="13">
        <f t="shared" si="196"/>
        <v>10.623566685923228</v>
      </c>
      <c r="K1072" s="13">
        <f t="shared" si="197"/>
        <v>1.5477451695151245E-2</v>
      </c>
      <c r="L1072" s="13">
        <f t="shared" si="198"/>
        <v>0</v>
      </c>
      <c r="M1072" s="13">
        <f t="shared" si="203"/>
        <v>0.73288213393403301</v>
      </c>
      <c r="N1072" s="13">
        <f t="shared" si="199"/>
        <v>3.841516782975072E-2</v>
      </c>
      <c r="O1072" s="13">
        <f t="shared" si="200"/>
        <v>3.841516782975072E-2</v>
      </c>
      <c r="Q1072">
        <v>24.909487193548379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39.637930676618048</v>
      </c>
      <c r="G1073" s="13">
        <f t="shared" si="194"/>
        <v>0</v>
      </c>
      <c r="H1073" s="13">
        <f t="shared" si="195"/>
        <v>39.637930676618048</v>
      </c>
      <c r="I1073" s="16">
        <f t="shared" si="202"/>
        <v>39.653408128313202</v>
      </c>
      <c r="J1073" s="13">
        <f t="shared" si="196"/>
        <v>38.909952063273813</v>
      </c>
      <c r="K1073" s="13">
        <f t="shared" si="197"/>
        <v>0.7434560650393891</v>
      </c>
      <c r="L1073" s="13">
        <f t="shared" si="198"/>
        <v>0</v>
      </c>
      <c r="M1073" s="13">
        <f t="shared" si="203"/>
        <v>0.69446696610428227</v>
      </c>
      <c r="N1073" s="13">
        <f t="shared" si="199"/>
        <v>3.6401576488034722E-2</v>
      </c>
      <c r="O1073" s="13">
        <f t="shared" si="200"/>
        <v>3.6401576488034722E-2</v>
      </c>
      <c r="Q1073">
        <v>25.260000109344681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5.4498129609711548</v>
      </c>
      <c r="G1074" s="13">
        <f t="shared" si="194"/>
        <v>0</v>
      </c>
      <c r="H1074" s="13">
        <f t="shared" si="195"/>
        <v>5.4498129609711548</v>
      </c>
      <c r="I1074" s="16">
        <f t="shared" si="202"/>
        <v>6.1932690260105439</v>
      </c>
      <c r="J1074" s="13">
        <f t="shared" si="196"/>
        <v>6.1904989498720564</v>
      </c>
      <c r="K1074" s="13">
        <f t="shared" si="197"/>
        <v>2.7700761384874539E-3</v>
      </c>
      <c r="L1074" s="13">
        <f t="shared" si="198"/>
        <v>0</v>
      </c>
      <c r="M1074" s="13">
        <f t="shared" si="203"/>
        <v>0.6580653896162475</v>
      </c>
      <c r="N1074" s="13">
        <f t="shared" si="199"/>
        <v>3.4493530698258064E-2</v>
      </c>
      <c r="O1074" s="13">
        <f t="shared" si="200"/>
        <v>3.4493530698258064E-2</v>
      </c>
      <c r="Q1074">
        <v>25.620680312023438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12.83009534280883</v>
      </c>
      <c r="G1075" s="13">
        <f t="shared" si="194"/>
        <v>0</v>
      </c>
      <c r="H1075" s="13">
        <f t="shared" si="195"/>
        <v>12.83009534280883</v>
      </c>
      <c r="I1075" s="16">
        <f t="shared" si="202"/>
        <v>12.832865418947318</v>
      </c>
      <c r="J1075" s="13">
        <f t="shared" si="196"/>
        <v>12.784012600328886</v>
      </c>
      <c r="K1075" s="13">
        <f t="shared" si="197"/>
        <v>4.8852818618431826E-2</v>
      </c>
      <c r="L1075" s="13">
        <f t="shared" si="198"/>
        <v>0</v>
      </c>
      <c r="M1075" s="13">
        <f t="shared" si="203"/>
        <v>0.62357185891798939</v>
      </c>
      <c r="N1075" s="13">
        <f t="shared" si="199"/>
        <v>3.2685498124587063E-2</v>
      </c>
      <c r="O1075" s="13">
        <f t="shared" si="200"/>
        <v>3.2685498124587063E-2</v>
      </c>
      <c r="Q1075">
        <v>20.711818824408699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0.2262221670683971</v>
      </c>
      <c r="G1076" s="13">
        <f t="shared" si="194"/>
        <v>0</v>
      </c>
      <c r="H1076" s="13">
        <f t="shared" si="195"/>
        <v>0.2262221670683971</v>
      </c>
      <c r="I1076" s="16">
        <f t="shared" si="202"/>
        <v>0.27507498568682892</v>
      </c>
      <c r="J1076" s="13">
        <f t="shared" si="196"/>
        <v>0.27507429054500271</v>
      </c>
      <c r="K1076" s="13">
        <f t="shared" si="197"/>
        <v>6.9514182621244203E-7</v>
      </c>
      <c r="L1076" s="13">
        <f t="shared" si="198"/>
        <v>0</v>
      </c>
      <c r="M1076" s="13">
        <f t="shared" si="203"/>
        <v>0.59088636079340229</v>
      </c>
      <c r="N1076" s="13">
        <f t="shared" si="199"/>
        <v>3.097223641725769E-2</v>
      </c>
      <c r="O1076" s="13">
        <f t="shared" si="200"/>
        <v>3.097223641725769E-2</v>
      </c>
      <c r="Q1076">
        <v>18.153591089708168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0.46666666699999998</v>
      </c>
      <c r="G1077" s="13">
        <f t="shared" si="194"/>
        <v>0</v>
      </c>
      <c r="H1077" s="13">
        <f t="shared" si="195"/>
        <v>0.46666666699999998</v>
      </c>
      <c r="I1077" s="16">
        <f t="shared" si="202"/>
        <v>0.46666736214182619</v>
      </c>
      <c r="J1077" s="13">
        <f t="shared" si="196"/>
        <v>0.46665971478623092</v>
      </c>
      <c r="K1077" s="13">
        <f t="shared" si="197"/>
        <v>7.6473555952749628E-6</v>
      </c>
      <c r="L1077" s="13">
        <f t="shared" si="198"/>
        <v>0</v>
      </c>
      <c r="M1077" s="13">
        <f t="shared" si="203"/>
        <v>0.55991412437614463</v>
      </c>
      <c r="N1077" s="13">
        <f t="shared" si="199"/>
        <v>2.9348778012500392E-2</v>
      </c>
      <c r="O1077" s="13">
        <f t="shared" si="200"/>
        <v>2.9348778012500392E-2</v>
      </c>
      <c r="Q1077">
        <v>12.31999602258065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17.80845101149302</v>
      </c>
      <c r="G1078" s="13">
        <f t="shared" si="194"/>
        <v>0</v>
      </c>
      <c r="H1078" s="13">
        <f t="shared" si="195"/>
        <v>17.80845101149302</v>
      </c>
      <c r="I1078" s="16">
        <f t="shared" si="202"/>
        <v>17.808458658848615</v>
      </c>
      <c r="J1078" s="13">
        <f t="shared" si="196"/>
        <v>17.417212787506397</v>
      </c>
      <c r="K1078" s="13">
        <f t="shared" si="197"/>
        <v>0.39124587134221755</v>
      </c>
      <c r="L1078" s="13">
        <f t="shared" si="198"/>
        <v>0</v>
      </c>
      <c r="M1078" s="13">
        <f t="shared" si="203"/>
        <v>0.53056534636364427</v>
      </c>
      <c r="N1078" s="13">
        <f t="shared" si="199"/>
        <v>2.7810415729200715E-2</v>
      </c>
      <c r="O1078" s="13">
        <f t="shared" si="200"/>
        <v>2.7810415729200715E-2</v>
      </c>
      <c r="Q1078">
        <v>12.681730295665799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57.084716417083378</v>
      </c>
      <c r="G1079" s="13">
        <f t="shared" si="194"/>
        <v>0</v>
      </c>
      <c r="H1079" s="13">
        <f t="shared" si="195"/>
        <v>57.084716417083378</v>
      </c>
      <c r="I1079" s="16">
        <f t="shared" si="202"/>
        <v>57.475962288425592</v>
      </c>
      <c r="J1079" s="13">
        <f t="shared" si="196"/>
        <v>47.646638876798143</v>
      </c>
      <c r="K1079" s="13">
        <f t="shared" si="197"/>
        <v>9.829323411627449</v>
      </c>
      <c r="L1079" s="13">
        <f t="shared" si="198"/>
        <v>0</v>
      </c>
      <c r="M1079" s="13">
        <f t="shared" si="203"/>
        <v>0.50275493063444354</v>
      </c>
      <c r="N1079" s="13">
        <f t="shared" si="199"/>
        <v>2.6352689120533589E-2</v>
      </c>
      <c r="O1079" s="13">
        <f t="shared" si="200"/>
        <v>2.6352689120533589E-2</v>
      </c>
      <c r="Q1079">
        <v>12.966425743465139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136.35739588019541</v>
      </c>
      <c r="G1080" s="13">
        <f t="shared" si="194"/>
        <v>1.5845202019000073</v>
      </c>
      <c r="H1080" s="13">
        <f t="shared" si="195"/>
        <v>134.77287567829541</v>
      </c>
      <c r="I1080" s="16">
        <f t="shared" si="202"/>
        <v>144.60219908992286</v>
      </c>
      <c r="J1080" s="13">
        <f t="shared" si="196"/>
        <v>75.447861426375667</v>
      </c>
      <c r="K1080" s="13">
        <f t="shared" si="197"/>
        <v>69.154337663547196</v>
      </c>
      <c r="L1080" s="13">
        <f t="shared" si="198"/>
        <v>2.163934746083509</v>
      </c>
      <c r="M1080" s="13">
        <f t="shared" si="203"/>
        <v>2.640336987597419</v>
      </c>
      <c r="N1080" s="13">
        <f t="shared" si="199"/>
        <v>0.13839740909113629</v>
      </c>
      <c r="O1080" s="13">
        <f t="shared" si="200"/>
        <v>1.7229176109911437</v>
      </c>
      <c r="Q1080">
        <v>13.511127137252091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39.69257452723884</v>
      </c>
      <c r="G1081" s="13">
        <f t="shared" si="194"/>
        <v>0</v>
      </c>
      <c r="H1081" s="13">
        <f t="shared" si="195"/>
        <v>39.69257452723884</v>
      </c>
      <c r="I1081" s="16">
        <f t="shared" si="202"/>
        <v>106.68297744470253</v>
      </c>
      <c r="J1081" s="13">
        <f t="shared" si="196"/>
        <v>71.459555950141976</v>
      </c>
      <c r="K1081" s="13">
        <f t="shared" si="197"/>
        <v>35.223421494560554</v>
      </c>
      <c r="L1081" s="13">
        <f t="shared" si="198"/>
        <v>0.78015908493751907</v>
      </c>
      <c r="M1081" s="13">
        <f t="shared" si="203"/>
        <v>3.2820986634438016</v>
      </c>
      <c r="N1081" s="13">
        <f t="shared" si="199"/>
        <v>0.17203635503187598</v>
      </c>
      <c r="O1081" s="13">
        <f t="shared" si="200"/>
        <v>0.17203635503187598</v>
      </c>
      <c r="Q1081">
        <v>14.73298667560365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2.1124672580988459</v>
      </c>
      <c r="G1082" s="13">
        <f t="shared" si="194"/>
        <v>0</v>
      </c>
      <c r="H1082" s="13">
        <f t="shared" si="195"/>
        <v>2.1124672580988459</v>
      </c>
      <c r="I1082" s="16">
        <f t="shared" si="202"/>
        <v>36.555729667721884</v>
      </c>
      <c r="J1082" s="13">
        <f t="shared" si="196"/>
        <v>35.504114496531649</v>
      </c>
      <c r="K1082" s="13">
        <f t="shared" si="197"/>
        <v>1.0516151711902353</v>
      </c>
      <c r="L1082" s="13">
        <f t="shared" si="198"/>
        <v>0</v>
      </c>
      <c r="M1082" s="13">
        <f t="shared" si="203"/>
        <v>3.1100623084119254</v>
      </c>
      <c r="N1082" s="13">
        <f t="shared" si="199"/>
        <v>0.16301879934950075</v>
      </c>
      <c r="O1082" s="13">
        <f t="shared" si="200"/>
        <v>0.16301879934950075</v>
      </c>
      <c r="Q1082">
        <v>20.94525613882422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1.587992785053596</v>
      </c>
      <c r="G1083" s="13">
        <f t="shared" si="194"/>
        <v>0</v>
      </c>
      <c r="H1083" s="13">
        <f t="shared" si="195"/>
        <v>1.587992785053596</v>
      </c>
      <c r="I1083" s="16">
        <f t="shared" si="202"/>
        <v>2.6396079562438315</v>
      </c>
      <c r="J1083" s="13">
        <f t="shared" si="196"/>
        <v>2.6393189399554582</v>
      </c>
      <c r="K1083" s="13">
        <f t="shared" si="197"/>
        <v>2.8901628837330051E-4</v>
      </c>
      <c r="L1083" s="13">
        <f t="shared" si="198"/>
        <v>0</v>
      </c>
      <c r="M1083" s="13">
        <f t="shared" si="203"/>
        <v>2.9470435090624245</v>
      </c>
      <c r="N1083" s="13">
        <f t="shared" si="199"/>
        <v>0.15447391300768251</v>
      </c>
      <c r="O1083" s="13">
        <f t="shared" si="200"/>
        <v>0.15447391300768251</v>
      </c>
      <c r="Q1083">
        <v>23.486416193548379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77.198471600979914</v>
      </c>
      <c r="G1084" s="13">
        <f t="shared" si="194"/>
        <v>0.40134171631569732</v>
      </c>
      <c r="H1084" s="13">
        <f t="shared" si="195"/>
        <v>76.797129884664216</v>
      </c>
      <c r="I1084" s="16">
        <f t="shared" si="202"/>
        <v>76.797418900952593</v>
      </c>
      <c r="J1084" s="13">
        <f t="shared" si="196"/>
        <v>70.602055728434266</v>
      </c>
      <c r="K1084" s="13">
        <f t="shared" si="197"/>
        <v>6.1953631725183271</v>
      </c>
      <c r="L1084" s="13">
        <f t="shared" si="198"/>
        <v>0</v>
      </c>
      <c r="M1084" s="13">
        <f t="shared" si="203"/>
        <v>2.7925695960547419</v>
      </c>
      <c r="N1084" s="13">
        <f t="shared" si="199"/>
        <v>0.14637692030074531</v>
      </c>
      <c r="O1084" s="13">
        <f t="shared" si="200"/>
        <v>0.5477186366164426</v>
      </c>
      <c r="Q1084">
        <v>23.571240382059809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30.784580810592459</v>
      </c>
      <c r="G1085" s="13">
        <f t="shared" si="194"/>
        <v>0</v>
      </c>
      <c r="H1085" s="13">
        <f t="shared" si="195"/>
        <v>30.784580810592459</v>
      </c>
      <c r="I1085" s="16">
        <f t="shared" si="202"/>
        <v>36.979943983110786</v>
      </c>
      <c r="J1085" s="13">
        <f t="shared" si="196"/>
        <v>36.398364158670333</v>
      </c>
      <c r="K1085" s="13">
        <f t="shared" si="197"/>
        <v>0.58157982444045331</v>
      </c>
      <c r="L1085" s="13">
        <f t="shared" si="198"/>
        <v>0</v>
      </c>
      <c r="M1085" s="13">
        <f t="shared" si="203"/>
        <v>2.6461926757539964</v>
      </c>
      <c r="N1085" s="13">
        <f t="shared" si="199"/>
        <v>0.13870434418052932</v>
      </c>
      <c r="O1085" s="13">
        <f t="shared" si="200"/>
        <v>0.13870434418052932</v>
      </c>
      <c r="Q1085">
        <v>25.553792742720312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18.475825011415999</v>
      </c>
      <c r="G1086" s="13">
        <f t="shared" si="194"/>
        <v>0</v>
      </c>
      <c r="H1086" s="13">
        <f t="shared" si="195"/>
        <v>18.475825011415999</v>
      </c>
      <c r="I1086" s="16">
        <f t="shared" si="202"/>
        <v>19.057404835856453</v>
      </c>
      <c r="J1086" s="13">
        <f t="shared" si="196"/>
        <v>18.940996155567184</v>
      </c>
      <c r="K1086" s="13">
        <f t="shared" si="197"/>
        <v>0.11640868028926832</v>
      </c>
      <c r="L1086" s="13">
        <f t="shared" si="198"/>
        <v>0</v>
      </c>
      <c r="M1086" s="13">
        <f t="shared" si="203"/>
        <v>2.5074883315734673</v>
      </c>
      <c r="N1086" s="13">
        <f t="shared" si="199"/>
        <v>0.13143393818521804</v>
      </c>
      <c r="O1086" s="13">
        <f t="shared" si="200"/>
        <v>0.13143393818521804</v>
      </c>
      <c r="Q1086">
        <v>22.939085356536548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5.3036890776728818</v>
      </c>
      <c r="G1087" s="13">
        <f t="shared" si="194"/>
        <v>0</v>
      </c>
      <c r="H1087" s="13">
        <f t="shared" si="195"/>
        <v>5.3036890776728818</v>
      </c>
      <c r="I1087" s="16">
        <f t="shared" si="202"/>
        <v>5.4200977579621501</v>
      </c>
      <c r="J1087" s="13">
        <f t="shared" si="196"/>
        <v>5.4164077165241169</v>
      </c>
      <c r="K1087" s="13">
        <f t="shared" si="197"/>
        <v>3.6900414380331981E-3</v>
      </c>
      <c r="L1087" s="13">
        <f t="shared" si="198"/>
        <v>0</v>
      </c>
      <c r="M1087" s="13">
        <f t="shared" si="203"/>
        <v>2.3760543933882494</v>
      </c>
      <c r="N1087" s="13">
        <f t="shared" si="199"/>
        <v>0.12454462193622254</v>
      </c>
      <c r="O1087" s="13">
        <f t="shared" si="200"/>
        <v>0.12454462193622254</v>
      </c>
      <c r="Q1087">
        <v>20.72727792252142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43.643579286636367</v>
      </c>
      <c r="G1088" s="13">
        <f t="shared" si="194"/>
        <v>0</v>
      </c>
      <c r="H1088" s="13">
        <f t="shared" si="195"/>
        <v>43.643579286636367</v>
      </c>
      <c r="I1088" s="16">
        <f t="shared" si="202"/>
        <v>43.647269328074401</v>
      </c>
      <c r="J1088" s="13">
        <f t="shared" si="196"/>
        <v>40.465796459616122</v>
      </c>
      <c r="K1088" s="13">
        <f t="shared" si="197"/>
        <v>3.1814728684582789</v>
      </c>
      <c r="L1088" s="13">
        <f t="shared" si="198"/>
        <v>0</v>
      </c>
      <c r="M1088" s="13">
        <f t="shared" si="203"/>
        <v>2.2515097714520267</v>
      </c>
      <c r="N1088" s="13">
        <f t="shared" si="199"/>
        <v>0.11801642001609837</v>
      </c>
      <c r="O1088" s="13">
        <f t="shared" si="200"/>
        <v>0.11801642001609837</v>
      </c>
      <c r="Q1088">
        <v>16.378752255986001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18.682398458151809</v>
      </c>
      <c r="G1089" s="13">
        <f t="shared" si="194"/>
        <v>0</v>
      </c>
      <c r="H1089" s="13">
        <f t="shared" si="195"/>
        <v>18.682398458151809</v>
      </c>
      <c r="I1089" s="16">
        <f t="shared" si="202"/>
        <v>21.863871326610088</v>
      </c>
      <c r="J1089" s="13">
        <f t="shared" si="196"/>
        <v>21.210544335675653</v>
      </c>
      <c r="K1089" s="13">
        <f t="shared" si="197"/>
        <v>0.6533269909344348</v>
      </c>
      <c r="L1089" s="13">
        <f t="shared" si="198"/>
        <v>0</v>
      </c>
      <c r="M1089" s="13">
        <f t="shared" si="203"/>
        <v>2.1334933514359284</v>
      </c>
      <c r="N1089" s="13">
        <f t="shared" si="199"/>
        <v>0.11183040405027209</v>
      </c>
      <c r="O1089" s="13">
        <f t="shared" si="200"/>
        <v>0.11183040405027209</v>
      </c>
      <c r="Q1089">
        <v>13.342136501143569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3.0290826879608188</v>
      </c>
      <c r="G1090" s="13">
        <f t="shared" si="194"/>
        <v>0</v>
      </c>
      <c r="H1090" s="13">
        <f t="shared" si="195"/>
        <v>3.0290826879608188</v>
      </c>
      <c r="I1090" s="16">
        <f t="shared" si="202"/>
        <v>3.6824096788952536</v>
      </c>
      <c r="J1090" s="13">
        <f t="shared" si="196"/>
        <v>3.6795153019395039</v>
      </c>
      <c r="K1090" s="13">
        <f t="shared" si="197"/>
        <v>2.8943769557496779E-3</v>
      </c>
      <c r="L1090" s="13">
        <f t="shared" si="198"/>
        <v>0</v>
      </c>
      <c r="M1090" s="13">
        <f t="shared" si="203"/>
        <v>2.0216629473856562</v>
      </c>
      <c r="N1090" s="13">
        <f t="shared" si="199"/>
        <v>0.10596863782464497</v>
      </c>
      <c r="O1090" s="13">
        <f t="shared" si="200"/>
        <v>0.10596863782464497</v>
      </c>
      <c r="Q1090">
        <v>14.21158463968375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2.0737674181609171</v>
      </c>
      <c r="G1091" s="13">
        <f t="shared" si="194"/>
        <v>0</v>
      </c>
      <c r="H1091" s="13">
        <f t="shared" si="195"/>
        <v>2.0737674181609171</v>
      </c>
      <c r="I1091" s="16">
        <f t="shared" si="202"/>
        <v>2.0766617951166668</v>
      </c>
      <c r="J1091" s="13">
        <f t="shared" si="196"/>
        <v>2.0761824295028637</v>
      </c>
      <c r="K1091" s="13">
        <f t="shared" si="197"/>
        <v>4.7936561380312881E-4</v>
      </c>
      <c r="L1091" s="13">
        <f t="shared" si="198"/>
        <v>0</v>
      </c>
      <c r="M1091" s="13">
        <f t="shared" si="203"/>
        <v>1.9156943095610113</v>
      </c>
      <c r="N1091" s="13">
        <f t="shared" si="199"/>
        <v>0.10041412527994399</v>
      </c>
      <c r="O1091" s="13">
        <f t="shared" si="200"/>
        <v>0.10041412527994399</v>
      </c>
      <c r="Q1091">
        <v>14.791590304430111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34.05378111900572</v>
      </c>
      <c r="G1092" s="13">
        <f t="shared" si="194"/>
        <v>0</v>
      </c>
      <c r="H1092" s="13">
        <f t="shared" si="195"/>
        <v>34.05378111900572</v>
      </c>
      <c r="I1092" s="16">
        <f t="shared" si="202"/>
        <v>34.054260484619526</v>
      </c>
      <c r="J1092" s="13">
        <f t="shared" si="196"/>
        <v>31.609397937158381</v>
      </c>
      <c r="K1092" s="13">
        <f t="shared" si="197"/>
        <v>2.4448625474611454</v>
      </c>
      <c r="L1092" s="13">
        <f t="shared" si="198"/>
        <v>0</v>
      </c>
      <c r="M1092" s="13">
        <f t="shared" si="203"/>
        <v>1.8152801842810673</v>
      </c>
      <c r="N1092" s="13">
        <f t="shared" si="199"/>
        <v>9.5150761232030298E-2</v>
      </c>
      <c r="O1092" s="13">
        <f t="shared" si="200"/>
        <v>9.5150761232030298E-2</v>
      </c>
      <c r="Q1092">
        <v>12.92571802258065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19.918802941157089</v>
      </c>
      <c r="G1093" s="13">
        <f t="shared" si="194"/>
        <v>0</v>
      </c>
      <c r="H1093" s="13">
        <f t="shared" si="195"/>
        <v>19.918802941157089</v>
      </c>
      <c r="I1093" s="16">
        <f t="shared" si="202"/>
        <v>22.363665488618235</v>
      </c>
      <c r="J1093" s="13">
        <f t="shared" si="196"/>
        <v>21.841087338212052</v>
      </c>
      <c r="K1093" s="13">
        <f t="shared" si="197"/>
        <v>0.52257815040618283</v>
      </c>
      <c r="L1093" s="13">
        <f t="shared" si="198"/>
        <v>0</v>
      </c>
      <c r="M1093" s="13">
        <f t="shared" si="203"/>
        <v>1.7201294230490369</v>
      </c>
      <c r="N1093" s="13">
        <f t="shared" si="199"/>
        <v>9.0163284675280175E-2</v>
      </c>
      <c r="O1093" s="13">
        <f t="shared" si="200"/>
        <v>9.0163284675280175E-2</v>
      </c>
      <c r="Q1093">
        <v>15.514469685481281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2.306666667</v>
      </c>
      <c r="G1094" s="13">
        <f t="shared" ref="G1094:G1157" si="205">IF((F1094-$J$2)&gt;0,$I$2*(F1094-$J$2),0)</f>
        <v>0</v>
      </c>
      <c r="H1094" s="13">
        <f t="shared" ref="H1094:H1157" si="206">F1094-G1094</f>
        <v>2.306666667</v>
      </c>
      <c r="I1094" s="16">
        <f t="shared" si="202"/>
        <v>2.8292448174061828</v>
      </c>
      <c r="J1094" s="13">
        <f t="shared" ref="J1094:J1157" si="207">I1094/SQRT(1+(I1094/($K$2*(300+(25*Q1094)+0.05*(Q1094)^3)))^2)</f>
        <v>2.8288076224298604</v>
      </c>
      <c r="K1094" s="13">
        <f t="shared" ref="K1094:K1157" si="208">I1094-J1094</f>
        <v>4.3719497632244142E-4</v>
      </c>
      <c r="L1094" s="13">
        <f t="shared" ref="L1094:L1157" si="209">IF(K1094&gt;$N$2,(K1094-$N$2)/$L$2,0)</f>
        <v>0</v>
      </c>
      <c r="M1094" s="13">
        <f t="shared" si="203"/>
        <v>1.6299661383737567</v>
      </c>
      <c r="N1094" s="13">
        <f t="shared" ref="N1094:N1157" si="210">$M$2*M1094</f>
        <v>8.5437234533642742E-2</v>
      </c>
      <c r="O1094" s="13">
        <f t="shared" ref="O1094:O1157" si="211">N1094+G1094</f>
        <v>8.5437234533642742E-2</v>
      </c>
      <c r="Q1094">
        <v>22.024796480609741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0.2879784231559509</v>
      </c>
      <c r="G1095" s="13">
        <f t="shared" si="205"/>
        <v>0</v>
      </c>
      <c r="H1095" s="13">
        <f t="shared" si="206"/>
        <v>0.2879784231559509</v>
      </c>
      <c r="I1095" s="16">
        <f t="shared" ref="I1095:I1158" si="213">H1095+K1094-L1094</f>
        <v>0.28841561813227334</v>
      </c>
      <c r="J1095" s="13">
        <f t="shared" si="207"/>
        <v>0.28841529748171424</v>
      </c>
      <c r="K1095" s="13">
        <f t="shared" si="208"/>
        <v>3.2065055910468487E-7</v>
      </c>
      <c r="L1095" s="13">
        <f t="shared" si="209"/>
        <v>0</v>
      </c>
      <c r="M1095" s="13">
        <f t="shared" ref="M1095:M1158" si="214">L1095+M1094-N1094</f>
        <v>1.544528903840114</v>
      </c>
      <c r="N1095" s="13">
        <f t="shared" si="210"/>
        <v>8.0958907731075225E-2</v>
      </c>
      <c r="O1095" s="13">
        <f t="shared" si="211"/>
        <v>8.0958907731075225E-2</v>
      </c>
      <c r="Q1095">
        <v>24.64458421540861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0.13114645641555739</v>
      </c>
      <c r="G1096" s="13">
        <f t="shared" si="205"/>
        <v>0</v>
      </c>
      <c r="H1096" s="13">
        <f t="shared" si="206"/>
        <v>0.13114645641555739</v>
      </c>
      <c r="I1096" s="16">
        <f t="shared" si="213"/>
        <v>0.13114677706611649</v>
      </c>
      <c r="J1096" s="13">
        <f t="shared" si="207"/>
        <v>0.13114674783689198</v>
      </c>
      <c r="K1096" s="13">
        <f t="shared" si="208"/>
        <v>2.9229224512983265E-8</v>
      </c>
      <c r="L1096" s="13">
        <f t="shared" si="209"/>
        <v>0</v>
      </c>
      <c r="M1096" s="13">
        <f t="shared" si="214"/>
        <v>1.4635699961090387</v>
      </c>
      <c r="N1096" s="13">
        <f t="shared" si="210"/>
        <v>7.6715319459782341E-2</v>
      </c>
      <c r="O1096" s="13">
        <f t="shared" si="211"/>
        <v>7.6715319459782341E-2</v>
      </c>
      <c r="Q1096">
        <v>24.866434709609539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2.220951770848155</v>
      </c>
      <c r="G1097" s="13">
        <f t="shared" si="205"/>
        <v>0</v>
      </c>
      <c r="H1097" s="13">
        <f t="shared" si="206"/>
        <v>2.220951770848155</v>
      </c>
      <c r="I1097" s="16">
        <f t="shared" si="213"/>
        <v>2.2209518000773794</v>
      </c>
      <c r="J1097" s="13">
        <f t="shared" si="207"/>
        <v>2.2208221335287215</v>
      </c>
      <c r="K1097" s="13">
        <f t="shared" si="208"/>
        <v>1.2966654865786964E-4</v>
      </c>
      <c r="L1097" s="13">
        <f t="shared" si="209"/>
        <v>0</v>
      </c>
      <c r="M1097" s="13">
        <f t="shared" si="214"/>
        <v>1.3868546766492564</v>
      </c>
      <c r="N1097" s="13">
        <f t="shared" si="210"/>
        <v>7.2694165531058327E-2</v>
      </c>
      <c r="O1097" s="13">
        <f t="shared" si="211"/>
        <v>7.2694165531058327E-2</v>
      </c>
      <c r="Q1097">
        <v>25.5173056143236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2.927924755264415</v>
      </c>
      <c r="G1098" s="13">
        <f t="shared" si="205"/>
        <v>0</v>
      </c>
      <c r="H1098" s="13">
        <f t="shared" si="206"/>
        <v>2.927924755264415</v>
      </c>
      <c r="I1098" s="16">
        <f t="shared" si="213"/>
        <v>2.9280544218130728</v>
      </c>
      <c r="J1098" s="13">
        <f t="shared" si="207"/>
        <v>2.9276883977174291</v>
      </c>
      <c r="K1098" s="13">
        <f t="shared" si="208"/>
        <v>3.6602409564379101E-4</v>
      </c>
      <c r="L1098" s="13">
        <f t="shared" si="209"/>
        <v>0</v>
      </c>
      <c r="M1098" s="13">
        <f t="shared" si="214"/>
        <v>1.3141605111181982</v>
      </c>
      <c r="N1098" s="13">
        <f t="shared" si="210"/>
        <v>6.8883786699568572E-2</v>
      </c>
      <c r="O1098" s="13">
        <f t="shared" si="211"/>
        <v>6.8883786699568572E-2</v>
      </c>
      <c r="Q1098">
        <v>24.020541193548379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6.7733333330000001</v>
      </c>
      <c r="G1099" s="13">
        <f t="shared" si="205"/>
        <v>0</v>
      </c>
      <c r="H1099" s="13">
        <f t="shared" si="206"/>
        <v>6.7733333330000001</v>
      </c>
      <c r="I1099" s="16">
        <f t="shared" si="213"/>
        <v>6.7736993570956443</v>
      </c>
      <c r="J1099" s="13">
        <f t="shared" si="207"/>
        <v>6.7676866186580149</v>
      </c>
      <c r="K1099" s="13">
        <f t="shared" si="208"/>
        <v>6.0127384376293946E-3</v>
      </c>
      <c r="L1099" s="13">
        <f t="shared" si="209"/>
        <v>0</v>
      </c>
      <c r="M1099" s="13">
        <f t="shared" si="214"/>
        <v>1.2452767244186296</v>
      </c>
      <c r="N1099" s="13">
        <f t="shared" si="210"/>
        <v>6.5273134857630144E-2</v>
      </c>
      <c r="O1099" s="13">
        <f t="shared" si="211"/>
        <v>6.5273134857630144E-2</v>
      </c>
      <c r="Q1099">
        <v>22.00182138752486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66.92302739254707</v>
      </c>
      <c r="G1100" s="13">
        <f t="shared" si="205"/>
        <v>0.19583283214704039</v>
      </c>
      <c r="H1100" s="13">
        <f t="shared" si="206"/>
        <v>66.727194560400022</v>
      </c>
      <c r="I1100" s="16">
        <f t="shared" si="213"/>
        <v>66.733207298837655</v>
      </c>
      <c r="J1100" s="13">
        <f t="shared" si="207"/>
        <v>55.640602520513085</v>
      </c>
      <c r="K1100" s="13">
        <f t="shared" si="208"/>
        <v>11.092604778324571</v>
      </c>
      <c r="L1100" s="13">
        <f t="shared" si="209"/>
        <v>0</v>
      </c>
      <c r="M1100" s="13">
        <f t="shared" si="214"/>
        <v>1.1800035895609995</v>
      </c>
      <c r="N1100" s="13">
        <f t="shared" si="210"/>
        <v>6.185174100147222E-2</v>
      </c>
      <c r="O1100" s="13">
        <f t="shared" si="211"/>
        <v>0.25768457314851262</v>
      </c>
      <c r="Q1100">
        <v>15.39465018810192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70.270631451709846</v>
      </c>
      <c r="G1101" s="13">
        <f t="shared" si="205"/>
        <v>0.26278491333029591</v>
      </c>
      <c r="H1101" s="13">
        <f t="shared" si="206"/>
        <v>70.007846538379553</v>
      </c>
      <c r="I1101" s="16">
        <f t="shared" si="213"/>
        <v>81.100451316704124</v>
      </c>
      <c r="J1101" s="13">
        <f t="shared" si="207"/>
        <v>54.179633595637448</v>
      </c>
      <c r="K1101" s="13">
        <f t="shared" si="208"/>
        <v>26.920817721066676</v>
      </c>
      <c r="L1101" s="13">
        <f t="shared" si="209"/>
        <v>0.44156106510566007</v>
      </c>
      <c r="M1101" s="13">
        <f t="shared" si="214"/>
        <v>1.5597129136651873</v>
      </c>
      <c r="N1101" s="13">
        <f t="shared" si="210"/>
        <v>8.1754801448155903E-2</v>
      </c>
      <c r="O1101" s="13">
        <f t="shared" si="211"/>
        <v>0.3445397147784518</v>
      </c>
      <c r="Q1101">
        <v>10.64883602258065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14.16373223541267</v>
      </c>
      <c r="G1102" s="13">
        <f t="shared" si="205"/>
        <v>0</v>
      </c>
      <c r="H1102" s="13">
        <f t="shared" si="206"/>
        <v>14.16373223541267</v>
      </c>
      <c r="I1102" s="16">
        <f t="shared" si="213"/>
        <v>40.64298889137369</v>
      </c>
      <c r="J1102" s="13">
        <f t="shared" si="207"/>
        <v>36.560382025453109</v>
      </c>
      <c r="K1102" s="13">
        <f t="shared" si="208"/>
        <v>4.0826068659205816</v>
      </c>
      <c r="L1102" s="13">
        <f t="shared" si="209"/>
        <v>0</v>
      </c>
      <c r="M1102" s="13">
        <f t="shared" si="214"/>
        <v>1.4779581122170313</v>
      </c>
      <c r="N1102" s="13">
        <f t="shared" si="210"/>
        <v>7.7469495157961157E-2</v>
      </c>
      <c r="O1102" s="13">
        <f t="shared" si="211"/>
        <v>7.7469495157961157E-2</v>
      </c>
      <c r="Q1102">
        <v>12.707307116168611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7.3290774029232546</v>
      </c>
      <c r="G1103" s="13">
        <f t="shared" si="205"/>
        <v>0</v>
      </c>
      <c r="H1103" s="13">
        <f t="shared" si="206"/>
        <v>7.3290774029232546</v>
      </c>
      <c r="I1103" s="16">
        <f t="shared" si="213"/>
        <v>11.411684268843835</v>
      </c>
      <c r="J1103" s="13">
        <f t="shared" si="207"/>
        <v>11.327335421877992</v>
      </c>
      <c r="K1103" s="13">
        <f t="shared" si="208"/>
        <v>8.4348846965843549E-2</v>
      </c>
      <c r="L1103" s="13">
        <f t="shared" si="209"/>
        <v>0</v>
      </c>
      <c r="M1103" s="13">
        <f t="shared" si="214"/>
        <v>1.4004886170590702</v>
      </c>
      <c r="N1103" s="13">
        <f t="shared" si="210"/>
        <v>7.3408809925802107E-2</v>
      </c>
      <c r="O1103" s="13">
        <f t="shared" si="211"/>
        <v>7.3408809925802107E-2</v>
      </c>
      <c r="Q1103">
        <v>14.291477956118349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57.187649017618483</v>
      </c>
      <c r="G1104" s="13">
        <f t="shared" si="205"/>
        <v>1.1252646484686578E-3</v>
      </c>
      <c r="H1104" s="13">
        <f t="shared" si="206"/>
        <v>57.186523752970011</v>
      </c>
      <c r="I1104" s="16">
        <f t="shared" si="213"/>
        <v>57.270872599935856</v>
      </c>
      <c r="J1104" s="13">
        <f t="shared" si="207"/>
        <v>49.184956707069006</v>
      </c>
      <c r="K1104" s="13">
        <f t="shared" si="208"/>
        <v>8.0859158928668506</v>
      </c>
      <c r="L1104" s="13">
        <f t="shared" si="209"/>
        <v>0</v>
      </c>
      <c r="M1104" s="13">
        <f t="shared" si="214"/>
        <v>1.3270798071332681</v>
      </c>
      <c r="N1104" s="13">
        <f t="shared" si="210"/>
        <v>6.9560971886219347E-2</v>
      </c>
      <c r="O1104" s="13">
        <f t="shared" si="211"/>
        <v>7.0686236534688002E-2</v>
      </c>
      <c r="Q1104">
        <v>14.69855485217596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13.371582305709421</v>
      </c>
      <c r="G1105" s="13">
        <f t="shared" si="205"/>
        <v>0</v>
      </c>
      <c r="H1105" s="13">
        <f t="shared" si="206"/>
        <v>13.371582305709421</v>
      </c>
      <c r="I1105" s="16">
        <f t="shared" si="213"/>
        <v>21.457498198576271</v>
      </c>
      <c r="J1105" s="13">
        <f t="shared" si="207"/>
        <v>21.067831680970233</v>
      </c>
      <c r="K1105" s="13">
        <f t="shared" si="208"/>
        <v>0.3896665176060381</v>
      </c>
      <c r="L1105" s="13">
        <f t="shared" si="209"/>
        <v>0</v>
      </c>
      <c r="M1105" s="13">
        <f t="shared" si="214"/>
        <v>1.2575188352470488</v>
      </c>
      <c r="N1105" s="13">
        <f t="shared" si="210"/>
        <v>6.591482431939899E-2</v>
      </c>
      <c r="O1105" s="13">
        <f t="shared" si="211"/>
        <v>6.591482431939899E-2</v>
      </c>
      <c r="Q1105">
        <v>16.779403300521381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1.0533333330000001</v>
      </c>
      <c r="G1106" s="13">
        <f t="shared" si="205"/>
        <v>0</v>
      </c>
      <c r="H1106" s="13">
        <f t="shared" si="206"/>
        <v>1.0533333330000001</v>
      </c>
      <c r="I1106" s="16">
        <f t="shared" si="213"/>
        <v>1.4429998506060382</v>
      </c>
      <c r="J1106" s="13">
        <f t="shared" si="207"/>
        <v>1.4429308250872879</v>
      </c>
      <c r="K1106" s="13">
        <f t="shared" si="208"/>
        <v>6.9025518750320813E-5</v>
      </c>
      <c r="L1106" s="13">
        <f t="shared" si="209"/>
        <v>0</v>
      </c>
      <c r="M1106" s="13">
        <f t="shared" si="214"/>
        <v>1.1916040109276498</v>
      </c>
      <c r="N1106" s="13">
        <f t="shared" si="210"/>
        <v>6.2459795302514588E-2</v>
      </c>
      <c r="O1106" s="13">
        <f t="shared" si="211"/>
        <v>6.2459795302514588E-2</v>
      </c>
      <c r="Q1106">
        <v>20.795772070177868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0.48644536457282977</v>
      </c>
      <c r="G1107" s="13">
        <f t="shared" si="205"/>
        <v>0</v>
      </c>
      <c r="H1107" s="13">
        <f t="shared" si="206"/>
        <v>0.48644536457282977</v>
      </c>
      <c r="I1107" s="16">
        <f t="shared" si="213"/>
        <v>0.4865143900915801</v>
      </c>
      <c r="J1107" s="13">
        <f t="shared" si="207"/>
        <v>0.48651251086218822</v>
      </c>
      <c r="K1107" s="13">
        <f t="shared" si="208"/>
        <v>1.8792293918767911E-6</v>
      </c>
      <c r="L1107" s="13">
        <f t="shared" si="209"/>
        <v>0</v>
      </c>
      <c r="M1107" s="13">
        <f t="shared" si="214"/>
        <v>1.1291442156251352</v>
      </c>
      <c r="N1107" s="13">
        <f t="shared" si="210"/>
        <v>5.9185867056674793E-2</v>
      </c>
      <c r="O1107" s="13">
        <f t="shared" si="211"/>
        <v>5.9185867056674793E-2</v>
      </c>
      <c r="Q1107">
        <v>23.218909733233971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3.9884576224564929</v>
      </c>
      <c r="G1108" s="13">
        <f t="shared" si="205"/>
        <v>0</v>
      </c>
      <c r="H1108" s="13">
        <f t="shared" si="206"/>
        <v>3.9884576224564929</v>
      </c>
      <c r="I1108" s="16">
        <f t="shared" si="213"/>
        <v>3.9884595016858846</v>
      </c>
      <c r="J1108" s="13">
        <f t="shared" si="207"/>
        <v>3.987747060744582</v>
      </c>
      <c r="K1108" s="13">
        <f t="shared" si="208"/>
        <v>7.1244094130262781E-4</v>
      </c>
      <c r="L1108" s="13">
        <f t="shared" si="209"/>
        <v>0</v>
      </c>
      <c r="M1108" s="13">
        <f t="shared" si="214"/>
        <v>1.0699583485684605</v>
      </c>
      <c r="N1108" s="13">
        <f t="shared" si="210"/>
        <v>5.6083546900598885E-2</v>
      </c>
      <c r="O1108" s="13">
        <f t="shared" si="211"/>
        <v>5.6083546900598885E-2</v>
      </c>
      <c r="Q1108">
        <v>25.896267193548379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3.162717324954289</v>
      </c>
      <c r="G1109" s="13">
        <f t="shared" si="205"/>
        <v>0</v>
      </c>
      <c r="H1109" s="13">
        <f t="shared" si="206"/>
        <v>3.162717324954289</v>
      </c>
      <c r="I1109" s="16">
        <f t="shared" si="213"/>
        <v>3.1634297658955917</v>
      </c>
      <c r="J1109" s="13">
        <f t="shared" si="207"/>
        <v>3.1629939100945803</v>
      </c>
      <c r="K1109" s="13">
        <f t="shared" si="208"/>
        <v>4.3585580101135335E-4</v>
      </c>
      <c r="L1109" s="13">
        <f t="shared" si="209"/>
        <v>0</v>
      </c>
      <c r="M1109" s="13">
        <f t="shared" si="214"/>
        <v>1.0138748016678616</v>
      </c>
      <c r="N1109" s="13">
        <f t="shared" si="210"/>
        <v>5.3143839726800965E-2</v>
      </c>
      <c r="O1109" s="13">
        <f t="shared" si="211"/>
        <v>5.3143839726800965E-2</v>
      </c>
      <c r="Q1109">
        <v>24.430453842843239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4.1599027388533987</v>
      </c>
      <c r="G1110" s="13">
        <f t="shared" si="205"/>
        <v>0</v>
      </c>
      <c r="H1110" s="13">
        <f t="shared" si="206"/>
        <v>4.1599027388533987</v>
      </c>
      <c r="I1110" s="16">
        <f t="shared" si="213"/>
        <v>4.1603385946544105</v>
      </c>
      <c r="J1110" s="13">
        <f t="shared" si="207"/>
        <v>4.1591596541194074</v>
      </c>
      <c r="K1110" s="13">
        <f t="shared" si="208"/>
        <v>1.1789405350031146E-3</v>
      </c>
      <c r="L1110" s="13">
        <f t="shared" si="209"/>
        <v>0</v>
      </c>
      <c r="M1110" s="13">
        <f t="shared" si="214"/>
        <v>0.96073096194106067</v>
      </c>
      <c r="N1110" s="13">
        <f t="shared" si="210"/>
        <v>5.0358221920478251E-2</v>
      </c>
      <c r="O1110" s="13">
        <f t="shared" si="211"/>
        <v>5.0358221920478251E-2</v>
      </c>
      <c r="Q1110">
        <v>23.1927786955359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27.395548481822811</v>
      </c>
      <c r="G1111" s="13">
        <f t="shared" si="205"/>
        <v>0</v>
      </c>
      <c r="H1111" s="13">
        <f t="shared" si="206"/>
        <v>27.395548481822811</v>
      </c>
      <c r="I1111" s="16">
        <f t="shared" si="213"/>
        <v>27.396727422357813</v>
      </c>
      <c r="J1111" s="13">
        <f t="shared" si="207"/>
        <v>26.98629960786096</v>
      </c>
      <c r="K1111" s="13">
        <f t="shared" si="208"/>
        <v>0.41042781449685251</v>
      </c>
      <c r="L1111" s="13">
        <f t="shared" si="209"/>
        <v>0</v>
      </c>
      <c r="M1111" s="13">
        <f t="shared" si="214"/>
        <v>0.91037274002058244</v>
      </c>
      <c r="N1111" s="13">
        <f t="shared" si="210"/>
        <v>4.7718616645481701E-2</v>
      </c>
      <c r="O1111" s="13">
        <f t="shared" si="211"/>
        <v>4.7718616645481701E-2</v>
      </c>
      <c r="Q1111">
        <v>21.630006721808581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57.503513043035397</v>
      </c>
      <c r="G1112" s="13">
        <f t="shared" si="205"/>
        <v>7.4425451568069434E-3</v>
      </c>
      <c r="H1112" s="13">
        <f t="shared" si="206"/>
        <v>57.496070497878591</v>
      </c>
      <c r="I1112" s="16">
        <f t="shared" si="213"/>
        <v>57.906498312375447</v>
      </c>
      <c r="J1112" s="13">
        <f t="shared" si="207"/>
        <v>48.807544644094989</v>
      </c>
      <c r="K1112" s="13">
        <f t="shared" si="208"/>
        <v>9.0989536682804584</v>
      </c>
      <c r="L1112" s="13">
        <f t="shared" si="209"/>
        <v>0</v>
      </c>
      <c r="M1112" s="13">
        <f t="shared" si="214"/>
        <v>0.86265412337510072</v>
      </c>
      <c r="N1112" s="13">
        <f t="shared" si="210"/>
        <v>4.5217370425711369E-2</v>
      </c>
      <c r="O1112" s="13">
        <f t="shared" si="211"/>
        <v>5.2659915582518313E-2</v>
      </c>
      <c r="Q1112">
        <v>13.877115047398579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10.657661062886859</v>
      </c>
      <c r="G1113" s="13">
        <f t="shared" si="205"/>
        <v>0</v>
      </c>
      <c r="H1113" s="13">
        <f t="shared" si="206"/>
        <v>10.657661062886859</v>
      </c>
      <c r="I1113" s="16">
        <f t="shared" si="213"/>
        <v>19.756614731167318</v>
      </c>
      <c r="J1113" s="13">
        <f t="shared" si="207"/>
        <v>19.028679107669412</v>
      </c>
      <c r="K1113" s="13">
        <f t="shared" si="208"/>
        <v>0.72793562349790619</v>
      </c>
      <c r="L1113" s="13">
        <f t="shared" si="209"/>
        <v>0</v>
      </c>
      <c r="M1113" s="13">
        <f t="shared" si="214"/>
        <v>0.81743675294938933</v>
      </c>
      <c r="N1113" s="13">
        <f t="shared" si="210"/>
        <v>4.2847230954034657E-2</v>
      </c>
      <c r="O1113" s="13">
        <f t="shared" si="211"/>
        <v>4.2847230954034657E-2</v>
      </c>
      <c r="Q1113">
        <v>10.22018832258065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19.614290211868351</v>
      </c>
      <c r="G1114" s="13">
        <f t="shared" si="205"/>
        <v>0</v>
      </c>
      <c r="H1114" s="13">
        <f t="shared" si="206"/>
        <v>19.614290211868351</v>
      </c>
      <c r="I1114" s="16">
        <f t="shared" si="213"/>
        <v>20.342225835366257</v>
      </c>
      <c r="J1114" s="13">
        <f t="shared" si="207"/>
        <v>19.64979953856232</v>
      </c>
      <c r="K1114" s="13">
        <f t="shared" si="208"/>
        <v>0.69242629680393719</v>
      </c>
      <c r="L1114" s="13">
        <f t="shared" si="209"/>
        <v>0</v>
      </c>
      <c r="M1114" s="13">
        <f t="shared" si="214"/>
        <v>0.77458952199535469</v>
      </c>
      <c r="N1114" s="13">
        <f t="shared" si="210"/>
        <v>4.0601326064384984E-2</v>
      </c>
      <c r="O1114" s="13">
        <f t="shared" si="211"/>
        <v>4.0601326064384984E-2</v>
      </c>
      <c r="Q1114">
        <v>11.27843855078368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9.9636373504124016</v>
      </c>
      <c r="G1115" s="13">
        <f t="shared" si="205"/>
        <v>0</v>
      </c>
      <c r="H1115" s="13">
        <f t="shared" si="206"/>
        <v>9.9636373504124016</v>
      </c>
      <c r="I1115" s="16">
        <f t="shared" si="213"/>
        <v>10.656063647216339</v>
      </c>
      <c r="J1115" s="13">
        <f t="shared" si="207"/>
        <v>10.570309660208045</v>
      </c>
      <c r="K1115" s="13">
        <f t="shared" si="208"/>
        <v>8.5753987008294175E-2</v>
      </c>
      <c r="L1115" s="13">
        <f t="shared" si="209"/>
        <v>0</v>
      </c>
      <c r="M1115" s="13">
        <f t="shared" si="214"/>
        <v>0.73398819593096976</v>
      </c>
      <c r="N1115" s="13">
        <f t="shared" si="210"/>
        <v>3.8473143806070892E-2</v>
      </c>
      <c r="O1115" s="13">
        <f t="shared" si="211"/>
        <v>3.8473143806070892E-2</v>
      </c>
      <c r="Q1115">
        <v>12.67057382448149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13.37678095077143</v>
      </c>
      <c r="G1116" s="13">
        <f t="shared" si="205"/>
        <v>0</v>
      </c>
      <c r="H1116" s="13">
        <f t="shared" si="206"/>
        <v>13.37678095077143</v>
      </c>
      <c r="I1116" s="16">
        <f t="shared" si="213"/>
        <v>13.462534937779724</v>
      </c>
      <c r="J1116" s="13">
        <f t="shared" si="207"/>
        <v>13.332306503794896</v>
      </c>
      <c r="K1116" s="13">
        <f t="shared" si="208"/>
        <v>0.13022843398482742</v>
      </c>
      <c r="L1116" s="13">
        <f t="shared" si="209"/>
        <v>0</v>
      </c>
      <c r="M1116" s="13">
        <f t="shared" si="214"/>
        <v>0.69551505212489884</v>
      </c>
      <c r="N1116" s="13">
        <f t="shared" si="210"/>
        <v>3.6456513562521553E-2</v>
      </c>
      <c r="O1116" s="13">
        <f t="shared" si="211"/>
        <v>3.6456513562521553E-2</v>
      </c>
      <c r="Q1116">
        <v>14.709718330027989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21.072029529671809</v>
      </c>
      <c r="G1117" s="13">
        <f t="shared" si="205"/>
        <v>0</v>
      </c>
      <c r="H1117" s="13">
        <f t="shared" si="206"/>
        <v>21.072029529671809</v>
      </c>
      <c r="I1117" s="16">
        <f t="shared" si="213"/>
        <v>21.202257963656635</v>
      </c>
      <c r="J1117" s="13">
        <f t="shared" si="207"/>
        <v>20.817351235447127</v>
      </c>
      <c r="K1117" s="13">
        <f t="shared" si="208"/>
        <v>0.38490672820950778</v>
      </c>
      <c r="L1117" s="13">
        <f t="shared" si="209"/>
        <v>0</v>
      </c>
      <c r="M1117" s="13">
        <f t="shared" si="214"/>
        <v>0.65905853856237728</v>
      </c>
      <c r="N1117" s="13">
        <f t="shared" si="210"/>
        <v>3.4545588159722869E-2</v>
      </c>
      <c r="O1117" s="13">
        <f t="shared" si="211"/>
        <v>3.4545588159722869E-2</v>
      </c>
      <c r="Q1117">
        <v>16.611602366237371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34.752873878984197</v>
      </c>
      <c r="G1118" s="13">
        <f t="shared" si="205"/>
        <v>0</v>
      </c>
      <c r="H1118" s="13">
        <f t="shared" si="206"/>
        <v>34.752873878984197</v>
      </c>
      <c r="I1118" s="16">
        <f t="shared" si="213"/>
        <v>35.137780607193704</v>
      </c>
      <c r="J1118" s="13">
        <f t="shared" si="207"/>
        <v>34.320977449342827</v>
      </c>
      <c r="K1118" s="13">
        <f t="shared" si="208"/>
        <v>0.81680315785087743</v>
      </c>
      <c r="L1118" s="13">
        <f t="shared" si="209"/>
        <v>0</v>
      </c>
      <c r="M1118" s="13">
        <f t="shared" si="214"/>
        <v>0.62451295040265442</v>
      </c>
      <c r="N1118" s="13">
        <f t="shared" si="210"/>
        <v>3.2734826912467999E-2</v>
      </c>
      <c r="O1118" s="13">
        <f t="shared" si="211"/>
        <v>3.2734826912467999E-2</v>
      </c>
      <c r="Q1118">
        <v>21.95333855467403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2.3608189656680629</v>
      </c>
      <c r="G1119" s="13">
        <f t="shared" si="205"/>
        <v>0</v>
      </c>
      <c r="H1119" s="13">
        <f t="shared" si="206"/>
        <v>2.3608189656680629</v>
      </c>
      <c r="I1119" s="16">
        <f t="shared" si="213"/>
        <v>3.1776221235189404</v>
      </c>
      <c r="J1119" s="13">
        <f t="shared" si="207"/>
        <v>3.1771021124383467</v>
      </c>
      <c r="K1119" s="13">
        <f t="shared" si="208"/>
        <v>5.2001108059362977E-4</v>
      </c>
      <c r="L1119" s="13">
        <f t="shared" si="209"/>
        <v>0</v>
      </c>
      <c r="M1119" s="13">
        <f t="shared" si="214"/>
        <v>0.59177812349018644</v>
      </c>
      <c r="N1119" s="13">
        <f t="shared" si="210"/>
        <v>3.101897955926524E-2</v>
      </c>
      <c r="O1119" s="13">
        <f t="shared" si="211"/>
        <v>3.101897955926524E-2</v>
      </c>
      <c r="Q1119">
        <v>23.266138680554629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2.3003173052042358</v>
      </c>
      <c r="G1120" s="13">
        <f t="shared" si="205"/>
        <v>0</v>
      </c>
      <c r="H1120" s="13">
        <f t="shared" si="206"/>
        <v>2.3003173052042358</v>
      </c>
      <c r="I1120" s="16">
        <f t="shared" si="213"/>
        <v>2.3008373162848295</v>
      </c>
      <c r="J1120" s="13">
        <f t="shared" si="207"/>
        <v>2.3006741575984067</v>
      </c>
      <c r="K1120" s="13">
        <f t="shared" si="208"/>
        <v>1.6315868642280407E-4</v>
      </c>
      <c r="L1120" s="13">
        <f t="shared" si="209"/>
        <v>0</v>
      </c>
      <c r="M1120" s="13">
        <f t="shared" si="214"/>
        <v>0.56075914393092119</v>
      </c>
      <c r="N1120" s="13">
        <f t="shared" si="210"/>
        <v>2.9393071039323017E-2</v>
      </c>
      <c r="O1120" s="13">
        <f t="shared" si="211"/>
        <v>2.9393071039323017E-2</v>
      </c>
      <c r="Q1120">
        <v>24.62771219354838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27.732091129710181</v>
      </c>
      <c r="G1121" s="13">
        <f t="shared" si="205"/>
        <v>0</v>
      </c>
      <c r="H1121" s="13">
        <f t="shared" si="206"/>
        <v>27.732091129710181</v>
      </c>
      <c r="I1121" s="16">
        <f t="shared" si="213"/>
        <v>27.732254288396604</v>
      </c>
      <c r="J1121" s="13">
        <f t="shared" si="207"/>
        <v>27.480649481252843</v>
      </c>
      <c r="K1121" s="13">
        <f t="shared" si="208"/>
        <v>0.25160480714376021</v>
      </c>
      <c r="L1121" s="13">
        <f t="shared" si="209"/>
        <v>0</v>
      </c>
      <c r="M1121" s="13">
        <f t="shared" si="214"/>
        <v>0.53136607289159821</v>
      </c>
      <c r="N1121" s="13">
        <f t="shared" si="210"/>
        <v>2.7852387067473033E-2</v>
      </c>
      <c r="O1121" s="13">
        <f t="shared" si="211"/>
        <v>2.7852387067473033E-2</v>
      </c>
      <c r="Q1121">
        <v>25.44334634369152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3.779801124863877</v>
      </c>
      <c r="G1122" s="13">
        <f t="shared" si="205"/>
        <v>0</v>
      </c>
      <c r="H1122" s="13">
        <f t="shared" si="206"/>
        <v>3.779801124863877</v>
      </c>
      <c r="I1122" s="16">
        <f t="shared" si="213"/>
        <v>4.0314059320076367</v>
      </c>
      <c r="J1122" s="13">
        <f t="shared" si="207"/>
        <v>4.0306644959178319</v>
      </c>
      <c r="K1122" s="13">
        <f t="shared" si="208"/>
        <v>7.4143608980481446E-4</v>
      </c>
      <c r="L1122" s="13">
        <f t="shared" si="209"/>
        <v>0</v>
      </c>
      <c r="M1122" s="13">
        <f t="shared" si="214"/>
        <v>0.50351368582412515</v>
      </c>
      <c r="N1122" s="13">
        <f t="shared" si="210"/>
        <v>2.6392460465206505E-2</v>
      </c>
      <c r="O1122" s="13">
        <f t="shared" si="211"/>
        <v>2.6392460465206505E-2</v>
      </c>
      <c r="Q1122">
        <v>25.840115366513061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4.1512418841688836</v>
      </c>
      <c r="G1123" s="13">
        <f t="shared" si="205"/>
        <v>0</v>
      </c>
      <c r="H1123" s="13">
        <f t="shared" si="206"/>
        <v>4.1512418841688836</v>
      </c>
      <c r="I1123" s="16">
        <f t="shared" si="213"/>
        <v>4.1519833202586884</v>
      </c>
      <c r="J1123" s="13">
        <f t="shared" si="207"/>
        <v>4.1503454415817798</v>
      </c>
      <c r="K1123" s="13">
        <f t="shared" si="208"/>
        <v>1.6378786769086773E-3</v>
      </c>
      <c r="L1123" s="13">
        <f t="shared" si="209"/>
        <v>0</v>
      </c>
      <c r="M1123" s="13">
        <f t="shared" si="214"/>
        <v>0.47712122535891865</v>
      </c>
      <c r="N1123" s="13">
        <f t="shared" si="210"/>
        <v>2.5009058208190608E-2</v>
      </c>
      <c r="O1123" s="13">
        <f t="shared" si="211"/>
        <v>2.5009058208190608E-2</v>
      </c>
      <c r="Q1123">
        <v>20.819680805027492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4.8450927246748963</v>
      </c>
      <c r="G1124" s="13">
        <f t="shared" si="205"/>
        <v>0</v>
      </c>
      <c r="H1124" s="13">
        <f t="shared" si="206"/>
        <v>4.8450927246748963</v>
      </c>
      <c r="I1124" s="16">
        <f t="shared" si="213"/>
        <v>4.8467306033518049</v>
      </c>
      <c r="J1124" s="13">
        <f t="shared" si="207"/>
        <v>4.8422085423566505</v>
      </c>
      <c r="K1124" s="13">
        <f t="shared" si="208"/>
        <v>4.5220609951543977E-3</v>
      </c>
      <c r="L1124" s="13">
        <f t="shared" si="209"/>
        <v>0</v>
      </c>
      <c r="M1124" s="13">
        <f t="shared" si="214"/>
        <v>0.45211216715072805</v>
      </c>
      <c r="N1124" s="13">
        <f t="shared" si="210"/>
        <v>2.3698169152709659E-2</v>
      </c>
      <c r="O1124" s="13">
        <f t="shared" si="211"/>
        <v>2.3698169152709659E-2</v>
      </c>
      <c r="Q1124">
        <v>16.915441155556071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31.879357635178039</v>
      </c>
      <c r="G1125" s="13">
        <f t="shared" si="205"/>
        <v>0</v>
      </c>
      <c r="H1125" s="13">
        <f t="shared" si="206"/>
        <v>31.879357635178039</v>
      </c>
      <c r="I1125" s="16">
        <f t="shared" si="213"/>
        <v>31.883879696173192</v>
      </c>
      <c r="J1125" s="13">
        <f t="shared" si="207"/>
        <v>30.158499941054032</v>
      </c>
      <c r="K1125" s="13">
        <f t="shared" si="208"/>
        <v>1.7253797551191603</v>
      </c>
      <c r="L1125" s="13">
        <f t="shared" si="209"/>
        <v>0</v>
      </c>
      <c r="M1125" s="13">
        <f t="shared" si="214"/>
        <v>0.42841399799801838</v>
      </c>
      <c r="N1125" s="13">
        <f t="shared" si="210"/>
        <v>2.2455992405444176E-2</v>
      </c>
      <c r="O1125" s="13">
        <f t="shared" si="211"/>
        <v>2.2455992405444176E-2</v>
      </c>
      <c r="Q1125">
        <v>14.229706901943651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39.624164356911812</v>
      </c>
      <c r="G1126" s="13">
        <f t="shared" si="205"/>
        <v>0</v>
      </c>
      <c r="H1126" s="13">
        <f t="shared" si="206"/>
        <v>39.624164356911812</v>
      </c>
      <c r="I1126" s="16">
        <f t="shared" si="213"/>
        <v>41.349544112030969</v>
      </c>
      <c r="J1126" s="13">
        <f t="shared" si="207"/>
        <v>36.832581782472474</v>
      </c>
      <c r="K1126" s="13">
        <f t="shared" si="208"/>
        <v>4.5169623295584955</v>
      </c>
      <c r="L1126" s="13">
        <f t="shared" si="209"/>
        <v>0</v>
      </c>
      <c r="M1126" s="13">
        <f t="shared" si="214"/>
        <v>0.40595800559257422</v>
      </c>
      <c r="N1126" s="13">
        <f t="shared" si="210"/>
        <v>2.1278926302866222E-2</v>
      </c>
      <c r="O1126" s="13">
        <f t="shared" si="211"/>
        <v>2.1278926302866222E-2</v>
      </c>
      <c r="Q1126">
        <v>12.235112022580649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16.89230532097789</v>
      </c>
      <c r="G1127" s="13">
        <f t="shared" si="205"/>
        <v>0</v>
      </c>
      <c r="H1127" s="13">
        <f t="shared" si="206"/>
        <v>16.89230532097789</v>
      </c>
      <c r="I1127" s="16">
        <f t="shared" si="213"/>
        <v>21.409267650536385</v>
      </c>
      <c r="J1127" s="13">
        <f t="shared" si="207"/>
        <v>20.93493038939603</v>
      </c>
      <c r="K1127" s="13">
        <f t="shared" si="208"/>
        <v>0.47433726114035579</v>
      </c>
      <c r="L1127" s="13">
        <f t="shared" si="209"/>
        <v>0</v>
      </c>
      <c r="M1127" s="13">
        <f t="shared" si="214"/>
        <v>0.38467907928970801</v>
      </c>
      <c r="N1127" s="13">
        <f t="shared" si="210"/>
        <v>2.0163557968297052E-2</v>
      </c>
      <c r="O1127" s="13">
        <f t="shared" si="211"/>
        <v>2.0163557968297052E-2</v>
      </c>
      <c r="Q1127">
        <v>15.28445056508412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70.272142546280037</v>
      </c>
      <c r="G1128" s="13">
        <f t="shared" si="205"/>
        <v>0.26281513522169975</v>
      </c>
      <c r="H1128" s="13">
        <f t="shared" si="206"/>
        <v>70.009327411058337</v>
      </c>
      <c r="I1128" s="16">
        <f t="shared" si="213"/>
        <v>70.483664672198699</v>
      </c>
      <c r="J1128" s="13">
        <f t="shared" si="207"/>
        <v>59.343861433697235</v>
      </c>
      <c r="K1128" s="13">
        <f t="shared" si="208"/>
        <v>11.139803238501464</v>
      </c>
      <c r="L1128" s="13">
        <f t="shared" si="209"/>
        <v>0</v>
      </c>
      <c r="M1128" s="13">
        <f t="shared" si="214"/>
        <v>0.36451552132141096</v>
      </c>
      <c r="N1128" s="13">
        <f t="shared" si="210"/>
        <v>1.9106653416347968E-2</v>
      </c>
      <c r="O1128" s="13">
        <f t="shared" si="211"/>
        <v>0.28192178863804773</v>
      </c>
      <c r="Q1128">
        <v>16.642335432303849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85.492271220734963</v>
      </c>
      <c r="G1129" s="13">
        <f t="shared" si="205"/>
        <v>0.56721770871079824</v>
      </c>
      <c r="H1129" s="13">
        <f t="shared" si="206"/>
        <v>84.925053512024164</v>
      </c>
      <c r="I1129" s="16">
        <f t="shared" si="213"/>
        <v>96.064856750525621</v>
      </c>
      <c r="J1129" s="13">
        <f t="shared" si="207"/>
        <v>72.491478142456899</v>
      </c>
      <c r="K1129" s="13">
        <f t="shared" si="208"/>
        <v>23.573378608068722</v>
      </c>
      <c r="L1129" s="13">
        <f t="shared" si="209"/>
        <v>0.30504530618346209</v>
      </c>
      <c r="M1129" s="13">
        <f t="shared" si="214"/>
        <v>0.65045417408852502</v>
      </c>
      <c r="N1129" s="13">
        <f t="shared" si="210"/>
        <v>3.4094576885158046E-2</v>
      </c>
      <c r="O1129" s="13">
        <f t="shared" si="211"/>
        <v>0.60131228559595629</v>
      </c>
      <c r="Q1129">
        <v>16.705402848780611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30.36547915518501</v>
      </c>
      <c r="G1130" s="13">
        <f t="shared" si="205"/>
        <v>0</v>
      </c>
      <c r="H1130" s="13">
        <f t="shared" si="206"/>
        <v>30.36547915518501</v>
      </c>
      <c r="I1130" s="16">
        <f t="shared" si="213"/>
        <v>53.633812457070277</v>
      </c>
      <c r="J1130" s="13">
        <f t="shared" si="207"/>
        <v>49.211104450045589</v>
      </c>
      <c r="K1130" s="13">
        <f t="shared" si="208"/>
        <v>4.4227080070246885</v>
      </c>
      <c r="L1130" s="13">
        <f t="shared" si="209"/>
        <v>0</v>
      </c>
      <c r="M1130" s="13">
        <f t="shared" si="214"/>
        <v>0.61635959720336697</v>
      </c>
      <c r="N1130" s="13">
        <f t="shared" si="210"/>
        <v>3.2307456102042352E-2</v>
      </c>
      <c r="O1130" s="13">
        <f t="shared" si="211"/>
        <v>3.2307456102042352E-2</v>
      </c>
      <c r="Q1130">
        <v>18.314542489571181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3.2730290996162701</v>
      </c>
      <c r="G1131" s="13">
        <f t="shared" si="205"/>
        <v>0</v>
      </c>
      <c r="H1131" s="13">
        <f t="shared" si="206"/>
        <v>3.2730290996162701</v>
      </c>
      <c r="I1131" s="16">
        <f t="shared" si="213"/>
        <v>7.6957371066409586</v>
      </c>
      <c r="J1131" s="13">
        <f t="shared" si="207"/>
        <v>7.6873124149061143</v>
      </c>
      <c r="K1131" s="13">
        <f t="shared" si="208"/>
        <v>8.4246917348442807E-3</v>
      </c>
      <c r="L1131" s="13">
        <f t="shared" si="209"/>
        <v>0</v>
      </c>
      <c r="M1131" s="13">
        <f t="shared" si="214"/>
        <v>0.58405214110132464</v>
      </c>
      <c r="N1131" s="13">
        <f t="shared" si="210"/>
        <v>3.0614010060930411E-2</v>
      </c>
      <c r="O1131" s="13">
        <f t="shared" si="211"/>
        <v>3.0614010060930411E-2</v>
      </c>
      <c r="Q1131">
        <v>22.32251323293184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2.2156105679785769</v>
      </c>
      <c r="G1132" s="13">
        <f t="shared" si="205"/>
        <v>0</v>
      </c>
      <c r="H1132" s="13">
        <f t="shared" si="206"/>
        <v>2.2156105679785769</v>
      </c>
      <c r="I1132" s="16">
        <f t="shared" si="213"/>
        <v>2.2240352597134212</v>
      </c>
      <c r="J1132" s="13">
        <f t="shared" si="207"/>
        <v>2.2239274457299083</v>
      </c>
      <c r="K1132" s="13">
        <f t="shared" si="208"/>
        <v>1.078139835128944E-4</v>
      </c>
      <c r="L1132" s="13">
        <f t="shared" si="209"/>
        <v>0</v>
      </c>
      <c r="M1132" s="13">
        <f t="shared" si="214"/>
        <v>0.55343813104039419</v>
      </c>
      <c r="N1132" s="13">
        <f t="shared" si="210"/>
        <v>2.9009328653130974E-2</v>
      </c>
      <c r="O1132" s="13">
        <f t="shared" si="211"/>
        <v>2.9009328653130974E-2</v>
      </c>
      <c r="Q1132">
        <v>26.884804368716331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2.65454799711843</v>
      </c>
      <c r="G1133" s="13">
        <f t="shared" si="205"/>
        <v>0</v>
      </c>
      <c r="H1133" s="13">
        <f t="shared" si="206"/>
        <v>2.65454799711843</v>
      </c>
      <c r="I1133" s="16">
        <f t="shared" si="213"/>
        <v>2.6546558111019429</v>
      </c>
      <c r="J1133" s="13">
        <f t="shared" si="207"/>
        <v>2.6544290649046691</v>
      </c>
      <c r="K1133" s="13">
        <f t="shared" si="208"/>
        <v>2.2674619727380829E-4</v>
      </c>
      <c r="L1133" s="13">
        <f t="shared" si="209"/>
        <v>0</v>
      </c>
      <c r="M1133" s="13">
        <f t="shared" si="214"/>
        <v>0.52442880238726319</v>
      </c>
      <c r="N1133" s="13">
        <f t="shared" si="210"/>
        <v>2.7488759141009764E-2</v>
      </c>
      <c r="O1133" s="13">
        <f t="shared" si="211"/>
        <v>2.7488759141009764E-2</v>
      </c>
      <c r="Q1133">
        <v>25.34605819354838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3.19774803923998</v>
      </c>
      <c r="G1134" s="13">
        <f t="shared" si="205"/>
        <v>0</v>
      </c>
      <c r="H1134" s="13">
        <f t="shared" si="206"/>
        <v>3.19774803923998</v>
      </c>
      <c r="I1134" s="16">
        <f t="shared" si="213"/>
        <v>3.1979747854372538</v>
      </c>
      <c r="J1134" s="13">
        <f t="shared" si="207"/>
        <v>3.1973702143014555</v>
      </c>
      <c r="K1134" s="13">
        <f t="shared" si="208"/>
        <v>6.0457113579825972E-4</v>
      </c>
      <c r="L1134" s="13">
        <f t="shared" si="209"/>
        <v>0</v>
      </c>
      <c r="M1134" s="13">
        <f t="shared" si="214"/>
        <v>0.4969400432462534</v>
      </c>
      <c r="N1134" s="13">
        <f t="shared" si="210"/>
        <v>2.6047892667481382E-2</v>
      </c>
      <c r="O1134" s="13">
        <f t="shared" si="211"/>
        <v>2.6047892667481382E-2</v>
      </c>
      <c r="Q1134">
        <v>22.33184200874614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6.7043224061255398</v>
      </c>
      <c r="G1135" s="13">
        <f t="shared" si="205"/>
        <v>0</v>
      </c>
      <c r="H1135" s="13">
        <f t="shared" si="206"/>
        <v>6.7043224061255398</v>
      </c>
      <c r="I1135" s="16">
        <f t="shared" si="213"/>
        <v>6.704926977261338</v>
      </c>
      <c r="J1135" s="13">
        <f t="shared" si="207"/>
        <v>6.6980600210808223</v>
      </c>
      <c r="K1135" s="13">
        <f t="shared" si="208"/>
        <v>6.8669561805156931E-3</v>
      </c>
      <c r="L1135" s="13">
        <f t="shared" si="209"/>
        <v>0</v>
      </c>
      <c r="M1135" s="13">
        <f t="shared" si="214"/>
        <v>0.47089215057877204</v>
      </c>
      <c r="N1135" s="13">
        <f t="shared" si="210"/>
        <v>2.46825514726274E-2</v>
      </c>
      <c r="O1135" s="13">
        <f t="shared" si="211"/>
        <v>2.46825514726274E-2</v>
      </c>
      <c r="Q1135">
        <v>20.844440238340429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9.5847457064811952</v>
      </c>
      <c r="G1136" s="13">
        <f t="shared" si="205"/>
        <v>0</v>
      </c>
      <c r="H1136" s="13">
        <f t="shared" si="206"/>
        <v>9.5847457064811952</v>
      </c>
      <c r="I1136" s="16">
        <f t="shared" si="213"/>
        <v>9.59161266266171</v>
      </c>
      <c r="J1136" s="13">
        <f t="shared" si="207"/>
        <v>9.5619508215248512</v>
      </c>
      <c r="K1136" s="13">
        <f t="shared" si="208"/>
        <v>2.9661841136858769E-2</v>
      </c>
      <c r="L1136" s="13">
        <f t="shared" si="209"/>
        <v>0</v>
      </c>
      <c r="M1136" s="13">
        <f t="shared" si="214"/>
        <v>0.44620959910614466</v>
      </c>
      <c r="N1136" s="13">
        <f t="shared" si="210"/>
        <v>2.3388776780375469E-2</v>
      </c>
      <c r="O1136" s="13">
        <f t="shared" si="211"/>
        <v>2.3388776780375469E-2</v>
      </c>
      <c r="Q1136">
        <v>18.07508666785143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21.111927309765431</v>
      </c>
      <c r="G1137" s="13">
        <f t="shared" si="205"/>
        <v>0</v>
      </c>
      <c r="H1137" s="13">
        <f t="shared" si="206"/>
        <v>21.111927309765431</v>
      </c>
      <c r="I1137" s="16">
        <f t="shared" si="213"/>
        <v>21.141589150902291</v>
      </c>
      <c r="J1137" s="13">
        <f t="shared" si="207"/>
        <v>20.374022003405621</v>
      </c>
      <c r="K1137" s="13">
        <f t="shared" si="208"/>
        <v>0.76756714749667054</v>
      </c>
      <c r="L1137" s="13">
        <f t="shared" si="209"/>
        <v>0</v>
      </c>
      <c r="M1137" s="13">
        <f t="shared" si="214"/>
        <v>0.42282082232576917</v>
      </c>
      <c r="N1137" s="13">
        <f t="shared" si="210"/>
        <v>2.2162817320117191E-2</v>
      </c>
      <c r="O1137" s="13">
        <f t="shared" si="211"/>
        <v>2.2162817320117191E-2</v>
      </c>
      <c r="Q1137">
        <v>11.345596022580651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6.6947302769908568</v>
      </c>
      <c r="G1138" s="13">
        <f t="shared" si="205"/>
        <v>0</v>
      </c>
      <c r="H1138" s="13">
        <f t="shared" si="206"/>
        <v>6.6947302769908568</v>
      </c>
      <c r="I1138" s="16">
        <f t="shared" si="213"/>
        <v>7.4622974244875273</v>
      </c>
      <c r="J1138" s="13">
        <f t="shared" si="207"/>
        <v>7.437323909976512</v>
      </c>
      <c r="K1138" s="13">
        <f t="shared" si="208"/>
        <v>2.497351451101526E-2</v>
      </c>
      <c r="L1138" s="13">
        <f t="shared" si="209"/>
        <v>0</v>
      </c>
      <c r="M1138" s="13">
        <f t="shared" si="214"/>
        <v>0.40065800500565196</v>
      </c>
      <c r="N1138" s="13">
        <f t="shared" si="210"/>
        <v>2.10011184499834E-2</v>
      </c>
      <c r="O1138" s="13">
        <f t="shared" si="211"/>
        <v>2.10011184499834E-2</v>
      </c>
      <c r="Q1138">
        <v>13.922268679657259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18.468480167837029</v>
      </c>
      <c r="G1139" s="13">
        <f t="shared" si="205"/>
        <v>0</v>
      </c>
      <c r="H1139" s="13">
        <f t="shared" si="206"/>
        <v>18.468480167837029</v>
      </c>
      <c r="I1139" s="16">
        <f t="shared" si="213"/>
        <v>18.493453682348044</v>
      </c>
      <c r="J1139" s="13">
        <f t="shared" si="207"/>
        <v>18.16299975111064</v>
      </c>
      <c r="K1139" s="13">
        <f t="shared" si="208"/>
        <v>0.33045393123740396</v>
      </c>
      <c r="L1139" s="13">
        <f t="shared" si="209"/>
        <v>0</v>
      </c>
      <c r="M1139" s="13">
        <f t="shared" si="214"/>
        <v>0.37965688655566854</v>
      </c>
      <c r="N1139" s="13">
        <f t="shared" si="210"/>
        <v>1.9900311850240028E-2</v>
      </c>
      <c r="O1139" s="13">
        <f t="shared" si="211"/>
        <v>1.9900311850240028E-2</v>
      </c>
      <c r="Q1139">
        <v>14.77337065217097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80.742723835217717</v>
      </c>
      <c r="G1140" s="13">
        <f t="shared" si="205"/>
        <v>0.47222676100045335</v>
      </c>
      <c r="H1140" s="13">
        <f t="shared" si="206"/>
        <v>80.270497074217261</v>
      </c>
      <c r="I1140" s="16">
        <f t="shared" si="213"/>
        <v>80.600951005454661</v>
      </c>
      <c r="J1140" s="13">
        <f t="shared" si="207"/>
        <v>61.833690944154327</v>
      </c>
      <c r="K1140" s="13">
        <f t="shared" si="208"/>
        <v>18.767260061300334</v>
      </c>
      <c r="L1140" s="13">
        <f t="shared" si="209"/>
        <v>0.10904146601367708</v>
      </c>
      <c r="M1140" s="13">
        <f t="shared" si="214"/>
        <v>0.46879804071910558</v>
      </c>
      <c r="N1140" s="13">
        <f t="shared" si="210"/>
        <v>2.4572785416138616E-2</v>
      </c>
      <c r="O1140" s="13">
        <f t="shared" si="211"/>
        <v>0.49679954641659196</v>
      </c>
      <c r="Q1140">
        <v>14.756217824067679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57.292300849112713</v>
      </c>
      <c r="G1141" s="13">
        <f t="shared" si="205"/>
        <v>3.218301278353266E-3</v>
      </c>
      <c r="H1141" s="13">
        <f t="shared" si="206"/>
        <v>57.289082547834361</v>
      </c>
      <c r="I1141" s="16">
        <f t="shared" si="213"/>
        <v>75.947301143121024</v>
      </c>
      <c r="J1141" s="13">
        <f t="shared" si="207"/>
        <v>59.253132180535353</v>
      </c>
      <c r="K1141" s="13">
        <f t="shared" si="208"/>
        <v>16.694168962585671</v>
      </c>
      <c r="L1141" s="13">
        <f t="shared" si="209"/>
        <v>2.449635702066446E-2</v>
      </c>
      <c r="M1141" s="13">
        <f t="shared" si="214"/>
        <v>0.46872161232363141</v>
      </c>
      <c r="N1141" s="13">
        <f t="shared" si="210"/>
        <v>2.456877930178113E-2</v>
      </c>
      <c r="O1141" s="13">
        <f t="shared" si="211"/>
        <v>2.7787080580134398E-2</v>
      </c>
      <c r="Q1141">
        <v>14.504061378188011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3.954043512191197</v>
      </c>
      <c r="G1142" s="13">
        <f t="shared" si="205"/>
        <v>0</v>
      </c>
      <c r="H1142" s="13">
        <f t="shared" si="206"/>
        <v>3.954043512191197</v>
      </c>
      <c r="I1142" s="16">
        <f t="shared" si="213"/>
        <v>20.623716117756207</v>
      </c>
      <c r="J1142" s="13">
        <f t="shared" si="207"/>
        <v>20.433013610562181</v>
      </c>
      <c r="K1142" s="13">
        <f t="shared" si="208"/>
        <v>0.19070250719402537</v>
      </c>
      <c r="L1142" s="13">
        <f t="shared" si="209"/>
        <v>0</v>
      </c>
      <c r="M1142" s="13">
        <f t="shared" si="214"/>
        <v>0.44415283302185027</v>
      </c>
      <c r="N1142" s="13">
        <f t="shared" si="210"/>
        <v>2.3280968156510418E-2</v>
      </c>
      <c r="O1142" s="13">
        <f t="shared" si="211"/>
        <v>2.3280968156510418E-2</v>
      </c>
      <c r="Q1142">
        <v>21.087448463125519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2.5750989382515601</v>
      </c>
      <c r="G1143" s="13">
        <f t="shared" si="205"/>
        <v>0</v>
      </c>
      <c r="H1143" s="13">
        <f t="shared" si="206"/>
        <v>2.5750989382515601</v>
      </c>
      <c r="I1143" s="16">
        <f t="shared" si="213"/>
        <v>2.7658014454455855</v>
      </c>
      <c r="J1143" s="13">
        <f t="shared" si="207"/>
        <v>2.7655171751855434</v>
      </c>
      <c r="K1143" s="13">
        <f t="shared" si="208"/>
        <v>2.8427026004207434E-4</v>
      </c>
      <c r="L1143" s="13">
        <f t="shared" si="209"/>
        <v>0</v>
      </c>
      <c r="M1143" s="13">
        <f t="shared" si="214"/>
        <v>0.42087186486533984</v>
      </c>
      <c r="N1143" s="13">
        <f t="shared" si="210"/>
        <v>2.206065965455432E-2</v>
      </c>
      <c r="O1143" s="13">
        <f t="shared" si="211"/>
        <v>2.206065965455432E-2</v>
      </c>
      <c r="Q1143">
        <v>24.60565254401569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1.0978668466218751</v>
      </c>
      <c r="G1144" s="13">
        <f t="shared" si="205"/>
        <v>0</v>
      </c>
      <c r="H1144" s="13">
        <f t="shared" si="206"/>
        <v>1.0978668466218751</v>
      </c>
      <c r="I1144" s="16">
        <f t="shared" si="213"/>
        <v>1.0981511168819171</v>
      </c>
      <c r="J1144" s="13">
        <f t="shared" si="207"/>
        <v>1.0981340519589038</v>
      </c>
      <c r="K1144" s="13">
        <f t="shared" si="208"/>
        <v>1.7064923013343503E-5</v>
      </c>
      <c r="L1144" s="13">
        <f t="shared" si="209"/>
        <v>0</v>
      </c>
      <c r="M1144" s="13">
        <f t="shared" si="214"/>
        <v>0.3988112052107855</v>
      </c>
      <c r="N1144" s="13">
        <f t="shared" si="210"/>
        <v>2.0904315538870098E-2</v>
      </c>
      <c r="O1144" s="13">
        <f t="shared" si="211"/>
        <v>2.0904315538870098E-2</v>
      </c>
      <c r="Q1144">
        <v>24.90637907926693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12.09425940128026</v>
      </c>
      <c r="G1145" s="13">
        <f t="shared" si="205"/>
        <v>0</v>
      </c>
      <c r="H1145" s="13">
        <f t="shared" si="206"/>
        <v>12.09425940128026</v>
      </c>
      <c r="I1145" s="16">
        <f t="shared" si="213"/>
        <v>12.094276466203272</v>
      </c>
      <c r="J1145" s="13">
        <f t="shared" si="207"/>
        <v>12.068302275655899</v>
      </c>
      <c r="K1145" s="13">
        <f t="shared" si="208"/>
        <v>2.5974190547373155E-2</v>
      </c>
      <c r="L1145" s="13">
        <f t="shared" si="209"/>
        <v>0</v>
      </c>
      <c r="M1145" s="13">
        <f t="shared" si="214"/>
        <v>0.37790688967191538</v>
      </c>
      <c r="N1145" s="13">
        <f t="shared" si="210"/>
        <v>1.9808583015713727E-2</v>
      </c>
      <c r="O1145" s="13">
        <f t="shared" si="211"/>
        <v>1.9808583015713727E-2</v>
      </c>
      <c r="Q1145">
        <v>23.949021193548379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13.79882333897865</v>
      </c>
      <c r="G1146" s="13">
        <f t="shared" si="205"/>
        <v>0</v>
      </c>
      <c r="H1146" s="13">
        <f t="shared" si="206"/>
        <v>13.79882333897865</v>
      </c>
      <c r="I1146" s="16">
        <f t="shared" si="213"/>
        <v>13.824797529526023</v>
      </c>
      <c r="J1146" s="13">
        <f t="shared" si="207"/>
        <v>13.788572518967955</v>
      </c>
      <c r="K1146" s="13">
        <f t="shared" si="208"/>
        <v>3.6225010558068149E-2</v>
      </c>
      <c r="L1146" s="13">
        <f t="shared" si="209"/>
        <v>0</v>
      </c>
      <c r="M1146" s="13">
        <f t="shared" si="214"/>
        <v>0.35809830665620168</v>
      </c>
      <c r="N1146" s="13">
        <f t="shared" si="210"/>
        <v>1.8770285033289879E-2</v>
      </c>
      <c r="O1146" s="13">
        <f t="shared" si="211"/>
        <v>1.8770285033289879E-2</v>
      </c>
      <c r="Q1146">
        <v>24.434018465973931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6.2665135772273191</v>
      </c>
      <c r="G1147" s="13">
        <f t="shared" si="205"/>
        <v>0</v>
      </c>
      <c r="H1147" s="13">
        <f t="shared" si="206"/>
        <v>6.2665135772273191</v>
      </c>
      <c r="I1147" s="16">
        <f t="shared" si="213"/>
        <v>6.3027385877853872</v>
      </c>
      <c r="J1147" s="13">
        <f t="shared" si="207"/>
        <v>6.2986114062783773</v>
      </c>
      <c r="K1147" s="13">
        <f t="shared" si="208"/>
        <v>4.1271815070098583E-3</v>
      </c>
      <c r="L1147" s="13">
        <f t="shared" si="209"/>
        <v>0</v>
      </c>
      <c r="M1147" s="13">
        <f t="shared" si="214"/>
        <v>0.33932802162291181</v>
      </c>
      <c r="N1147" s="13">
        <f t="shared" si="210"/>
        <v>1.7786411069961702E-2</v>
      </c>
      <c r="O1147" s="13">
        <f t="shared" si="211"/>
        <v>1.7786411069961702E-2</v>
      </c>
      <c r="Q1147">
        <v>23.14033889389793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14.352210924123799</v>
      </c>
      <c r="G1148" s="13">
        <f t="shared" si="205"/>
        <v>0</v>
      </c>
      <c r="H1148" s="13">
        <f t="shared" si="206"/>
        <v>14.352210924123799</v>
      </c>
      <c r="I1148" s="16">
        <f t="shared" si="213"/>
        <v>14.356338105630808</v>
      </c>
      <c r="J1148" s="13">
        <f t="shared" si="207"/>
        <v>14.257789933066618</v>
      </c>
      <c r="K1148" s="13">
        <f t="shared" si="208"/>
        <v>9.8548172564189684E-2</v>
      </c>
      <c r="L1148" s="13">
        <f t="shared" si="209"/>
        <v>0</v>
      </c>
      <c r="M1148" s="13">
        <f t="shared" si="214"/>
        <v>0.32154161055295011</v>
      </c>
      <c r="N1148" s="13">
        <f t="shared" si="210"/>
        <v>1.6854108405311104E-2</v>
      </c>
      <c r="O1148" s="13">
        <f t="shared" si="211"/>
        <v>1.6854108405311104E-2</v>
      </c>
      <c r="Q1148">
        <v>18.100076448384581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106.5286447645824</v>
      </c>
      <c r="G1149" s="13">
        <f t="shared" si="205"/>
        <v>0.98794517958774697</v>
      </c>
      <c r="H1149" s="13">
        <f t="shared" si="206"/>
        <v>105.54069958499466</v>
      </c>
      <c r="I1149" s="16">
        <f t="shared" si="213"/>
        <v>105.63924775755885</v>
      </c>
      <c r="J1149" s="13">
        <f t="shared" si="207"/>
        <v>71.35096927306067</v>
      </c>
      <c r="K1149" s="13">
        <f t="shared" si="208"/>
        <v>34.288278484498178</v>
      </c>
      <c r="L1149" s="13">
        <f t="shared" si="209"/>
        <v>0.74202194385442988</v>
      </c>
      <c r="M1149" s="13">
        <f t="shared" si="214"/>
        <v>1.0467094460020689</v>
      </c>
      <c r="N1149" s="13">
        <f t="shared" si="210"/>
        <v>5.4864919166898611E-2</v>
      </c>
      <c r="O1149" s="13">
        <f t="shared" si="211"/>
        <v>1.0428100987546456</v>
      </c>
      <c r="Q1149">
        <v>14.809892755380289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33.898646347696413</v>
      </c>
      <c r="G1150" s="13">
        <f t="shared" si="205"/>
        <v>0</v>
      </c>
      <c r="H1150" s="13">
        <f t="shared" si="206"/>
        <v>33.898646347696413</v>
      </c>
      <c r="I1150" s="16">
        <f t="shared" si="213"/>
        <v>67.444902888340167</v>
      </c>
      <c r="J1150" s="13">
        <f t="shared" si="207"/>
        <v>51.988100325752548</v>
      </c>
      <c r="K1150" s="13">
        <f t="shared" si="208"/>
        <v>15.456802562587619</v>
      </c>
      <c r="L1150" s="13">
        <f t="shared" si="209"/>
        <v>0</v>
      </c>
      <c r="M1150" s="13">
        <f t="shared" si="214"/>
        <v>0.99184452683517033</v>
      </c>
      <c r="N1150" s="13">
        <f t="shared" si="210"/>
        <v>5.198908827926528E-2</v>
      </c>
      <c r="O1150" s="13">
        <f t="shared" si="211"/>
        <v>5.198908827926528E-2</v>
      </c>
      <c r="Q1150">
        <v>12.336764022580651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30.42986237930748</v>
      </c>
      <c r="G1151" s="13">
        <f t="shared" si="205"/>
        <v>0</v>
      </c>
      <c r="H1151" s="13">
        <f t="shared" si="206"/>
        <v>30.42986237930748</v>
      </c>
      <c r="I1151" s="16">
        <f t="shared" si="213"/>
        <v>45.886664941895098</v>
      </c>
      <c r="J1151" s="13">
        <f t="shared" si="207"/>
        <v>41.489665047157956</v>
      </c>
      <c r="K1151" s="13">
        <f t="shared" si="208"/>
        <v>4.3969998947371423</v>
      </c>
      <c r="L1151" s="13">
        <f t="shared" si="209"/>
        <v>0</v>
      </c>
      <c r="M1151" s="13">
        <f t="shared" si="214"/>
        <v>0.93985543855590503</v>
      </c>
      <c r="N1151" s="13">
        <f t="shared" si="210"/>
        <v>4.9263998583268583E-2</v>
      </c>
      <c r="O1151" s="13">
        <f t="shared" si="211"/>
        <v>4.9263998583268583E-2</v>
      </c>
      <c r="Q1151">
        <v>14.86530032314044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22.493062214060568</v>
      </c>
      <c r="G1152" s="13">
        <f t="shared" si="205"/>
        <v>0</v>
      </c>
      <c r="H1152" s="13">
        <f t="shared" si="206"/>
        <v>22.493062214060568</v>
      </c>
      <c r="I1152" s="16">
        <f t="shared" si="213"/>
        <v>26.890062108797711</v>
      </c>
      <c r="J1152" s="13">
        <f t="shared" si="207"/>
        <v>26.116849868576097</v>
      </c>
      <c r="K1152" s="13">
        <f t="shared" si="208"/>
        <v>0.77321224022161417</v>
      </c>
      <c r="L1152" s="13">
        <f t="shared" si="209"/>
        <v>0</v>
      </c>
      <c r="M1152" s="13">
        <f t="shared" si="214"/>
        <v>0.89059143997263646</v>
      </c>
      <c r="N1152" s="13">
        <f t="shared" si="210"/>
        <v>4.6681748742653413E-2</v>
      </c>
      <c r="O1152" s="13">
        <f t="shared" si="211"/>
        <v>4.6681748742653413E-2</v>
      </c>
      <c r="Q1152">
        <v>16.60482683552047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7.4554742196124852</v>
      </c>
      <c r="G1153" s="13">
        <f t="shared" si="205"/>
        <v>0</v>
      </c>
      <c r="H1153" s="13">
        <f t="shared" si="206"/>
        <v>7.4554742196124852</v>
      </c>
      <c r="I1153" s="16">
        <f t="shared" si="213"/>
        <v>8.2286864598340994</v>
      </c>
      <c r="J1153" s="13">
        <f t="shared" si="207"/>
        <v>8.2137435581519735</v>
      </c>
      <c r="K1153" s="13">
        <f t="shared" si="208"/>
        <v>1.4942901682125864E-2</v>
      </c>
      <c r="L1153" s="13">
        <f t="shared" si="209"/>
        <v>0</v>
      </c>
      <c r="M1153" s="13">
        <f t="shared" si="214"/>
        <v>0.84390969122998305</v>
      </c>
      <c r="N1153" s="13">
        <f t="shared" si="210"/>
        <v>4.4234851582111226E-2</v>
      </c>
      <c r="O1153" s="13">
        <f t="shared" si="211"/>
        <v>4.4234851582111226E-2</v>
      </c>
      <c r="Q1153">
        <v>19.684070497114849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9.365957986305304</v>
      </c>
      <c r="G1154" s="13">
        <f t="shared" si="205"/>
        <v>0</v>
      </c>
      <c r="H1154" s="13">
        <f t="shared" si="206"/>
        <v>9.365957986305304</v>
      </c>
      <c r="I1154" s="16">
        <f t="shared" si="213"/>
        <v>9.3809008879874298</v>
      </c>
      <c r="J1154" s="13">
        <f t="shared" si="207"/>
        <v>9.3570496388810742</v>
      </c>
      <c r="K1154" s="13">
        <f t="shared" si="208"/>
        <v>2.385124910635561E-2</v>
      </c>
      <c r="L1154" s="13">
        <f t="shared" si="209"/>
        <v>0</v>
      </c>
      <c r="M1154" s="13">
        <f t="shared" si="214"/>
        <v>0.79967483964787178</v>
      </c>
      <c r="N1154" s="13">
        <f t="shared" si="210"/>
        <v>4.1916212378383721E-2</v>
      </c>
      <c r="O1154" s="13">
        <f t="shared" si="211"/>
        <v>4.1916212378383721E-2</v>
      </c>
      <c r="Q1154">
        <v>19.150750167123039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7.2441265094109264</v>
      </c>
      <c r="G1155" s="13">
        <f t="shared" si="205"/>
        <v>0</v>
      </c>
      <c r="H1155" s="13">
        <f t="shared" si="206"/>
        <v>7.2441265094109264</v>
      </c>
      <c r="I1155" s="16">
        <f t="shared" si="213"/>
        <v>7.267977758517282</v>
      </c>
      <c r="J1155" s="13">
        <f t="shared" si="207"/>
        <v>7.2620900341123322</v>
      </c>
      <c r="K1155" s="13">
        <f t="shared" si="208"/>
        <v>5.887724404949779E-3</v>
      </c>
      <c r="L1155" s="13">
        <f t="shared" si="209"/>
        <v>0</v>
      </c>
      <c r="M1155" s="13">
        <f t="shared" si="214"/>
        <v>0.75775862726948806</v>
      </c>
      <c r="N1155" s="13">
        <f t="shared" si="210"/>
        <v>3.9719108289272415E-2</v>
      </c>
      <c r="O1155" s="13">
        <f t="shared" si="211"/>
        <v>3.9719108289272415E-2</v>
      </c>
      <c r="Q1155">
        <v>23.652808389603841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0.24387298078424979</v>
      </c>
      <c r="G1156" s="13">
        <f t="shared" si="205"/>
        <v>0</v>
      </c>
      <c r="H1156" s="13">
        <f t="shared" si="206"/>
        <v>0.24387298078424979</v>
      </c>
      <c r="I1156" s="16">
        <f t="shared" si="213"/>
        <v>0.24976070518919957</v>
      </c>
      <c r="J1156" s="13">
        <f t="shared" si="207"/>
        <v>0.24976058031770271</v>
      </c>
      <c r="K1156" s="13">
        <f t="shared" si="208"/>
        <v>1.2487149686490895E-7</v>
      </c>
      <c r="L1156" s="13">
        <f t="shared" si="209"/>
        <v>0</v>
      </c>
      <c r="M1156" s="13">
        <f t="shared" si="214"/>
        <v>0.71803951898021567</v>
      </c>
      <c r="N1156" s="13">
        <f t="shared" si="210"/>
        <v>3.7637168860908919E-2</v>
      </c>
      <c r="O1156" s="13">
        <f t="shared" si="211"/>
        <v>3.7637168860908919E-2</v>
      </c>
      <c r="Q1156">
        <v>28.35988219354838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0.27528756417386968</v>
      </c>
      <c r="G1157" s="13">
        <f t="shared" si="205"/>
        <v>0</v>
      </c>
      <c r="H1157" s="13">
        <f t="shared" si="206"/>
        <v>0.27528756417386968</v>
      </c>
      <c r="I1157" s="16">
        <f t="shared" si="213"/>
        <v>0.27528768904536655</v>
      </c>
      <c r="J1157" s="13">
        <f t="shared" si="207"/>
        <v>0.27528745630831836</v>
      </c>
      <c r="K1157" s="13">
        <f t="shared" si="208"/>
        <v>2.3273704818915775E-7</v>
      </c>
      <c r="L1157" s="13">
        <f t="shared" si="209"/>
        <v>0</v>
      </c>
      <c r="M1157" s="13">
        <f t="shared" si="214"/>
        <v>0.68040235011930672</v>
      </c>
      <c r="N1157" s="13">
        <f t="shared" si="210"/>
        <v>3.5664357556767307E-2</v>
      </c>
      <c r="O1157" s="13">
        <f t="shared" si="211"/>
        <v>3.5664357556767307E-2</v>
      </c>
      <c r="Q1157">
        <v>25.94527739801654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31.819431146203431</v>
      </c>
      <c r="G1158" s="13">
        <f t="shared" ref="G1158:G1221" si="216">IF((F1158-$J$2)&gt;0,$I$2*(F1158-$J$2),0)</f>
        <v>0</v>
      </c>
      <c r="H1158" s="13">
        <f t="shared" ref="H1158:H1221" si="217">F1158-G1158</f>
        <v>31.819431146203431</v>
      </c>
      <c r="I1158" s="16">
        <f t="shared" si="213"/>
        <v>31.819431378940479</v>
      </c>
      <c r="J1158" s="13">
        <f t="shared" ref="J1158:J1221" si="218">I1158/SQRT(1+(I1158/($K$2*(300+(25*Q1158)+0.05*(Q1158)^3)))^2)</f>
        <v>31.339988739083168</v>
      </c>
      <c r="K1158" s="13">
        <f t="shared" ref="K1158:K1221" si="219">I1158-J1158</f>
        <v>0.47944263985731084</v>
      </c>
      <c r="L1158" s="13">
        <f t="shared" ref="L1158:L1221" si="220">IF(K1158&gt;$N$2,(K1158-$N$2)/$L$2,0)</f>
        <v>0</v>
      </c>
      <c r="M1158" s="13">
        <f t="shared" si="214"/>
        <v>0.64473799256253939</v>
      </c>
      <c r="N1158" s="13">
        <f t="shared" ref="N1158:N1221" si="221">$M$2*M1158</f>
        <v>3.3794954254862321E-2</v>
      </c>
      <c r="O1158" s="13">
        <f t="shared" ref="O1158:O1221" si="222">N1158+G1158</f>
        <v>3.3794954254862321E-2</v>
      </c>
      <c r="Q1158">
        <v>23.71310012107703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5.5322713659714227</v>
      </c>
      <c r="G1159" s="13">
        <f t="shared" si="216"/>
        <v>0</v>
      </c>
      <c r="H1159" s="13">
        <f t="shared" si="217"/>
        <v>5.5322713659714227</v>
      </c>
      <c r="I1159" s="16">
        <f t="shared" ref="I1159:I1222" si="224">H1159+K1158-L1158</f>
        <v>6.0117140058287335</v>
      </c>
      <c r="J1159" s="13">
        <f t="shared" si="218"/>
        <v>6.0074597036826605</v>
      </c>
      <c r="K1159" s="13">
        <f t="shared" si="219"/>
        <v>4.2543021460730301E-3</v>
      </c>
      <c r="L1159" s="13">
        <f t="shared" si="220"/>
        <v>0</v>
      </c>
      <c r="M1159" s="13">
        <f t="shared" ref="M1159:M1222" si="225">L1159+M1158-N1158</f>
        <v>0.61094303830767704</v>
      </c>
      <c r="N1159" s="13">
        <f t="shared" si="221"/>
        <v>3.2023538662384332E-2</v>
      </c>
      <c r="O1159" s="13">
        <f t="shared" si="222"/>
        <v>3.2023538662384332E-2</v>
      </c>
      <c r="Q1159">
        <v>21.918316217905989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6.7733333330000001</v>
      </c>
      <c r="G1160" s="13">
        <f t="shared" si="216"/>
        <v>0</v>
      </c>
      <c r="H1160" s="13">
        <f t="shared" si="217"/>
        <v>6.7733333330000001</v>
      </c>
      <c r="I1160" s="16">
        <f t="shared" si="224"/>
        <v>6.7775876351460731</v>
      </c>
      <c r="J1160" s="13">
        <f t="shared" si="218"/>
        <v>6.7691116556496045</v>
      </c>
      <c r="K1160" s="13">
        <f t="shared" si="219"/>
        <v>8.4759794964686108E-3</v>
      </c>
      <c r="L1160" s="13">
        <f t="shared" si="220"/>
        <v>0</v>
      </c>
      <c r="M1160" s="13">
        <f t="shared" si="225"/>
        <v>0.57891949964529266</v>
      </c>
      <c r="N1160" s="13">
        <f t="shared" si="221"/>
        <v>3.0344974599682353E-2</v>
      </c>
      <c r="O1160" s="13">
        <f t="shared" si="222"/>
        <v>3.0344974599682353E-2</v>
      </c>
      <c r="Q1160">
        <v>19.584076070279021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14.15372623828241</v>
      </c>
      <c r="G1161" s="13">
        <f t="shared" si="216"/>
        <v>0</v>
      </c>
      <c r="H1161" s="13">
        <f t="shared" si="217"/>
        <v>14.15372623828241</v>
      </c>
      <c r="I1161" s="16">
        <f t="shared" si="224"/>
        <v>14.162202217778878</v>
      </c>
      <c r="J1161" s="13">
        <f t="shared" si="218"/>
        <v>14.002432598442068</v>
      </c>
      <c r="K1161" s="13">
        <f t="shared" si="219"/>
        <v>0.15976961933681011</v>
      </c>
      <c r="L1161" s="13">
        <f t="shared" si="220"/>
        <v>0</v>
      </c>
      <c r="M1161" s="13">
        <f t="shared" si="225"/>
        <v>0.54857452504561033</v>
      </c>
      <c r="N1161" s="13">
        <f t="shared" si="221"/>
        <v>2.875439510802668E-2</v>
      </c>
      <c r="O1161" s="13">
        <f t="shared" si="222"/>
        <v>2.875439510802668E-2</v>
      </c>
      <c r="Q1161">
        <v>14.314182513669151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34.725742413658928</v>
      </c>
      <c r="G1162" s="13">
        <f t="shared" si="216"/>
        <v>0</v>
      </c>
      <c r="H1162" s="13">
        <f t="shared" si="217"/>
        <v>34.725742413658928</v>
      </c>
      <c r="I1162" s="16">
        <f t="shared" si="224"/>
        <v>34.885512032995734</v>
      </c>
      <c r="J1162" s="13">
        <f t="shared" si="218"/>
        <v>32.325584570390745</v>
      </c>
      <c r="K1162" s="13">
        <f t="shared" si="219"/>
        <v>2.559927462604989</v>
      </c>
      <c r="L1162" s="13">
        <f t="shared" si="220"/>
        <v>0</v>
      </c>
      <c r="M1162" s="13">
        <f t="shared" si="225"/>
        <v>0.51982012993758364</v>
      </c>
      <c r="N1162" s="13">
        <f t="shared" si="221"/>
        <v>2.7247188337971573E-2</v>
      </c>
      <c r="O1162" s="13">
        <f t="shared" si="222"/>
        <v>2.7247188337971573E-2</v>
      </c>
      <c r="Q1162">
        <v>13.099080022580649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69.129825985384599</v>
      </c>
      <c r="G1163" s="13">
        <f t="shared" si="216"/>
        <v>0.23996880400379098</v>
      </c>
      <c r="H1163" s="13">
        <f t="shared" si="217"/>
        <v>68.889857181380805</v>
      </c>
      <c r="I1163" s="16">
        <f t="shared" si="224"/>
        <v>71.449784643985794</v>
      </c>
      <c r="J1163" s="13">
        <f t="shared" si="218"/>
        <v>56.689403002755895</v>
      </c>
      <c r="K1163" s="13">
        <f t="shared" si="219"/>
        <v>14.760381641229898</v>
      </c>
      <c r="L1163" s="13">
        <f t="shared" si="220"/>
        <v>0</v>
      </c>
      <c r="M1163" s="13">
        <f t="shared" si="225"/>
        <v>0.49257294159961207</v>
      </c>
      <c r="N1163" s="13">
        <f t="shared" si="221"/>
        <v>2.5818984177401572E-2</v>
      </c>
      <c r="O1163" s="13">
        <f t="shared" si="222"/>
        <v>0.26578778818119253</v>
      </c>
      <c r="Q1163">
        <v>14.26025820444471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66.473191949814662</v>
      </c>
      <c r="G1164" s="13">
        <f t="shared" si="216"/>
        <v>0.18683612329239224</v>
      </c>
      <c r="H1164" s="13">
        <f t="shared" si="217"/>
        <v>66.286355826522268</v>
      </c>
      <c r="I1164" s="16">
        <f t="shared" si="224"/>
        <v>81.046737467752166</v>
      </c>
      <c r="J1164" s="13">
        <f t="shared" si="218"/>
        <v>62.357914991961671</v>
      </c>
      <c r="K1164" s="13">
        <f t="shared" si="219"/>
        <v>18.688822475790495</v>
      </c>
      <c r="L1164" s="13">
        <f t="shared" si="220"/>
        <v>0.10584261275527966</v>
      </c>
      <c r="M1164" s="13">
        <f t="shared" si="225"/>
        <v>0.57259657017749011</v>
      </c>
      <c r="N1164" s="13">
        <f t="shared" si="221"/>
        <v>3.0013548323293993E-2</v>
      </c>
      <c r="O1164" s="13">
        <f t="shared" si="222"/>
        <v>0.21684967161568625</v>
      </c>
      <c r="Q1164">
        <v>14.938209595984089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13.36920847083937</v>
      </c>
      <c r="G1165" s="13">
        <f t="shared" si="216"/>
        <v>0</v>
      </c>
      <c r="H1165" s="13">
        <f t="shared" si="217"/>
        <v>13.36920847083937</v>
      </c>
      <c r="I1165" s="16">
        <f t="shared" si="224"/>
        <v>31.952188333874584</v>
      </c>
      <c r="J1165" s="13">
        <f t="shared" si="218"/>
        <v>30.883425609778033</v>
      </c>
      <c r="K1165" s="13">
        <f t="shared" si="219"/>
        <v>1.0687627240965512</v>
      </c>
      <c r="L1165" s="13">
        <f t="shared" si="220"/>
        <v>0</v>
      </c>
      <c r="M1165" s="13">
        <f t="shared" si="225"/>
        <v>0.54258302185419616</v>
      </c>
      <c r="N1165" s="13">
        <f t="shared" si="221"/>
        <v>2.8440341060324406E-2</v>
      </c>
      <c r="O1165" s="13">
        <f t="shared" si="222"/>
        <v>2.8440341060324406E-2</v>
      </c>
      <c r="Q1165">
        <v>17.92741109477711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8.95103974748287</v>
      </c>
      <c r="G1166" s="13">
        <f t="shared" si="216"/>
        <v>0</v>
      </c>
      <c r="H1166" s="13">
        <f t="shared" si="217"/>
        <v>8.95103974748287</v>
      </c>
      <c r="I1166" s="16">
        <f t="shared" si="224"/>
        <v>10.019802471579421</v>
      </c>
      <c r="J1166" s="13">
        <f t="shared" si="218"/>
        <v>10.004292833696255</v>
      </c>
      <c r="K1166" s="13">
        <f t="shared" si="219"/>
        <v>1.5509637883166505E-2</v>
      </c>
      <c r="L1166" s="13">
        <f t="shared" si="220"/>
        <v>0</v>
      </c>
      <c r="M1166" s="13">
        <f t="shared" si="225"/>
        <v>0.51414268079387171</v>
      </c>
      <c r="N1166" s="13">
        <f t="shared" si="221"/>
        <v>2.6949595926310736E-2</v>
      </c>
      <c r="O1166" s="13">
        <f t="shared" si="222"/>
        <v>2.6949595926310736E-2</v>
      </c>
      <c r="Q1166">
        <v>23.606871466264131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1.1362204895685271</v>
      </c>
      <c r="G1167" s="13">
        <f t="shared" si="216"/>
        <v>0</v>
      </c>
      <c r="H1167" s="13">
        <f t="shared" si="217"/>
        <v>1.1362204895685271</v>
      </c>
      <c r="I1167" s="16">
        <f t="shared" si="224"/>
        <v>1.1517301274516936</v>
      </c>
      <c r="J1167" s="13">
        <f t="shared" si="218"/>
        <v>1.1517123757469567</v>
      </c>
      <c r="K1167" s="13">
        <f t="shared" si="219"/>
        <v>1.7751704736834739E-5</v>
      </c>
      <c r="L1167" s="13">
        <f t="shared" si="220"/>
        <v>0</v>
      </c>
      <c r="M1167" s="13">
        <f t="shared" si="225"/>
        <v>0.48719308486756097</v>
      </c>
      <c r="N1167" s="13">
        <f t="shared" si="221"/>
        <v>2.5536990539280824E-2</v>
      </c>
      <c r="O1167" s="13">
        <f t="shared" si="222"/>
        <v>2.5536990539280824E-2</v>
      </c>
      <c r="Q1167">
        <v>25.651006420890479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0.2073578786352612</v>
      </c>
      <c r="G1168" s="13">
        <f t="shared" si="216"/>
        <v>0</v>
      </c>
      <c r="H1168" s="13">
        <f t="shared" si="217"/>
        <v>0.2073578786352612</v>
      </c>
      <c r="I1168" s="16">
        <f t="shared" si="224"/>
        <v>0.20737563033999803</v>
      </c>
      <c r="J1168" s="13">
        <f t="shared" si="218"/>
        <v>0.20737552892047842</v>
      </c>
      <c r="K1168" s="13">
        <f t="shared" si="219"/>
        <v>1.0141951961584184E-7</v>
      </c>
      <c r="L1168" s="13">
        <f t="shared" si="220"/>
        <v>0</v>
      </c>
      <c r="M1168" s="13">
        <f t="shared" si="225"/>
        <v>0.46165609432828014</v>
      </c>
      <c r="N1168" s="13">
        <f t="shared" si="221"/>
        <v>2.4198429081700619E-2</v>
      </c>
      <c r="O1168" s="13">
        <f t="shared" si="222"/>
        <v>2.4198429081700619E-2</v>
      </c>
      <c r="Q1168">
        <v>25.806431990526239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0.46666666699999998</v>
      </c>
      <c r="G1169" s="13">
        <f t="shared" si="216"/>
        <v>0</v>
      </c>
      <c r="H1169" s="13">
        <f t="shared" si="217"/>
        <v>0.46666666699999998</v>
      </c>
      <c r="I1169" s="16">
        <f t="shared" si="224"/>
        <v>0.4666667684195196</v>
      </c>
      <c r="J1169" s="13">
        <f t="shared" si="218"/>
        <v>0.46666569183108469</v>
      </c>
      <c r="K1169" s="13">
        <f t="shared" si="219"/>
        <v>1.0765884349006605E-6</v>
      </c>
      <c r="L1169" s="13">
        <f t="shared" si="220"/>
        <v>0</v>
      </c>
      <c r="M1169" s="13">
        <f t="shared" si="225"/>
        <v>0.43745766524657953</v>
      </c>
      <c r="N1169" s="13">
        <f t="shared" si="221"/>
        <v>2.2930030424743425E-2</v>
      </c>
      <c r="O1169" s="13">
        <f t="shared" si="222"/>
        <v>2.2930030424743425E-2</v>
      </c>
      <c r="Q1169">
        <v>26.320025295359709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5.310340777697431</v>
      </c>
      <c r="G1170" s="13">
        <f t="shared" si="216"/>
        <v>0</v>
      </c>
      <c r="H1170" s="13">
        <f t="shared" si="217"/>
        <v>5.310340777697431</v>
      </c>
      <c r="I1170" s="16">
        <f t="shared" si="224"/>
        <v>5.3103418542858662</v>
      </c>
      <c r="J1170" s="13">
        <f t="shared" si="218"/>
        <v>5.3083921372626346</v>
      </c>
      <c r="K1170" s="13">
        <f t="shared" si="219"/>
        <v>1.9497170232316563E-3</v>
      </c>
      <c r="L1170" s="13">
        <f t="shared" si="220"/>
        <v>0</v>
      </c>
      <c r="M1170" s="13">
        <f t="shared" si="225"/>
        <v>0.41452763482183608</v>
      </c>
      <c r="N1170" s="13">
        <f t="shared" si="221"/>
        <v>2.1728116875044182E-2</v>
      </c>
      <c r="O1170" s="13">
        <f t="shared" si="222"/>
        <v>2.1728116875044182E-2</v>
      </c>
      <c r="Q1170">
        <v>24.828444193548378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17.441117039598101</v>
      </c>
      <c r="G1171" s="13">
        <f t="shared" si="216"/>
        <v>0</v>
      </c>
      <c r="H1171" s="13">
        <f t="shared" si="217"/>
        <v>17.441117039598101</v>
      </c>
      <c r="I1171" s="16">
        <f t="shared" si="224"/>
        <v>17.443066756621334</v>
      </c>
      <c r="J1171" s="13">
        <f t="shared" si="218"/>
        <v>17.300307390106205</v>
      </c>
      <c r="K1171" s="13">
        <f t="shared" si="219"/>
        <v>0.14275936651512922</v>
      </c>
      <c r="L1171" s="13">
        <f t="shared" si="220"/>
        <v>0</v>
      </c>
      <c r="M1171" s="13">
        <f t="shared" si="225"/>
        <v>0.39279951794679191</v>
      </c>
      <c r="N1171" s="13">
        <f t="shared" si="221"/>
        <v>2.0589203511310321E-2</v>
      </c>
      <c r="O1171" s="13">
        <f t="shared" si="222"/>
        <v>2.0589203511310321E-2</v>
      </c>
      <c r="Q1171">
        <v>19.59523385063903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14.136476359335591</v>
      </c>
      <c r="G1172" s="13">
        <f t="shared" si="216"/>
        <v>0</v>
      </c>
      <c r="H1172" s="13">
        <f t="shared" si="217"/>
        <v>14.136476359335591</v>
      </c>
      <c r="I1172" s="16">
        <f t="shared" si="224"/>
        <v>14.27923572585072</v>
      </c>
      <c r="J1172" s="13">
        <f t="shared" si="218"/>
        <v>14.150455253018876</v>
      </c>
      <c r="K1172" s="13">
        <f t="shared" si="219"/>
        <v>0.1287804728318438</v>
      </c>
      <c r="L1172" s="13">
        <f t="shared" si="220"/>
        <v>0</v>
      </c>
      <c r="M1172" s="13">
        <f t="shared" si="225"/>
        <v>0.37221031443548158</v>
      </c>
      <c r="N1172" s="13">
        <f t="shared" si="221"/>
        <v>1.9509988079870873E-2</v>
      </c>
      <c r="O1172" s="13">
        <f t="shared" si="222"/>
        <v>1.9509988079870873E-2</v>
      </c>
      <c r="Q1172">
        <v>16.06251787273516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69.667011169549042</v>
      </c>
      <c r="G1173" s="13">
        <f t="shared" si="216"/>
        <v>0.25071250768707987</v>
      </c>
      <c r="H1173" s="13">
        <f t="shared" si="217"/>
        <v>69.416298661861958</v>
      </c>
      <c r="I1173" s="16">
        <f t="shared" si="224"/>
        <v>69.545079134693808</v>
      </c>
      <c r="J1173" s="13">
        <f t="shared" si="218"/>
        <v>54.610271869519877</v>
      </c>
      <c r="K1173" s="13">
        <f t="shared" si="219"/>
        <v>14.93480726517393</v>
      </c>
      <c r="L1173" s="13">
        <f t="shared" si="220"/>
        <v>0</v>
      </c>
      <c r="M1173" s="13">
        <f t="shared" si="225"/>
        <v>0.35270032635561072</v>
      </c>
      <c r="N1173" s="13">
        <f t="shared" si="221"/>
        <v>1.8487341419866285E-2</v>
      </c>
      <c r="O1173" s="13">
        <f t="shared" si="222"/>
        <v>0.26919984910694617</v>
      </c>
      <c r="Q1173">
        <v>13.47120218141742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9.5984939558959539</v>
      </c>
      <c r="G1174" s="13">
        <f t="shared" si="216"/>
        <v>0</v>
      </c>
      <c r="H1174" s="13">
        <f t="shared" si="217"/>
        <v>9.5984939558959539</v>
      </c>
      <c r="I1174" s="16">
        <f t="shared" si="224"/>
        <v>24.533301221069884</v>
      </c>
      <c r="J1174" s="13">
        <f t="shared" si="218"/>
        <v>23.356605782778171</v>
      </c>
      <c r="K1174" s="13">
        <f t="shared" si="219"/>
        <v>1.1766954382917127</v>
      </c>
      <c r="L1174" s="13">
        <f t="shared" si="220"/>
        <v>0</v>
      </c>
      <c r="M1174" s="13">
        <f t="shared" si="225"/>
        <v>0.33421298493574442</v>
      </c>
      <c r="N1174" s="13">
        <f t="shared" si="221"/>
        <v>1.7518298390316881E-2</v>
      </c>
      <c r="O1174" s="13">
        <f t="shared" si="222"/>
        <v>1.7518298390316881E-2</v>
      </c>
      <c r="Q1174">
        <v>11.35109672522637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134.20145709311839</v>
      </c>
      <c r="G1175" s="13">
        <f t="shared" si="216"/>
        <v>1.541401426158467</v>
      </c>
      <c r="H1175" s="13">
        <f t="shared" si="217"/>
        <v>132.66005566695992</v>
      </c>
      <c r="I1175" s="16">
        <f t="shared" si="224"/>
        <v>133.83675110525164</v>
      </c>
      <c r="J1175" s="13">
        <f t="shared" si="218"/>
        <v>65.79407549342514</v>
      </c>
      <c r="K1175" s="13">
        <f t="shared" si="219"/>
        <v>68.042675611826496</v>
      </c>
      <c r="L1175" s="13">
        <f t="shared" si="220"/>
        <v>2.1185987792345875</v>
      </c>
      <c r="M1175" s="13">
        <f t="shared" si="225"/>
        <v>2.4352934657800152</v>
      </c>
      <c r="N1175" s="13">
        <f t="shared" si="221"/>
        <v>0.12764973093348084</v>
      </c>
      <c r="O1175" s="13">
        <f t="shared" si="222"/>
        <v>1.6690511570919477</v>
      </c>
      <c r="Q1175">
        <v>11.199004022580651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8.4384606594504952</v>
      </c>
      <c r="G1176" s="13">
        <f t="shared" si="216"/>
        <v>0</v>
      </c>
      <c r="H1176" s="13">
        <f t="shared" si="217"/>
        <v>8.4384606594504952</v>
      </c>
      <c r="I1176" s="16">
        <f t="shared" si="224"/>
        <v>74.362537492042406</v>
      </c>
      <c r="J1176" s="13">
        <f t="shared" si="218"/>
        <v>60.493574728297581</v>
      </c>
      <c r="K1176" s="13">
        <f t="shared" si="219"/>
        <v>13.868962763744825</v>
      </c>
      <c r="L1176" s="13">
        <f t="shared" si="220"/>
        <v>0</v>
      </c>
      <c r="M1176" s="13">
        <f t="shared" si="225"/>
        <v>2.3076437348465344</v>
      </c>
      <c r="N1176" s="13">
        <f t="shared" si="221"/>
        <v>0.12095876984958905</v>
      </c>
      <c r="O1176" s="13">
        <f t="shared" si="222"/>
        <v>0.12095876984958905</v>
      </c>
      <c r="Q1176">
        <v>15.846955252722131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33.472976320367728</v>
      </c>
      <c r="G1177" s="13">
        <f t="shared" si="216"/>
        <v>0</v>
      </c>
      <c r="H1177" s="13">
        <f t="shared" si="217"/>
        <v>33.472976320367728</v>
      </c>
      <c r="I1177" s="16">
        <f t="shared" si="224"/>
        <v>47.341939084112553</v>
      </c>
      <c r="J1177" s="13">
        <f t="shared" si="218"/>
        <v>43.677870605800273</v>
      </c>
      <c r="K1177" s="13">
        <f t="shared" si="219"/>
        <v>3.6640684783122808</v>
      </c>
      <c r="L1177" s="13">
        <f t="shared" si="220"/>
        <v>0</v>
      </c>
      <c r="M1177" s="13">
        <f t="shared" si="225"/>
        <v>2.1866849649969455</v>
      </c>
      <c r="N1177" s="13">
        <f t="shared" si="221"/>
        <v>0.11461852599713024</v>
      </c>
      <c r="O1177" s="13">
        <f t="shared" si="222"/>
        <v>0.11461852599713024</v>
      </c>
      <c r="Q1177">
        <v>17.055131978544861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0.46666666699999998</v>
      </c>
      <c r="G1178" s="13">
        <f t="shared" si="216"/>
        <v>0</v>
      </c>
      <c r="H1178" s="13">
        <f t="shared" si="217"/>
        <v>0.46666666699999998</v>
      </c>
      <c r="I1178" s="16">
        <f t="shared" si="224"/>
        <v>4.1307351453122809</v>
      </c>
      <c r="J1178" s="13">
        <f t="shared" si="218"/>
        <v>4.1287826478984702</v>
      </c>
      <c r="K1178" s="13">
        <f t="shared" si="219"/>
        <v>1.9524974138107609E-3</v>
      </c>
      <c r="L1178" s="13">
        <f t="shared" si="220"/>
        <v>0</v>
      </c>
      <c r="M1178" s="13">
        <f t="shared" si="225"/>
        <v>2.0720664389998151</v>
      </c>
      <c r="N1178" s="13">
        <f t="shared" si="221"/>
        <v>0.10861061598171877</v>
      </c>
      <c r="O1178" s="13">
        <f t="shared" si="222"/>
        <v>0.10861061598171877</v>
      </c>
      <c r="Q1178">
        <v>19.469699933253612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0.4876634635489116</v>
      </c>
      <c r="G1179" s="13">
        <f t="shared" si="216"/>
        <v>0</v>
      </c>
      <c r="H1179" s="13">
        <f t="shared" si="217"/>
        <v>0.4876634635489116</v>
      </c>
      <c r="I1179" s="16">
        <f t="shared" si="224"/>
        <v>0.48961596096272236</v>
      </c>
      <c r="J1179" s="13">
        <f t="shared" si="218"/>
        <v>0.48961384319201601</v>
      </c>
      <c r="K1179" s="13">
        <f t="shared" si="219"/>
        <v>2.1177707063557705E-6</v>
      </c>
      <c r="L1179" s="13">
        <f t="shared" si="220"/>
        <v>0</v>
      </c>
      <c r="M1179" s="13">
        <f t="shared" si="225"/>
        <v>1.9634558230180963</v>
      </c>
      <c r="N1179" s="13">
        <f t="shared" si="221"/>
        <v>0.10291762000345156</v>
      </c>
      <c r="O1179" s="13">
        <f t="shared" si="222"/>
        <v>0.10291762000345156</v>
      </c>
      <c r="Q1179">
        <v>22.50542643246758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4.314624147880608E-2</v>
      </c>
      <c r="G1180" s="13">
        <f t="shared" si="216"/>
        <v>0</v>
      </c>
      <c r="H1180" s="13">
        <f t="shared" si="217"/>
        <v>4.314624147880608E-2</v>
      </c>
      <c r="I1180" s="16">
        <f t="shared" si="224"/>
        <v>4.3148359249512436E-2</v>
      </c>
      <c r="J1180" s="13">
        <f t="shared" si="218"/>
        <v>4.3148358263626403E-2</v>
      </c>
      <c r="K1180" s="13">
        <f t="shared" si="219"/>
        <v>9.8588603253402241E-10</v>
      </c>
      <c r="L1180" s="13">
        <f t="shared" si="220"/>
        <v>0</v>
      </c>
      <c r="M1180" s="13">
        <f t="shared" si="225"/>
        <v>1.8605382030146447</v>
      </c>
      <c r="N1180" s="13">
        <f t="shared" si="221"/>
        <v>9.7523031348590222E-2</v>
      </c>
      <c r="O1180" s="13">
        <f t="shared" si="222"/>
        <v>9.7523031348590222E-2</v>
      </c>
      <c r="Q1180">
        <v>25.257167558911839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0.24216691265158249</v>
      </c>
      <c r="G1181" s="13">
        <f t="shared" si="216"/>
        <v>0</v>
      </c>
      <c r="H1181" s="13">
        <f t="shared" si="217"/>
        <v>0.24216691265158249</v>
      </c>
      <c r="I1181" s="16">
        <f t="shared" si="224"/>
        <v>0.24216691363746853</v>
      </c>
      <c r="J1181" s="13">
        <f t="shared" si="218"/>
        <v>0.24216671160424436</v>
      </c>
      <c r="K1181" s="13">
        <f t="shared" si="219"/>
        <v>2.0203322417811087E-7</v>
      </c>
      <c r="L1181" s="13">
        <f t="shared" si="220"/>
        <v>0</v>
      </c>
      <c r="M1181" s="13">
        <f t="shared" si="225"/>
        <v>1.7630151716660545</v>
      </c>
      <c r="N1181" s="13">
        <f t="shared" si="221"/>
        <v>9.2411208528715955E-2</v>
      </c>
      <c r="O1181" s="13">
        <f t="shared" si="222"/>
        <v>9.2411208528715955E-2</v>
      </c>
      <c r="Q1181">
        <v>24.197834193548381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6.1986030995977393</v>
      </c>
      <c r="G1182" s="13">
        <f t="shared" si="216"/>
        <v>0</v>
      </c>
      <c r="H1182" s="13">
        <f t="shared" si="217"/>
        <v>6.1986030995977393</v>
      </c>
      <c r="I1182" s="16">
        <f t="shared" si="224"/>
        <v>6.1986033016309632</v>
      </c>
      <c r="J1182" s="13">
        <f t="shared" si="218"/>
        <v>6.1957575325492762</v>
      </c>
      <c r="K1182" s="13">
        <f t="shared" si="219"/>
        <v>2.8457690816869885E-3</v>
      </c>
      <c r="L1182" s="13">
        <f t="shared" si="220"/>
        <v>0</v>
      </c>
      <c r="M1182" s="13">
        <f t="shared" si="225"/>
        <v>1.6706039631373386</v>
      </c>
      <c r="N1182" s="13">
        <f t="shared" si="221"/>
        <v>8.7567329928585902E-2</v>
      </c>
      <c r="O1182" s="13">
        <f t="shared" si="222"/>
        <v>8.7567329928585902E-2</v>
      </c>
      <c r="Q1182">
        <v>25.44480490323399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22.652207596616581</v>
      </c>
      <c r="G1183" s="13">
        <f t="shared" si="216"/>
        <v>0</v>
      </c>
      <c r="H1183" s="13">
        <f t="shared" si="217"/>
        <v>22.652207596616581</v>
      </c>
      <c r="I1183" s="16">
        <f t="shared" si="224"/>
        <v>22.655053365698269</v>
      </c>
      <c r="J1183" s="13">
        <f t="shared" si="218"/>
        <v>22.432680652564162</v>
      </c>
      <c r="K1183" s="13">
        <f t="shared" si="219"/>
        <v>0.22237271313410645</v>
      </c>
      <c r="L1183" s="13">
        <f t="shared" si="220"/>
        <v>0</v>
      </c>
      <c r="M1183" s="13">
        <f t="shared" si="225"/>
        <v>1.5830366332087527</v>
      </c>
      <c r="N1183" s="13">
        <f t="shared" si="221"/>
        <v>8.2977350831193189E-2</v>
      </c>
      <c r="O1183" s="13">
        <f t="shared" si="222"/>
        <v>8.2977350831193189E-2</v>
      </c>
      <c r="Q1183">
        <v>21.988054336350569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22.429477751537782</v>
      </c>
      <c r="G1184" s="13">
        <f t="shared" si="216"/>
        <v>0</v>
      </c>
      <c r="H1184" s="13">
        <f t="shared" si="217"/>
        <v>22.429477751537782</v>
      </c>
      <c r="I1184" s="16">
        <f t="shared" si="224"/>
        <v>22.651850464671888</v>
      </c>
      <c r="J1184" s="13">
        <f t="shared" si="218"/>
        <v>22.116464892297646</v>
      </c>
      <c r="K1184" s="13">
        <f t="shared" si="219"/>
        <v>0.535385572374242</v>
      </c>
      <c r="L1184" s="13">
        <f t="shared" si="220"/>
        <v>0</v>
      </c>
      <c r="M1184" s="13">
        <f t="shared" si="225"/>
        <v>1.5000592823775594</v>
      </c>
      <c r="N1184" s="13">
        <f t="shared" si="221"/>
        <v>7.8627962695426032E-2</v>
      </c>
      <c r="O1184" s="13">
        <f t="shared" si="222"/>
        <v>7.8627962695426032E-2</v>
      </c>
      <c r="Q1184">
        <v>15.61309566910977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136.90785475746321</v>
      </c>
      <c r="G1185" s="13">
        <f t="shared" si="216"/>
        <v>1.5955293794453633</v>
      </c>
      <c r="H1185" s="13">
        <f t="shared" si="217"/>
        <v>135.31232537801785</v>
      </c>
      <c r="I1185" s="16">
        <f t="shared" si="224"/>
        <v>135.8477109503921</v>
      </c>
      <c r="J1185" s="13">
        <f t="shared" si="218"/>
        <v>76.390092819205918</v>
      </c>
      <c r="K1185" s="13">
        <f t="shared" si="219"/>
        <v>59.45761813118618</v>
      </c>
      <c r="L1185" s="13">
        <f t="shared" si="220"/>
        <v>1.7684816903801555</v>
      </c>
      <c r="M1185" s="13">
        <f t="shared" si="225"/>
        <v>3.189913010062289</v>
      </c>
      <c r="N1185" s="13">
        <f t="shared" si="221"/>
        <v>0.16720429925895575</v>
      </c>
      <c r="O1185" s="13">
        <f t="shared" si="222"/>
        <v>1.7627336787043191</v>
      </c>
      <c r="Q1185">
        <v>14.14253613277719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3.1475147481378389</v>
      </c>
      <c r="G1186" s="13">
        <f t="shared" si="216"/>
        <v>0</v>
      </c>
      <c r="H1186" s="13">
        <f t="shared" si="217"/>
        <v>3.1475147481378389</v>
      </c>
      <c r="I1186" s="16">
        <f t="shared" si="224"/>
        <v>60.836651188943861</v>
      </c>
      <c r="J1186" s="13">
        <f t="shared" si="218"/>
        <v>49.217810421526337</v>
      </c>
      <c r="K1186" s="13">
        <f t="shared" si="219"/>
        <v>11.618840767417524</v>
      </c>
      <c r="L1186" s="13">
        <f t="shared" si="220"/>
        <v>0</v>
      </c>
      <c r="M1186" s="13">
        <f t="shared" si="225"/>
        <v>3.0227087108033333</v>
      </c>
      <c r="N1186" s="13">
        <f t="shared" si="221"/>
        <v>0.15844002336726537</v>
      </c>
      <c r="O1186" s="13">
        <f t="shared" si="222"/>
        <v>0.15844002336726537</v>
      </c>
      <c r="Q1186">
        <v>12.713807022580649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3.159727821792532</v>
      </c>
      <c r="G1187" s="13">
        <f t="shared" si="216"/>
        <v>0</v>
      </c>
      <c r="H1187" s="13">
        <f t="shared" si="217"/>
        <v>3.159727821792532</v>
      </c>
      <c r="I1187" s="16">
        <f t="shared" si="224"/>
        <v>14.778568589210057</v>
      </c>
      <c r="J1187" s="13">
        <f t="shared" si="218"/>
        <v>14.625679254406567</v>
      </c>
      <c r="K1187" s="13">
        <f t="shared" si="219"/>
        <v>0.15288933480348987</v>
      </c>
      <c r="L1187" s="13">
        <f t="shared" si="220"/>
        <v>0</v>
      </c>
      <c r="M1187" s="13">
        <f t="shared" si="225"/>
        <v>2.8642686874360681</v>
      </c>
      <c r="N1187" s="13">
        <f t="shared" si="221"/>
        <v>0.15013514075820047</v>
      </c>
      <c r="O1187" s="13">
        <f t="shared" si="222"/>
        <v>0.15013514075820047</v>
      </c>
      <c r="Q1187">
        <v>15.558876974444891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92.657901232621242</v>
      </c>
      <c r="G1188" s="13">
        <f t="shared" si="216"/>
        <v>0.71053030894852387</v>
      </c>
      <c r="H1188" s="13">
        <f t="shared" si="217"/>
        <v>91.947370923672722</v>
      </c>
      <c r="I1188" s="16">
        <f t="shared" si="224"/>
        <v>92.100260258476212</v>
      </c>
      <c r="J1188" s="13">
        <f t="shared" si="218"/>
        <v>67.980111679355062</v>
      </c>
      <c r="K1188" s="13">
        <f t="shared" si="219"/>
        <v>24.12014857912115</v>
      </c>
      <c r="L1188" s="13">
        <f t="shared" si="220"/>
        <v>0.32734376032539286</v>
      </c>
      <c r="M1188" s="13">
        <f t="shared" si="225"/>
        <v>3.0414773070032606</v>
      </c>
      <c r="N1188" s="13">
        <f t="shared" si="221"/>
        <v>0.15942380880774101</v>
      </c>
      <c r="O1188" s="13">
        <f t="shared" si="222"/>
        <v>0.86995411775626486</v>
      </c>
      <c r="Q1188">
        <v>15.391711089717329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13.66361066737351</v>
      </c>
      <c r="G1189" s="13">
        <f t="shared" si="216"/>
        <v>0</v>
      </c>
      <c r="H1189" s="13">
        <f t="shared" si="217"/>
        <v>13.66361066737351</v>
      </c>
      <c r="I1189" s="16">
        <f t="shared" si="224"/>
        <v>37.45641548616927</v>
      </c>
      <c r="J1189" s="13">
        <f t="shared" si="218"/>
        <v>35.241097228131835</v>
      </c>
      <c r="K1189" s="13">
        <f t="shared" si="219"/>
        <v>2.2153182580374349</v>
      </c>
      <c r="L1189" s="13">
        <f t="shared" si="220"/>
        <v>0</v>
      </c>
      <c r="M1189" s="13">
        <f t="shared" si="225"/>
        <v>2.8820534981955195</v>
      </c>
      <c r="N1189" s="13">
        <f t="shared" si="221"/>
        <v>0.15106735954006284</v>
      </c>
      <c r="O1189" s="13">
        <f t="shared" si="222"/>
        <v>0.15106735954006284</v>
      </c>
      <c r="Q1189">
        <v>15.84668078342491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3.7650633147108881</v>
      </c>
      <c r="G1190" s="13">
        <f t="shared" si="216"/>
        <v>0</v>
      </c>
      <c r="H1190" s="13">
        <f t="shared" si="217"/>
        <v>3.7650633147108881</v>
      </c>
      <c r="I1190" s="16">
        <f t="shared" si="224"/>
        <v>5.9803815727483229</v>
      </c>
      <c r="J1190" s="13">
        <f t="shared" si="218"/>
        <v>5.9755493812637086</v>
      </c>
      <c r="K1190" s="13">
        <f t="shared" si="219"/>
        <v>4.8321914846143343E-3</v>
      </c>
      <c r="L1190" s="13">
        <f t="shared" si="220"/>
        <v>0</v>
      </c>
      <c r="M1190" s="13">
        <f t="shared" si="225"/>
        <v>2.7309861386554566</v>
      </c>
      <c r="N1190" s="13">
        <f t="shared" si="221"/>
        <v>0.14314892668213869</v>
      </c>
      <c r="O1190" s="13">
        <f t="shared" si="222"/>
        <v>0.14314892668213869</v>
      </c>
      <c r="Q1190">
        <v>20.90569148737756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2.3488259658840112</v>
      </c>
      <c r="G1191" s="13">
        <f t="shared" si="216"/>
        <v>0</v>
      </c>
      <c r="H1191" s="13">
        <f t="shared" si="217"/>
        <v>2.3488259658840112</v>
      </c>
      <c r="I1191" s="16">
        <f t="shared" si="224"/>
        <v>2.3536581573686255</v>
      </c>
      <c r="J1191" s="13">
        <f t="shared" si="218"/>
        <v>2.3534916258706775</v>
      </c>
      <c r="K1191" s="13">
        <f t="shared" si="219"/>
        <v>1.6653149794798594E-4</v>
      </c>
      <c r="L1191" s="13">
        <f t="shared" si="220"/>
        <v>0</v>
      </c>
      <c r="M1191" s="13">
        <f t="shared" si="225"/>
        <v>2.587837211973318</v>
      </c>
      <c r="N1191" s="13">
        <f t="shared" si="221"/>
        <v>0.13564555091607314</v>
      </c>
      <c r="O1191" s="13">
        <f t="shared" si="222"/>
        <v>0.13564555091607314</v>
      </c>
      <c r="Q1191">
        <v>24.969476111015052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2.411570624809332</v>
      </c>
      <c r="G1192" s="13">
        <f t="shared" si="216"/>
        <v>0</v>
      </c>
      <c r="H1192" s="13">
        <f t="shared" si="217"/>
        <v>2.411570624809332</v>
      </c>
      <c r="I1192" s="16">
        <f t="shared" si="224"/>
        <v>2.41173715630728</v>
      </c>
      <c r="J1192" s="13">
        <f t="shared" si="218"/>
        <v>2.4115449147219636</v>
      </c>
      <c r="K1192" s="13">
        <f t="shared" si="219"/>
        <v>1.9224158531638835E-4</v>
      </c>
      <c r="L1192" s="13">
        <f t="shared" si="220"/>
        <v>0</v>
      </c>
      <c r="M1192" s="13">
        <f t="shared" si="225"/>
        <v>2.452191661057245</v>
      </c>
      <c r="N1192" s="13">
        <f t="shared" si="221"/>
        <v>0.12853547637266918</v>
      </c>
      <c r="O1192" s="13">
        <f t="shared" si="222"/>
        <v>0.12853547637266918</v>
      </c>
      <c r="Q1192">
        <v>24.464228193548379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7.4533333329999998</v>
      </c>
      <c r="G1193" s="13">
        <f t="shared" si="216"/>
        <v>0</v>
      </c>
      <c r="H1193" s="13">
        <f t="shared" si="217"/>
        <v>7.4533333329999998</v>
      </c>
      <c r="I1193" s="16">
        <f t="shared" si="224"/>
        <v>7.4535255745853162</v>
      </c>
      <c r="J1193" s="13">
        <f t="shared" si="218"/>
        <v>7.4491292853165278</v>
      </c>
      <c r="K1193" s="13">
        <f t="shared" si="219"/>
        <v>4.3962892687883226E-3</v>
      </c>
      <c r="L1193" s="13">
        <f t="shared" si="220"/>
        <v>0</v>
      </c>
      <c r="M1193" s="13">
        <f t="shared" si="225"/>
        <v>2.3236561846845758</v>
      </c>
      <c r="N1193" s="13">
        <f t="shared" si="221"/>
        <v>0.12179808755077508</v>
      </c>
      <c r="O1193" s="13">
        <f t="shared" si="222"/>
        <v>0.12179808755077508</v>
      </c>
      <c r="Q1193">
        <v>26.297405210860219</v>
      </c>
    </row>
    <row r="1194" spans="1:17" x14ac:dyDescent="0.2">
      <c r="A1194" s="14">
        <f t="shared" si="223"/>
        <v>58319</v>
      </c>
      <c r="B1194" s="1">
        <v>9</v>
      </c>
      <c r="F1194" s="34">
        <v>42.828848325384357</v>
      </c>
      <c r="G1194" s="13">
        <f t="shared" si="216"/>
        <v>0</v>
      </c>
      <c r="H1194" s="13">
        <f t="shared" si="217"/>
        <v>42.828848325384357</v>
      </c>
      <c r="I1194" s="16">
        <f t="shared" si="224"/>
        <v>42.833244614653147</v>
      </c>
      <c r="J1194" s="13">
        <f t="shared" si="218"/>
        <v>41.677924673468354</v>
      </c>
      <c r="K1194" s="13">
        <f t="shared" si="219"/>
        <v>1.1553199411847928</v>
      </c>
      <c r="L1194" s="13">
        <f t="shared" si="220"/>
        <v>0</v>
      </c>
      <c r="M1194" s="13">
        <f t="shared" si="225"/>
        <v>2.2018580971338007</v>
      </c>
      <c r="N1194" s="13">
        <f t="shared" si="221"/>
        <v>0.11541384954310269</v>
      </c>
      <c r="O1194" s="13">
        <f t="shared" si="222"/>
        <v>0.11541384954310269</v>
      </c>
      <c r="Q1194">
        <v>23.669592128892599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91.779177629525506</v>
      </c>
      <c r="G1195" s="13">
        <f t="shared" si="216"/>
        <v>0.69295583688660911</v>
      </c>
      <c r="H1195" s="13">
        <f t="shared" si="217"/>
        <v>91.086221792638895</v>
      </c>
      <c r="I1195" s="16">
        <f t="shared" si="224"/>
        <v>92.241541733823681</v>
      </c>
      <c r="J1195" s="13">
        <f t="shared" si="218"/>
        <v>74.932844468749593</v>
      </c>
      <c r="K1195" s="13">
        <f t="shared" si="219"/>
        <v>17.308697265074088</v>
      </c>
      <c r="L1195" s="13">
        <f t="shared" si="220"/>
        <v>4.9558141495735064E-2</v>
      </c>
      <c r="M1195" s="13">
        <f t="shared" si="225"/>
        <v>2.1360023890864328</v>
      </c>
      <c r="N1195" s="13">
        <f t="shared" si="221"/>
        <v>0.11196191919844183</v>
      </c>
      <c r="O1195" s="13">
        <f t="shared" si="222"/>
        <v>0.8049177560850509</v>
      </c>
      <c r="Q1195">
        <v>18.845516569297661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13.37279963109075</v>
      </c>
      <c r="G1196" s="13">
        <f t="shared" si="216"/>
        <v>0</v>
      </c>
      <c r="H1196" s="13">
        <f t="shared" si="217"/>
        <v>13.37279963109075</v>
      </c>
      <c r="I1196" s="16">
        <f t="shared" si="224"/>
        <v>30.631938754669104</v>
      </c>
      <c r="J1196" s="13">
        <f t="shared" si="218"/>
        <v>29.333668143087749</v>
      </c>
      <c r="K1196" s="13">
        <f t="shared" si="219"/>
        <v>1.2982706115813549</v>
      </c>
      <c r="L1196" s="13">
        <f t="shared" si="220"/>
        <v>0</v>
      </c>
      <c r="M1196" s="13">
        <f t="shared" si="225"/>
        <v>2.024040469887991</v>
      </c>
      <c r="N1196" s="13">
        <f t="shared" si="221"/>
        <v>0.10609325939981687</v>
      </c>
      <c r="O1196" s="13">
        <f t="shared" si="222"/>
        <v>0.10609325939981687</v>
      </c>
      <c r="Q1196">
        <v>15.54412738047276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0.49267415378755969</v>
      </c>
      <c r="G1197" s="13">
        <f t="shared" si="216"/>
        <v>0</v>
      </c>
      <c r="H1197" s="13">
        <f t="shared" si="217"/>
        <v>0.49267415378755969</v>
      </c>
      <c r="I1197" s="16">
        <f t="shared" si="224"/>
        <v>1.7909447653689146</v>
      </c>
      <c r="J1197" s="13">
        <f t="shared" si="218"/>
        <v>1.7905901925383729</v>
      </c>
      <c r="K1197" s="13">
        <f t="shared" si="219"/>
        <v>3.5457283054163291E-4</v>
      </c>
      <c r="L1197" s="13">
        <f t="shared" si="220"/>
        <v>0</v>
      </c>
      <c r="M1197" s="13">
        <f t="shared" si="225"/>
        <v>1.9179472104881741</v>
      </c>
      <c r="N1197" s="13">
        <f t="shared" si="221"/>
        <v>0.10053221461957108</v>
      </c>
      <c r="O1197" s="13">
        <f t="shared" si="222"/>
        <v>0.10053221461957108</v>
      </c>
      <c r="Q1197">
        <v>13.7631041760167</v>
      </c>
    </row>
    <row r="1198" spans="1:17" x14ac:dyDescent="0.2">
      <c r="A1198" s="14">
        <f t="shared" si="223"/>
        <v>58441</v>
      </c>
      <c r="B1198" s="1">
        <v>1</v>
      </c>
      <c r="F1198" s="34">
        <v>10.633457540960521</v>
      </c>
      <c r="G1198" s="13">
        <f t="shared" si="216"/>
        <v>0</v>
      </c>
      <c r="H1198" s="13">
        <f t="shared" si="217"/>
        <v>10.633457540960521</v>
      </c>
      <c r="I1198" s="16">
        <f t="shared" si="224"/>
        <v>10.633812113791063</v>
      </c>
      <c r="J1198" s="13">
        <f t="shared" si="218"/>
        <v>10.551569544315202</v>
      </c>
      <c r="K1198" s="13">
        <f t="shared" si="219"/>
        <v>8.224256947586106E-2</v>
      </c>
      <c r="L1198" s="13">
        <f t="shared" si="220"/>
        <v>0</v>
      </c>
      <c r="M1198" s="13">
        <f t="shared" si="225"/>
        <v>1.817414995868603</v>
      </c>
      <c r="N1198" s="13">
        <f t="shared" si="221"/>
        <v>9.5262660733495638E-2</v>
      </c>
      <c r="O1198" s="13">
        <f t="shared" si="222"/>
        <v>9.5262660733495638E-2</v>
      </c>
      <c r="Q1198">
        <v>12.933844022580651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38.978819131071603</v>
      </c>
      <c r="G1199" s="13">
        <f t="shared" si="216"/>
        <v>0</v>
      </c>
      <c r="H1199" s="13">
        <f t="shared" si="217"/>
        <v>38.978819131071603</v>
      </c>
      <c r="I1199" s="16">
        <f t="shared" si="224"/>
        <v>39.061061700547462</v>
      </c>
      <c r="J1199" s="13">
        <f t="shared" si="218"/>
        <v>35.485891906688735</v>
      </c>
      <c r="K1199" s="13">
        <f t="shared" si="219"/>
        <v>3.575169793858727</v>
      </c>
      <c r="L1199" s="13">
        <f t="shared" si="220"/>
        <v>0</v>
      </c>
      <c r="M1199" s="13">
        <f t="shared" si="225"/>
        <v>1.7221523351351073</v>
      </c>
      <c r="N1199" s="13">
        <f t="shared" si="221"/>
        <v>9.0269318788670394E-2</v>
      </c>
      <c r="O1199" s="13">
        <f t="shared" si="222"/>
        <v>9.0269318788670394E-2</v>
      </c>
      <c r="Q1199">
        <v>12.916926123135569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75.239905462590713</v>
      </c>
      <c r="G1200" s="13">
        <f t="shared" si="216"/>
        <v>0.36217039354791325</v>
      </c>
      <c r="H1200" s="13">
        <f t="shared" si="217"/>
        <v>74.877735069042799</v>
      </c>
      <c r="I1200" s="16">
        <f t="shared" si="224"/>
        <v>78.452904862901534</v>
      </c>
      <c r="J1200" s="13">
        <f t="shared" si="218"/>
        <v>59.568733866853876</v>
      </c>
      <c r="K1200" s="13">
        <f t="shared" si="219"/>
        <v>18.884170996047658</v>
      </c>
      <c r="L1200" s="13">
        <f t="shared" si="220"/>
        <v>0.11380934511306437</v>
      </c>
      <c r="M1200" s="13">
        <f t="shared" si="225"/>
        <v>1.7456923614595015</v>
      </c>
      <c r="N1200" s="13">
        <f t="shared" si="221"/>
        <v>9.1503206231272116E-2</v>
      </c>
      <c r="O1200" s="13">
        <f t="shared" si="222"/>
        <v>0.45367359977918537</v>
      </c>
      <c r="Q1200">
        <v>14.010358354318891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91.624293636799848</v>
      </c>
      <c r="G1201" s="13">
        <f t="shared" si="216"/>
        <v>0.68985815703209596</v>
      </c>
      <c r="H1201" s="13">
        <f t="shared" si="217"/>
        <v>90.934435479767757</v>
      </c>
      <c r="I1201" s="16">
        <f t="shared" si="224"/>
        <v>109.70479713070235</v>
      </c>
      <c r="J1201" s="13">
        <f t="shared" si="218"/>
        <v>79.596390588122844</v>
      </c>
      <c r="K1201" s="13">
        <f t="shared" si="219"/>
        <v>30.108406542579502</v>
      </c>
      <c r="L1201" s="13">
        <f t="shared" si="220"/>
        <v>0.57155778570650584</v>
      </c>
      <c r="M1201" s="13">
        <f t="shared" si="225"/>
        <v>2.2257469409347355</v>
      </c>
      <c r="N1201" s="13">
        <f t="shared" si="221"/>
        <v>0.11666602080145433</v>
      </c>
      <c r="O1201" s="13">
        <f t="shared" si="222"/>
        <v>0.80652417783355035</v>
      </c>
      <c r="Q1201">
        <v>17.357046820717901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2.2517876303809512</v>
      </c>
      <c r="G1202" s="13">
        <f t="shared" si="216"/>
        <v>0</v>
      </c>
      <c r="H1202" s="13">
        <f t="shared" si="217"/>
        <v>2.2517876303809512</v>
      </c>
      <c r="I1202" s="16">
        <f t="shared" si="224"/>
        <v>31.788636387253948</v>
      </c>
      <c r="J1202" s="13">
        <f t="shared" si="218"/>
        <v>30.894097956115424</v>
      </c>
      <c r="K1202" s="13">
        <f t="shared" si="219"/>
        <v>0.89453843113852471</v>
      </c>
      <c r="L1202" s="13">
        <f t="shared" si="220"/>
        <v>0</v>
      </c>
      <c r="M1202" s="13">
        <f t="shared" si="225"/>
        <v>2.1090809201332812</v>
      </c>
      <c r="N1202" s="13">
        <f t="shared" si="221"/>
        <v>0.11055078813087532</v>
      </c>
      <c r="O1202" s="13">
        <f t="shared" si="222"/>
        <v>0.11055078813087532</v>
      </c>
      <c r="Q1202">
        <v>19.134721496950071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5.176944228865394</v>
      </c>
      <c r="G1203" s="13">
        <f t="shared" si="216"/>
        <v>0</v>
      </c>
      <c r="H1203" s="13">
        <f t="shared" si="217"/>
        <v>5.176944228865394</v>
      </c>
      <c r="I1203" s="16">
        <f t="shared" si="224"/>
        <v>6.0714826600039187</v>
      </c>
      <c r="J1203" s="13">
        <f t="shared" si="218"/>
        <v>6.0678867714848357</v>
      </c>
      <c r="K1203" s="13">
        <f t="shared" si="219"/>
        <v>3.5958885190829903E-3</v>
      </c>
      <c r="L1203" s="13">
        <f t="shared" si="220"/>
        <v>0</v>
      </c>
      <c r="M1203" s="13">
        <f t="shared" si="225"/>
        <v>1.9985301320024058</v>
      </c>
      <c r="N1203" s="13">
        <f t="shared" si="221"/>
        <v>0.10475609498293041</v>
      </c>
      <c r="O1203" s="13">
        <f t="shared" si="222"/>
        <v>0.10475609498293041</v>
      </c>
      <c r="Q1203">
        <v>23.323568119306969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0.46666666699999998</v>
      </c>
      <c r="G1204" s="13">
        <f t="shared" si="216"/>
        <v>0</v>
      </c>
      <c r="H1204" s="13">
        <f t="shared" si="217"/>
        <v>0.46666666699999998</v>
      </c>
      <c r="I1204" s="16">
        <f t="shared" si="224"/>
        <v>0.47026255551908297</v>
      </c>
      <c r="J1204" s="13">
        <f t="shared" si="218"/>
        <v>0.47026161039199976</v>
      </c>
      <c r="K1204" s="13">
        <f t="shared" si="219"/>
        <v>9.4512708320726446E-7</v>
      </c>
      <c r="L1204" s="13">
        <f t="shared" si="220"/>
        <v>0</v>
      </c>
      <c r="M1204" s="13">
        <f t="shared" si="225"/>
        <v>1.8937740370194753</v>
      </c>
      <c r="N1204" s="13">
        <f t="shared" si="221"/>
        <v>9.9265139775226024E-2</v>
      </c>
      <c r="O1204" s="13">
        <f t="shared" si="222"/>
        <v>9.9265139775226024E-2</v>
      </c>
      <c r="Q1204">
        <v>27.43640719354838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14.58139363977123</v>
      </c>
      <c r="G1205" s="13">
        <f t="shared" si="216"/>
        <v>0</v>
      </c>
      <c r="H1205" s="13">
        <f t="shared" si="217"/>
        <v>14.58139363977123</v>
      </c>
      <c r="I1205" s="16">
        <f t="shared" si="224"/>
        <v>14.581394584898312</v>
      </c>
      <c r="J1205" s="13">
        <f t="shared" si="218"/>
        <v>14.551389017660465</v>
      </c>
      <c r="K1205" s="13">
        <f t="shared" si="219"/>
        <v>3.0005567237846975E-2</v>
      </c>
      <c r="L1205" s="13">
        <f t="shared" si="220"/>
        <v>0</v>
      </c>
      <c r="M1205" s="13">
        <f t="shared" si="225"/>
        <v>1.7945088972442493</v>
      </c>
      <c r="N1205" s="13">
        <f t="shared" si="221"/>
        <v>9.40620016066918E-2</v>
      </c>
      <c r="O1205" s="13">
        <f t="shared" si="222"/>
        <v>9.40620016066918E-2</v>
      </c>
      <c r="Q1205">
        <v>26.954177113571891</v>
      </c>
    </row>
    <row r="1206" spans="1:17" x14ac:dyDescent="0.2">
      <c r="A1206" s="14">
        <f t="shared" si="223"/>
        <v>58685</v>
      </c>
      <c r="B1206" s="1">
        <v>9</v>
      </c>
      <c r="F1206" s="34">
        <v>9.3612241259764719</v>
      </c>
      <c r="G1206" s="13">
        <f t="shared" si="216"/>
        <v>0</v>
      </c>
      <c r="H1206" s="13">
        <f t="shared" si="217"/>
        <v>9.3612241259764719</v>
      </c>
      <c r="I1206" s="16">
        <f t="shared" si="224"/>
        <v>9.3912296932143189</v>
      </c>
      <c r="J1206" s="13">
        <f t="shared" si="218"/>
        <v>9.380769337730074</v>
      </c>
      <c r="K1206" s="13">
        <f t="shared" si="219"/>
        <v>1.0460355484244843E-2</v>
      </c>
      <c r="L1206" s="13">
        <f t="shared" si="220"/>
        <v>0</v>
      </c>
      <c r="M1206" s="13">
        <f t="shared" si="225"/>
        <v>1.7004468956375576</v>
      </c>
      <c r="N1206" s="13">
        <f t="shared" si="221"/>
        <v>8.9131594095286176E-2</v>
      </c>
      <c r="O1206" s="13">
        <f t="shared" si="222"/>
        <v>8.9131594095286176E-2</v>
      </c>
      <c r="Q1206">
        <v>25.03907448290801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5.5318034818393533</v>
      </c>
      <c r="G1207" s="13">
        <f t="shared" si="216"/>
        <v>0</v>
      </c>
      <c r="H1207" s="13">
        <f t="shared" si="217"/>
        <v>5.5318034818393533</v>
      </c>
      <c r="I1207" s="16">
        <f t="shared" si="224"/>
        <v>5.5422638373235982</v>
      </c>
      <c r="J1207" s="13">
        <f t="shared" si="218"/>
        <v>5.5393389911772477</v>
      </c>
      <c r="K1207" s="13">
        <f t="shared" si="219"/>
        <v>2.9248461463504682E-3</v>
      </c>
      <c r="L1207" s="13">
        <f t="shared" si="220"/>
        <v>0</v>
      </c>
      <c r="M1207" s="13">
        <f t="shared" si="225"/>
        <v>1.6113153015422714</v>
      </c>
      <c r="N1207" s="13">
        <f t="shared" si="221"/>
        <v>8.4459621635371046E-2</v>
      </c>
      <c r="O1207" s="13">
        <f t="shared" si="222"/>
        <v>8.4459621635371046E-2</v>
      </c>
      <c r="Q1207">
        <v>22.847513713888372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14.560858472656919</v>
      </c>
      <c r="G1208" s="13">
        <f t="shared" si="216"/>
        <v>0</v>
      </c>
      <c r="H1208" s="13">
        <f t="shared" si="217"/>
        <v>14.560858472656919</v>
      </c>
      <c r="I1208" s="16">
        <f t="shared" si="224"/>
        <v>14.563783318803271</v>
      </c>
      <c r="J1208" s="13">
        <f t="shared" si="218"/>
        <v>14.416238622477643</v>
      </c>
      <c r="K1208" s="13">
        <f t="shared" si="219"/>
        <v>0.14754469632562817</v>
      </c>
      <c r="L1208" s="13">
        <f t="shared" si="220"/>
        <v>0</v>
      </c>
      <c r="M1208" s="13">
        <f t="shared" si="225"/>
        <v>1.5268556799069004</v>
      </c>
      <c r="N1208" s="13">
        <f t="shared" si="221"/>
        <v>8.0032537947924975E-2</v>
      </c>
      <c r="O1208" s="13">
        <f t="shared" si="222"/>
        <v>8.0032537947924975E-2</v>
      </c>
      <c r="Q1208">
        <v>15.501546287194641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26.68655285548796</v>
      </c>
      <c r="G1209" s="13">
        <f t="shared" si="216"/>
        <v>0</v>
      </c>
      <c r="H1209" s="13">
        <f t="shared" si="217"/>
        <v>26.68655285548796</v>
      </c>
      <c r="I1209" s="16">
        <f t="shared" si="224"/>
        <v>26.834097551813588</v>
      </c>
      <c r="J1209" s="13">
        <f t="shared" si="218"/>
        <v>25.886358332360217</v>
      </c>
      <c r="K1209" s="13">
        <f t="shared" si="219"/>
        <v>0.94773921945337136</v>
      </c>
      <c r="L1209" s="13">
        <f t="shared" si="220"/>
        <v>0</v>
      </c>
      <c r="M1209" s="13">
        <f t="shared" si="225"/>
        <v>1.4468231419589754</v>
      </c>
      <c r="N1209" s="13">
        <f t="shared" si="221"/>
        <v>7.5837506803411947E-2</v>
      </c>
      <c r="O1209" s="13">
        <f t="shared" si="222"/>
        <v>7.5837506803411947E-2</v>
      </c>
      <c r="Q1209">
        <v>15.033107940165211</v>
      </c>
    </row>
    <row r="1210" spans="1:17" x14ac:dyDescent="0.2">
      <c r="A1210" s="14">
        <f t="shared" si="223"/>
        <v>58807</v>
      </c>
      <c r="B1210" s="1">
        <v>1</v>
      </c>
      <c r="F1210" s="34">
        <v>48.188335058914987</v>
      </c>
      <c r="G1210" s="13">
        <f t="shared" si="216"/>
        <v>0</v>
      </c>
      <c r="H1210" s="13">
        <f t="shared" si="217"/>
        <v>48.188335058914987</v>
      </c>
      <c r="I1210" s="16">
        <f t="shared" si="224"/>
        <v>49.136074278368355</v>
      </c>
      <c r="J1210" s="13">
        <f t="shared" si="218"/>
        <v>41.017161673654108</v>
      </c>
      <c r="K1210" s="13">
        <f t="shared" si="219"/>
        <v>8.1189126047142466</v>
      </c>
      <c r="L1210" s="13">
        <f t="shared" si="220"/>
        <v>0</v>
      </c>
      <c r="M1210" s="13">
        <f t="shared" si="225"/>
        <v>1.3709856351555634</v>
      </c>
      <c r="N1210" s="13">
        <f t="shared" si="221"/>
        <v>7.1862364803422674E-2</v>
      </c>
      <c r="O1210" s="13">
        <f t="shared" si="222"/>
        <v>7.1862364803422674E-2</v>
      </c>
      <c r="Q1210">
        <v>10.989287022580649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31.616185467751539</v>
      </c>
      <c r="G1211" s="13">
        <f t="shared" si="216"/>
        <v>0</v>
      </c>
      <c r="H1211" s="13">
        <f t="shared" si="217"/>
        <v>31.616185467751539</v>
      </c>
      <c r="I1211" s="16">
        <f t="shared" si="224"/>
        <v>39.735098072465789</v>
      </c>
      <c r="J1211" s="13">
        <f t="shared" si="218"/>
        <v>36.451037779855952</v>
      </c>
      <c r="K1211" s="13">
        <f t="shared" si="219"/>
        <v>3.284060292609837</v>
      </c>
      <c r="L1211" s="13">
        <f t="shared" si="220"/>
        <v>0</v>
      </c>
      <c r="M1211" s="13">
        <f t="shared" si="225"/>
        <v>1.2991232703521407</v>
      </c>
      <c r="N1211" s="13">
        <f t="shared" si="221"/>
        <v>6.8095586113174608E-2</v>
      </c>
      <c r="O1211" s="13">
        <f t="shared" si="222"/>
        <v>6.8095586113174608E-2</v>
      </c>
      <c r="Q1211">
        <v>14.014882923312831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15.911738988027841</v>
      </c>
      <c r="G1212" s="13">
        <f t="shared" si="216"/>
        <v>0</v>
      </c>
      <c r="H1212" s="13">
        <f t="shared" si="217"/>
        <v>15.911738988027841</v>
      </c>
      <c r="I1212" s="16">
        <f t="shared" si="224"/>
        <v>19.195799280637679</v>
      </c>
      <c r="J1212" s="13">
        <f t="shared" si="218"/>
        <v>18.918369547447927</v>
      </c>
      <c r="K1212" s="13">
        <f t="shared" si="219"/>
        <v>0.27742973318975217</v>
      </c>
      <c r="L1212" s="13">
        <f t="shared" si="220"/>
        <v>0</v>
      </c>
      <c r="M1212" s="13">
        <f t="shared" si="225"/>
        <v>1.231027684238966</v>
      </c>
      <c r="N1212" s="13">
        <f t="shared" si="221"/>
        <v>6.4526249042613254E-2</v>
      </c>
      <c r="O1212" s="13">
        <f t="shared" si="222"/>
        <v>6.4526249042613254E-2</v>
      </c>
      <c r="Q1212">
        <v>16.859306074240539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13.37145955714529</v>
      </c>
      <c r="G1213" s="13">
        <f t="shared" si="216"/>
        <v>0</v>
      </c>
      <c r="H1213" s="13">
        <f t="shared" si="217"/>
        <v>13.37145955714529</v>
      </c>
      <c r="I1213" s="16">
        <f t="shared" si="224"/>
        <v>13.648889290335042</v>
      </c>
      <c r="J1213" s="13">
        <f t="shared" si="218"/>
        <v>13.556907530527674</v>
      </c>
      <c r="K1213" s="13">
        <f t="shared" si="219"/>
        <v>9.198175980736778E-2</v>
      </c>
      <c r="L1213" s="13">
        <f t="shared" si="220"/>
        <v>0</v>
      </c>
      <c r="M1213" s="13">
        <f t="shared" si="225"/>
        <v>1.1665014351963527</v>
      </c>
      <c r="N1213" s="13">
        <f t="shared" si="221"/>
        <v>6.114400437921777E-2</v>
      </c>
      <c r="O1213" s="13">
        <f t="shared" si="222"/>
        <v>6.114400437921777E-2</v>
      </c>
      <c r="Q1213">
        <v>17.516282558239549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16.171537709387561</v>
      </c>
      <c r="G1214" s="13">
        <f t="shared" si="216"/>
        <v>0</v>
      </c>
      <c r="H1214" s="13">
        <f t="shared" si="217"/>
        <v>16.171537709387561</v>
      </c>
      <c r="I1214" s="16">
        <f t="shared" si="224"/>
        <v>16.263519469194929</v>
      </c>
      <c r="J1214" s="13">
        <f t="shared" si="218"/>
        <v>16.164286734586469</v>
      </c>
      <c r="K1214" s="13">
        <f t="shared" si="219"/>
        <v>9.9232734608460049E-2</v>
      </c>
      <c r="L1214" s="13">
        <f t="shared" si="220"/>
        <v>0</v>
      </c>
      <c r="M1214" s="13">
        <f t="shared" si="225"/>
        <v>1.105357430817135</v>
      </c>
      <c r="N1214" s="13">
        <f t="shared" si="221"/>
        <v>5.7939045380691979E-2</v>
      </c>
      <c r="O1214" s="13">
        <f t="shared" si="222"/>
        <v>5.7939045380691979E-2</v>
      </c>
      <c r="Q1214">
        <v>20.702123296478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4.8408558040092347</v>
      </c>
      <c r="G1215" s="13">
        <f t="shared" si="216"/>
        <v>0</v>
      </c>
      <c r="H1215" s="13">
        <f t="shared" si="217"/>
        <v>4.8408558040092347</v>
      </c>
      <c r="I1215" s="16">
        <f t="shared" si="224"/>
        <v>4.9400885386176947</v>
      </c>
      <c r="J1215" s="13">
        <f t="shared" si="218"/>
        <v>4.9382465675781937</v>
      </c>
      <c r="K1215" s="13">
        <f t="shared" si="219"/>
        <v>1.8419710395010114E-3</v>
      </c>
      <c r="L1215" s="13">
        <f t="shared" si="220"/>
        <v>0</v>
      </c>
      <c r="M1215" s="13">
        <f t="shared" si="225"/>
        <v>1.0474183854364429</v>
      </c>
      <c r="N1215" s="13">
        <f t="shared" si="221"/>
        <v>5.4902079340535828E-2</v>
      </c>
      <c r="O1215" s="13">
        <f t="shared" si="222"/>
        <v>5.4902079340535828E-2</v>
      </c>
      <c r="Q1215">
        <v>23.684215091038379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1.5876952937568389</v>
      </c>
      <c r="G1216" s="13">
        <f t="shared" si="216"/>
        <v>0</v>
      </c>
      <c r="H1216" s="13">
        <f t="shared" si="217"/>
        <v>1.5876952937568389</v>
      </c>
      <c r="I1216" s="16">
        <f t="shared" si="224"/>
        <v>1.5895372647963399</v>
      </c>
      <c r="J1216" s="13">
        <f t="shared" si="218"/>
        <v>1.5894975251685561</v>
      </c>
      <c r="K1216" s="13">
        <f t="shared" si="219"/>
        <v>3.9739627783808018E-5</v>
      </c>
      <c r="L1216" s="13">
        <f t="shared" si="220"/>
        <v>0</v>
      </c>
      <c r="M1216" s="13">
        <f t="shared" si="225"/>
        <v>0.99251630609590713</v>
      </c>
      <c r="N1216" s="13">
        <f t="shared" si="221"/>
        <v>5.2024300644051995E-2</v>
      </c>
      <c r="O1216" s="13">
        <f t="shared" si="222"/>
        <v>5.2024300644051995E-2</v>
      </c>
      <c r="Q1216">
        <v>26.815279845166391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2.1053955157634232</v>
      </c>
      <c r="G1217" s="13">
        <f t="shared" si="216"/>
        <v>0</v>
      </c>
      <c r="H1217" s="13">
        <f t="shared" si="217"/>
        <v>2.1053955157634232</v>
      </c>
      <c r="I1217" s="16">
        <f t="shared" si="224"/>
        <v>2.1054352553912068</v>
      </c>
      <c r="J1217" s="13">
        <f t="shared" si="218"/>
        <v>2.1053322998910855</v>
      </c>
      <c r="K1217" s="13">
        <f t="shared" si="219"/>
        <v>1.029555001212934E-4</v>
      </c>
      <c r="L1217" s="13">
        <f t="shared" si="220"/>
        <v>0</v>
      </c>
      <c r="M1217" s="13">
        <f t="shared" si="225"/>
        <v>0.94049200545185518</v>
      </c>
      <c r="N1217" s="13">
        <f t="shared" si="221"/>
        <v>4.9297365236664163E-2</v>
      </c>
      <c r="O1217" s="13">
        <f t="shared" si="222"/>
        <v>4.9297365236664163E-2</v>
      </c>
      <c r="Q1217">
        <v>26.02605623112656</v>
      </c>
    </row>
    <row r="1218" spans="1:17" x14ac:dyDescent="0.2">
      <c r="A1218" s="14">
        <f t="shared" si="223"/>
        <v>59050</v>
      </c>
      <c r="B1218" s="1">
        <v>9</v>
      </c>
      <c r="F1218" s="34">
        <v>3.953879446163417</v>
      </c>
      <c r="G1218" s="13">
        <f t="shared" si="216"/>
        <v>0</v>
      </c>
      <c r="H1218" s="13">
        <f t="shared" si="217"/>
        <v>3.953879446163417</v>
      </c>
      <c r="I1218" s="16">
        <f t="shared" si="224"/>
        <v>3.9539824016635383</v>
      </c>
      <c r="J1218" s="13">
        <f t="shared" si="218"/>
        <v>3.9531940325881374</v>
      </c>
      <c r="K1218" s="13">
        <f t="shared" si="219"/>
        <v>7.8836907540091872E-4</v>
      </c>
      <c r="L1218" s="13">
        <f t="shared" si="220"/>
        <v>0</v>
      </c>
      <c r="M1218" s="13">
        <f t="shared" si="225"/>
        <v>0.89119464021519101</v>
      </c>
      <c r="N1218" s="13">
        <f t="shared" si="221"/>
        <v>4.6713366430518571E-2</v>
      </c>
      <c r="O1218" s="13">
        <f t="shared" si="222"/>
        <v>4.6713366430518571E-2</v>
      </c>
      <c r="Q1218">
        <v>24.97868919354838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3.786241499892129</v>
      </c>
      <c r="G1219" s="13">
        <f t="shared" si="216"/>
        <v>0</v>
      </c>
      <c r="H1219" s="13">
        <f t="shared" si="217"/>
        <v>3.786241499892129</v>
      </c>
      <c r="I1219" s="16">
        <f t="shared" si="224"/>
        <v>3.7870298689675299</v>
      </c>
      <c r="J1219" s="13">
        <f t="shared" si="218"/>
        <v>3.7856887265407946</v>
      </c>
      <c r="K1219" s="13">
        <f t="shared" si="219"/>
        <v>1.3411424267353311E-3</v>
      </c>
      <c r="L1219" s="13">
        <f t="shared" si="220"/>
        <v>0</v>
      </c>
      <c r="M1219" s="13">
        <f t="shared" si="225"/>
        <v>0.84448127378467241</v>
      </c>
      <c r="N1219" s="13">
        <f t="shared" si="221"/>
        <v>4.4264811979220491E-2</v>
      </c>
      <c r="O1219" s="13">
        <f t="shared" si="222"/>
        <v>4.4264811979220491E-2</v>
      </c>
      <c r="Q1219">
        <v>20.282506777974781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16.832915940365631</v>
      </c>
      <c r="G1220" s="13">
        <f t="shared" si="216"/>
        <v>0</v>
      </c>
      <c r="H1220" s="13">
        <f t="shared" si="217"/>
        <v>16.832915940365631</v>
      </c>
      <c r="I1220" s="16">
        <f t="shared" si="224"/>
        <v>16.834257082792366</v>
      </c>
      <c r="J1220" s="13">
        <f t="shared" si="218"/>
        <v>16.614612821764943</v>
      </c>
      <c r="K1220" s="13">
        <f t="shared" si="219"/>
        <v>0.21964426102742252</v>
      </c>
      <c r="L1220" s="13">
        <f t="shared" si="220"/>
        <v>0</v>
      </c>
      <c r="M1220" s="13">
        <f t="shared" si="225"/>
        <v>0.80021646180545192</v>
      </c>
      <c r="N1220" s="13">
        <f t="shared" si="221"/>
        <v>4.1944602354234362E-2</v>
      </c>
      <c r="O1220" s="13">
        <f t="shared" si="222"/>
        <v>4.1944602354234362E-2</v>
      </c>
      <c r="Q1220">
        <v>15.732703185341389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30.391731979977891</v>
      </c>
      <c r="G1221" s="13">
        <f t="shared" si="216"/>
        <v>0</v>
      </c>
      <c r="H1221" s="13">
        <f t="shared" si="217"/>
        <v>30.391731979977891</v>
      </c>
      <c r="I1221" s="16">
        <f t="shared" si="224"/>
        <v>30.611376241005313</v>
      </c>
      <c r="J1221" s="13">
        <f t="shared" si="218"/>
        <v>29.325137816498746</v>
      </c>
      <c r="K1221" s="13">
        <f t="shared" si="219"/>
        <v>1.2862384245065677</v>
      </c>
      <c r="L1221" s="13">
        <f t="shared" si="220"/>
        <v>0</v>
      </c>
      <c r="M1221" s="13">
        <f t="shared" si="225"/>
        <v>0.75827185945121756</v>
      </c>
      <c r="N1221" s="13">
        <f t="shared" si="221"/>
        <v>3.9746010159960592E-2</v>
      </c>
      <c r="O1221" s="13">
        <f t="shared" si="222"/>
        <v>3.9746010159960592E-2</v>
      </c>
      <c r="Q1221">
        <v>15.600439456028131</v>
      </c>
    </row>
    <row r="1222" spans="1:17" x14ac:dyDescent="0.2">
      <c r="A1222" s="14">
        <f t="shared" si="223"/>
        <v>59172</v>
      </c>
      <c r="B1222" s="1">
        <v>1</v>
      </c>
      <c r="F1222" s="34">
        <v>20.013845055712391</v>
      </c>
      <c r="G1222" s="13">
        <f t="shared" ref="G1222:G1285" si="228">IF((F1222-$J$2)&gt;0,$I$2*(F1222-$J$2),0)</f>
        <v>0</v>
      </c>
      <c r="H1222" s="13">
        <f t="shared" ref="H1222:H1285" si="229">F1222-G1222</f>
        <v>20.013845055712391</v>
      </c>
      <c r="I1222" s="16">
        <f t="shared" si="224"/>
        <v>21.300083480218959</v>
      </c>
      <c r="J1222" s="13">
        <f t="shared" ref="J1222:J1285" si="230">I1222/SQRT(1+(I1222/($K$2*(300+(25*Q1222)+0.05*(Q1222)^3)))^2)</f>
        <v>20.745923712609542</v>
      </c>
      <c r="K1222" s="13">
        <f t="shared" ref="K1222:K1285" si="231">I1222-J1222</f>
        <v>0.55415976760941632</v>
      </c>
      <c r="L1222" s="13">
        <f t="shared" ref="L1222:L1285" si="232">IF(K1222&gt;$N$2,(K1222-$N$2)/$L$2,0)</f>
        <v>0</v>
      </c>
      <c r="M1222" s="13">
        <f t="shared" si="225"/>
        <v>0.71852584929125696</v>
      </c>
      <c r="N1222" s="13">
        <f t="shared" ref="N1222:N1285" si="233">$M$2*M1222</f>
        <v>3.7662660627803358E-2</v>
      </c>
      <c r="O1222" s="13">
        <f t="shared" ref="O1222:O1285" si="234">N1222+G1222</f>
        <v>3.7662660627803358E-2</v>
      </c>
      <c r="Q1222">
        <v>14.011336522580651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0.46666666699999998</v>
      </c>
      <c r="G1223" s="13">
        <f t="shared" si="228"/>
        <v>0</v>
      </c>
      <c r="H1223" s="13">
        <f t="shared" si="229"/>
        <v>0.46666666699999998</v>
      </c>
      <c r="I1223" s="16">
        <f t="shared" ref="I1223:I1286" si="237">H1223+K1222-L1222</f>
        <v>1.0208264346094162</v>
      </c>
      <c r="J1223" s="13">
        <f t="shared" si="230"/>
        <v>1.0207700792728767</v>
      </c>
      <c r="K1223" s="13">
        <f t="shared" si="231"/>
        <v>5.6355336539581913E-5</v>
      </c>
      <c r="L1223" s="13">
        <f t="shared" si="232"/>
        <v>0</v>
      </c>
      <c r="M1223" s="13">
        <f t="shared" ref="M1223:M1286" si="238">L1223+M1222-N1222</f>
        <v>0.68086318866345363</v>
      </c>
      <c r="N1223" s="13">
        <f t="shared" si="233"/>
        <v>3.5688513132672524E-2</v>
      </c>
      <c r="O1223" s="13">
        <f t="shared" si="234"/>
        <v>3.5688513132672524E-2</v>
      </c>
      <c r="Q1223">
        <v>14.8678179919846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14.15441924000158</v>
      </c>
      <c r="G1224" s="13">
        <f t="shared" si="228"/>
        <v>0</v>
      </c>
      <c r="H1224" s="13">
        <f t="shared" si="229"/>
        <v>14.15441924000158</v>
      </c>
      <c r="I1224" s="16">
        <f t="shared" si="237"/>
        <v>14.15447559533812</v>
      </c>
      <c r="J1224" s="13">
        <f t="shared" si="230"/>
        <v>14.04533753925667</v>
      </c>
      <c r="K1224" s="13">
        <f t="shared" si="231"/>
        <v>0.10913805608145033</v>
      </c>
      <c r="L1224" s="13">
        <f t="shared" si="232"/>
        <v>0</v>
      </c>
      <c r="M1224" s="13">
        <f t="shared" si="238"/>
        <v>0.64517467553078112</v>
      </c>
      <c r="N1224" s="13">
        <f t="shared" si="233"/>
        <v>3.3817843678327117E-2</v>
      </c>
      <c r="O1224" s="13">
        <f t="shared" si="234"/>
        <v>3.3817843678327117E-2</v>
      </c>
      <c r="Q1224">
        <v>17.066802549340249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3.8816300163371258</v>
      </c>
      <c r="G1225" s="13">
        <f t="shared" si="228"/>
        <v>0</v>
      </c>
      <c r="H1225" s="13">
        <f t="shared" si="229"/>
        <v>3.8816300163371258</v>
      </c>
      <c r="I1225" s="16">
        <f t="shared" si="237"/>
        <v>3.9907680724185761</v>
      </c>
      <c r="J1225" s="13">
        <f t="shared" si="230"/>
        <v>3.9892255975029758</v>
      </c>
      <c r="K1225" s="13">
        <f t="shared" si="231"/>
        <v>1.5424749156003337E-3</v>
      </c>
      <c r="L1225" s="13">
        <f t="shared" si="232"/>
        <v>0</v>
      </c>
      <c r="M1225" s="13">
        <f t="shared" si="238"/>
        <v>0.61135683185245404</v>
      </c>
      <c r="N1225" s="13">
        <f t="shared" si="233"/>
        <v>3.2045228300777003E-2</v>
      </c>
      <c r="O1225" s="13">
        <f t="shared" si="234"/>
        <v>3.2045228300777003E-2</v>
      </c>
      <c r="Q1225">
        <v>20.404574829682879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7.5850181590433561</v>
      </c>
      <c r="G1226" s="13">
        <f t="shared" si="228"/>
        <v>0</v>
      </c>
      <c r="H1226" s="13">
        <f t="shared" si="229"/>
        <v>7.5850181590433561</v>
      </c>
      <c r="I1226" s="16">
        <f t="shared" si="237"/>
        <v>7.5865606339589569</v>
      </c>
      <c r="J1226" s="13">
        <f t="shared" si="230"/>
        <v>7.5786643300112448</v>
      </c>
      <c r="K1226" s="13">
        <f t="shared" si="231"/>
        <v>7.8963039477120134E-3</v>
      </c>
      <c r="L1226" s="13">
        <f t="shared" si="232"/>
        <v>0</v>
      </c>
      <c r="M1226" s="13">
        <f t="shared" si="238"/>
        <v>0.57931160355167699</v>
      </c>
      <c r="N1226" s="13">
        <f t="shared" si="233"/>
        <v>3.0365527341621359E-2</v>
      </c>
      <c r="O1226" s="13">
        <f t="shared" si="234"/>
        <v>3.0365527341621359E-2</v>
      </c>
      <c r="Q1226">
        <v>22.478436455281692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16.956316486334639</v>
      </c>
      <c r="G1227" s="13">
        <f t="shared" si="228"/>
        <v>0</v>
      </c>
      <c r="H1227" s="13">
        <f t="shared" si="229"/>
        <v>16.956316486334639</v>
      </c>
      <c r="I1227" s="16">
        <f t="shared" si="237"/>
        <v>16.964212790282353</v>
      </c>
      <c r="J1227" s="13">
        <f t="shared" si="230"/>
        <v>16.903531582565464</v>
      </c>
      <c r="K1227" s="13">
        <f t="shared" si="231"/>
        <v>6.0681207716889674E-2</v>
      </c>
      <c r="L1227" s="13">
        <f t="shared" si="232"/>
        <v>0</v>
      </c>
      <c r="M1227" s="13">
        <f t="shared" si="238"/>
        <v>0.54894607621005564</v>
      </c>
      <c r="N1227" s="13">
        <f t="shared" si="233"/>
        <v>2.8773870545724809E-2</v>
      </c>
      <c r="O1227" s="13">
        <f t="shared" si="234"/>
        <v>2.8773870545724809E-2</v>
      </c>
      <c r="Q1227">
        <v>25.127076384257862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1.072355023844584</v>
      </c>
      <c r="G1228" s="13">
        <f t="shared" si="228"/>
        <v>0</v>
      </c>
      <c r="H1228" s="13">
        <f t="shared" si="229"/>
        <v>1.072355023844584</v>
      </c>
      <c r="I1228" s="16">
        <f t="shared" si="237"/>
        <v>1.1330362315614737</v>
      </c>
      <c r="J1228" s="13">
        <f t="shared" si="230"/>
        <v>1.133019524587128</v>
      </c>
      <c r="K1228" s="13">
        <f t="shared" si="231"/>
        <v>1.6706974345748193E-5</v>
      </c>
      <c r="L1228" s="13">
        <f t="shared" si="232"/>
        <v>0</v>
      </c>
      <c r="M1228" s="13">
        <f t="shared" si="238"/>
        <v>0.52017220566433087</v>
      </c>
      <c r="N1228" s="13">
        <f t="shared" si="233"/>
        <v>2.7265642940022213E-2</v>
      </c>
      <c r="O1228" s="13">
        <f t="shared" si="234"/>
        <v>2.7265642940022213E-2</v>
      </c>
      <c r="Q1228">
        <v>25.734471370296379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2.253551096352961</v>
      </c>
      <c r="G1229" s="13">
        <f t="shared" si="228"/>
        <v>0</v>
      </c>
      <c r="H1229" s="13">
        <f t="shared" si="229"/>
        <v>2.253551096352961</v>
      </c>
      <c r="I1229" s="16">
        <f t="shared" si="237"/>
        <v>2.2535678033273068</v>
      </c>
      <c r="J1229" s="13">
        <f t="shared" si="230"/>
        <v>2.2534621982571008</v>
      </c>
      <c r="K1229" s="13">
        <f t="shared" si="231"/>
        <v>1.0560507020596077E-4</v>
      </c>
      <c r="L1229" s="13">
        <f t="shared" si="232"/>
        <v>0</v>
      </c>
      <c r="M1229" s="13">
        <f t="shared" si="238"/>
        <v>0.49290656272430866</v>
      </c>
      <c r="N1229" s="13">
        <f t="shared" si="233"/>
        <v>2.5836471452508111E-2</v>
      </c>
      <c r="O1229" s="13">
        <f t="shared" si="234"/>
        <v>2.5836471452508111E-2</v>
      </c>
      <c r="Q1229">
        <v>27.324688193548379</v>
      </c>
    </row>
    <row r="1230" spans="1:17" x14ac:dyDescent="0.2">
      <c r="A1230" s="14">
        <f t="shared" si="235"/>
        <v>59415</v>
      </c>
      <c r="B1230" s="1">
        <v>9</v>
      </c>
      <c r="F1230" s="34">
        <v>45.193437935813279</v>
      </c>
      <c r="G1230" s="13">
        <f t="shared" si="228"/>
        <v>0</v>
      </c>
      <c r="H1230" s="13">
        <f t="shared" si="229"/>
        <v>45.193437935813279</v>
      </c>
      <c r="I1230" s="16">
        <f t="shared" si="237"/>
        <v>45.193543540883482</v>
      </c>
      <c r="J1230" s="13">
        <f t="shared" si="230"/>
        <v>44.156961403680647</v>
      </c>
      <c r="K1230" s="13">
        <f t="shared" si="231"/>
        <v>1.036582137202835</v>
      </c>
      <c r="L1230" s="13">
        <f t="shared" si="232"/>
        <v>0</v>
      </c>
      <c r="M1230" s="13">
        <f t="shared" si="238"/>
        <v>0.46707009127180055</v>
      </c>
      <c r="N1230" s="13">
        <f t="shared" si="233"/>
        <v>2.448221223261287E-2</v>
      </c>
      <c r="O1230" s="13">
        <f t="shared" si="234"/>
        <v>2.448221223261287E-2</v>
      </c>
      <c r="Q1230">
        <v>25.645662038643881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21.111453740784661</v>
      </c>
      <c r="G1231" s="13">
        <f t="shared" si="228"/>
        <v>0</v>
      </c>
      <c r="H1231" s="13">
        <f t="shared" si="229"/>
        <v>21.111453740784661</v>
      </c>
      <c r="I1231" s="16">
        <f t="shared" si="237"/>
        <v>22.148035877987496</v>
      </c>
      <c r="J1231" s="13">
        <f t="shared" si="230"/>
        <v>21.887793967998778</v>
      </c>
      <c r="K1231" s="13">
        <f t="shared" si="231"/>
        <v>0.26024190998871788</v>
      </c>
      <c r="L1231" s="13">
        <f t="shared" si="232"/>
        <v>0</v>
      </c>
      <c r="M1231" s="13">
        <f t="shared" si="238"/>
        <v>0.44258787903918767</v>
      </c>
      <c r="N1231" s="13">
        <f t="shared" si="233"/>
        <v>2.3198938636201181E-2</v>
      </c>
      <c r="O1231" s="13">
        <f t="shared" si="234"/>
        <v>2.3198938636201181E-2</v>
      </c>
      <c r="Q1231">
        <v>20.375661717091269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47.774292062852837</v>
      </c>
      <c r="G1232" s="13">
        <f t="shared" si="228"/>
        <v>0</v>
      </c>
      <c r="H1232" s="13">
        <f t="shared" si="229"/>
        <v>47.774292062852837</v>
      </c>
      <c r="I1232" s="16">
        <f t="shared" si="237"/>
        <v>48.034533972841558</v>
      </c>
      <c r="J1232" s="13">
        <f t="shared" si="230"/>
        <v>43.637417306451788</v>
      </c>
      <c r="K1232" s="13">
        <f t="shared" si="231"/>
        <v>4.3971166663897705</v>
      </c>
      <c r="L1232" s="13">
        <f t="shared" si="232"/>
        <v>0</v>
      </c>
      <c r="M1232" s="13">
        <f t="shared" si="238"/>
        <v>0.41938894040298647</v>
      </c>
      <c r="N1232" s="13">
        <f t="shared" si="233"/>
        <v>2.1982929840355745E-2</v>
      </c>
      <c r="O1232" s="13">
        <f t="shared" si="234"/>
        <v>2.1982929840355745E-2</v>
      </c>
      <c r="Q1232">
        <v>15.89971046994417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70.340701938600276</v>
      </c>
      <c r="G1233" s="13">
        <f t="shared" si="228"/>
        <v>0.26418632306810452</v>
      </c>
      <c r="H1233" s="13">
        <f t="shared" si="229"/>
        <v>70.076515615532173</v>
      </c>
      <c r="I1233" s="16">
        <f t="shared" si="237"/>
        <v>74.473632281921937</v>
      </c>
      <c r="J1233" s="13">
        <f t="shared" si="230"/>
        <v>54.787711971346766</v>
      </c>
      <c r="K1233" s="13">
        <f t="shared" si="231"/>
        <v>19.68592031057517</v>
      </c>
      <c r="L1233" s="13">
        <f t="shared" si="232"/>
        <v>0.14650640469902682</v>
      </c>
      <c r="M1233" s="13">
        <f t="shared" si="238"/>
        <v>0.54391241526165746</v>
      </c>
      <c r="N1233" s="13">
        <f t="shared" si="233"/>
        <v>2.8510023303204658E-2</v>
      </c>
      <c r="O1233" s="13">
        <f t="shared" si="234"/>
        <v>0.2926963463713092</v>
      </c>
      <c r="Q1233">
        <v>12.20626102258065</v>
      </c>
    </row>
    <row r="1234" spans="1:17" x14ac:dyDescent="0.2">
      <c r="A1234" s="14">
        <f t="shared" si="235"/>
        <v>59537</v>
      </c>
      <c r="B1234" s="1">
        <v>1</v>
      </c>
      <c r="F1234" s="34">
        <v>45.654315574393188</v>
      </c>
      <c r="G1234" s="13">
        <f t="shared" si="228"/>
        <v>0</v>
      </c>
      <c r="H1234" s="13">
        <f t="shared" si="229"/>
        <v>45.654315574393188</v>
      </c>
      <c r="I1234" s="16">
        <f t="shared" si="237"/>
        <v>65.19372948026934</v>
      </c>
      <c r="J1234" s="13">
        <f t="shared" si="230"/>
        <v>51.985996480577043</v>
      </c>
      <c r="K1234" s="13">
        <f t="shared" si="231"/>
        <v>13.207732999692297</v>
      </c>
      <c r="L1234" s="13">
        <f t="shared" si="232"/>
        <v>0</v>
      </c>
      <c r="M1234" s="13">
        <f t="shared" si="238"/>
        <v>0.51540239195845283</v>
      </c>
      <c r="N1234" s="13">
        <f t="shared" si="233"/>
        <v>2.70156256650146E-2</v>
      </c>
      <c r="O1234" s="13">
        <f t="shared" si="234"/>
        <v>2.70156256650146E-2</v>
      </c>
      <c r="Q1234">
        <v>13.12911500896808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66.584392090140653</v>
      </c>
      <c r="G1235" s="13">
        <f t="shared" si="228"/>
        <v>0.18906012609891207</v>
      </c>
      <c r="H1235" s="13">
        <f t="shared" si="229"/>
        <v>66.395331964041745</v>
      </c>
      <c r="I1235" s="16">
        <f t="shared" si="237"/>
        <v>79.603064963734042</v>
      </c>
      <c r="J1235" s="13">
        <f t="shared" si="230"/>
        <v>60.394559186497737</v>
      </c>
      <c r="K1235" s="13">
        <f t="shared" si="231"/>
        <v>19.208505777236304</v>
      </c>
      <c r="L1235" s="13">
        <f t="shared" si="232"/>
        <v>0.12703641431558049</v>
      </c>
      <c r="M1235" s="13">
        <f t="shared" si="238"/>
        <v>0.61542318060901879</v>
      </c>
      <c r="N1235" s="13">
        <f t="shared" si="233"/>
        <v>3.2258372355877946E-2</v>
      </c>
      <c r="O1235" s="13">
        <f t="shared" si="234"/>
        <v>0.22131849845479001</v>
      </c>
      <c r="Q1235">
        <v>14.193987190699129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67.525589681151104</v>
      </c>
      <c r="G1236" s="13">
        <f t="shared" si="228"/>
        <v>0.20788407791912109</v>
      </c>
      <c r="H1236" s="13">
        <f t="shared" si="229"/>
        <v>67.317705603231985</v>
      </c>
      <c r="I1236" s="16">
        <f t="shared" si="237"/>
        <v>86.3991749661527</v>
      </c>
      <c r="J1236" s="13">
        <f t="shared" si="230"/>
        <v>62.967346538038129</v>
      </c>
      <c r="K1236" s="13">
        <f t="shared" si="231"/>
        <v>23.431828428114571</v>
      </c>
      <c r="L1236" s="13">
        <f t="shared" si="232"/>
        <v>0.29927258572770199</v>
      </c>
      <c r="M1236" s="13">
        <f t="shared" si="238"/>
        <v>0.88243739398084287</v>
      </c>
      <c r="N1236" s="13">
        <f t="shared" si="233"/>
        <v>4.6254341618420729E-2</v>
      </c>
      <c r="O1236" s="13">
        <f t="shared" si="234"/>
        <v>0.25413841953754179</v>
      </c>
      <c r="Q1236">
        <v>14.076655336475421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45.603026233540717</v>
      </c>
      <c r="G1237" s="13">
        <f t="shared" si="228"/>
        <v>0</v>
      </c>
      <c r="H1237" s="13">
        <f t="shared" si="229"/>
        <v>45.603026233540717</v>
      </c>
      <c r="I1237" s="16">
        <f t="shared" si="237"/>
        <v>68.735582075927582</v>
      </c>
      <c r="J1237" s="13">
        <f t="shared" si="230"/>
        <v>60.020062104900553</v>
      </c>
      <c r="K1237" s="13">
        <f t="shared" si="231"/>
        <v>8.7155199710270281</v>
      </c>
      <c r="L1237" s="13">
        <f t="shared" si="232"/>
        <v>0</v>
      </c>
      <c r="M1237" s="13">
        <f t="shared" si="238"/>
        <v>0.83618305236242219</v>
      </c>
      <c r="N1237" s="13">
        <f t="shared" si="233"/>
        <v>4.3829847673414572E-2</v>
      </c>
      <c r="O1237" s="13">
        <f t="shared" si="234"/>
        <v>4.3829847673414572E-2</v>
      </c>
      <c r="Q1237">
        <v>18.245573498940161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2.2581477724687828</v>
      </c>
      <c r="G1238" s="13">
        <f t="shared" si="228"/>
        <v>0</v>
      </c>
      <c r="H1238" s="13">
        <f t="shared" si="229"/>
        <v>2.2581477724687828</v>
      </c>
      <c r="I1238" s="16">
        <f t="shared" si="237"/>
        <v>10.973667743495811</v>
      </c>
      <c r="J1238" s="13">
        <f t="shared" si="230"/>
        <v>10.952272860580724</v>
      </c>
      <c r="K1238" s="13">
        <f t="shared" si="231"/>
        <v>2.1394882915087621E-2</v>
      </c>
      <c r="L1238" s="13">
        <f t="shared" si="232"/>
        <v>0</v>
      </c>
      <c r="M1238" s="13">
        <f t="shared" si="238"/>
        <v>0.79235320468900761</v>
      </c>
      <c r="N1238" s="13">
        <f t="shared" si="233"/>
        <v>4.153243738550301E-2</v>
      </c>
      <c r="O1238" s="13">
        <f t="shared" si="234"/>
        <v>4.153243738550301E-2</v>
      </c>
      <c r="Q1238">
        <v>23.25444731443843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11.964825170647311</v>
      </c>
      <c r="G1239" s="13">
        <f t="shared" si="228"/>
        <v>0</v>
      </c>
      <c r="H1239" s="13">
        <f t="shared" si="229"/>
        <v>11.964825170647311</v>
      </c>
      <c r="I1239" s="16">
        <f t="shared" si="237"/>
        <v>11.986220053562398</v>
      </c>
      <c r="J1239" s="13">
        <f t="shared" si="230"/>
        <v>11.957168320362156</v>
      </c>
      <c r="K1239" s="13">
        <f t="shared" si="231"/>
        <v>2.905173320024268E-2</v>
      </c>
      <c r="L1239" s="13">
        <f t="shared" si="232"/>
        <v>0</v>
      </c>
      <c r="M1239" s="13">
        <f t="shared" si="238"/>
        <v>0.75082076730350455</v>
      </c>
      <c r="N1239" s="13">
        <f t="shared" si="233"/>
        <v>3.9355449465251262E-2</v>
      </c>
      <c r="O1239" s="13">
        <f t="shared" si="234"/>
        <v>3.9355449465251262E-2</v>
      </c>
      <c r="Q1239">
        <v>22.956773849981971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0.18429334074754139</v>
      </c>
      <c r="G1240" s="13">
        <f t="shared" si="228"/>
        <v>0</v>
      </c>
      <c r="H1240" s="13">
        <f t="shared" si="229"/>
        <v>0.18429334074754139</v>
      </c>
      <c r="I1240" s="16">
        <f t="shared" si="237"/>
        <v>0.21334507394778407</v>
      </c>
      <c r="J1240" s="13">
        <f t="shared" si="230"/>
        <v>0.21334493928473716</v>
      </c>
      <c r="K1240" s="13">
        <f t="shared" si="231"/>
        <v>1.3466304690790132E-7</v>
      </c>
      <c r="L1240" s="13">
        <f t="shared" si="232"/>
        <v>0</v>
      </c>
      <c r="M1240" s="13">
        <f t="shared" si="238"/>
        <v>0.71146531783825329</v>
      </c>
      <c r="N1240" s="13">
        <f t="shared" si="233"/>
        <v>3.7292571785169919E-2</v>
      </c>
      <c r="O1240" s="13">
        <f t="shared" si="234"/>
        <v>3.7292571785169919E-2</v>
      </c>
      <c r="Q1240">
        <v>24.380299193548382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19.731829407728</v>
      </c>
      <c r="G1241" s="13">
        <f t="shared" si="228"/>
        <v>0</v>
      </c>
      <c r="H1241" s="13">
        <f t="shared" si="229"/>
        <v>19.731829407728</v>
      </c>
      <c r="I1241" s="16">
        <f t="shared" si="237"/>
        <v>19.731829542391047</v>
      </c>
      <c r="J1241" s="13">
        <f t="shared" si="230"/>
        <v>19.652096820502344</v>
      </c>
      <c r="K1241" s="13">
        <f t="shared" si="231"/>
        <v>7.9732721888703395E-2</v>
      </c>
      <c r="L1241" s="13">
        <f t="shared" si="232"/>
        <v>0</v>
      </c>
      <c r="M1241" s="13">
        <f t="shared" si="238"/>
        <v>0.67417274605308342</v>
      </c>
      <c r="N1241" s="13">
        <f t="shared" si="233"/>
        <v>3.5337823077843299E-2</v>
      </c>
      <c r="O1241" s="13">
        <f t="shared" si="234"/>
        <v>3.5337823077843299E-2</v>
      </c>
      <c r="Q1241">
        <v>26.42455257427422</v>
      </c>
    </row>
    <row r="1242" spans="1:17" x14ac:dyDescent="0.2">
      <c r="A1242" s="14">
        <f t="shared" si="235"/>
        <v>59780</v>
      </c>
      <c r="B1242" s="1">
        <v>9</v>
      </c>
      <c r="F1242" s="34">
        <v>85.593755806679169</v>
      </c>
      <c r="G1242" s="13">
        <f t="shared" si="228"/>
        <v>0.56924740042968236</v>
      </c>
      <c r="H1242" s="13">
        <f t="shared" si="229"/>
        <v>85.024508406249481</v>
      </c>
      <c r="I1242" s="16">
        <f t="shared" si="237"/>
        <v>85.104241128138185</v>
      </c>
      <c r="J1242" s="13">
        <f t="shared" si="230"/>
        <v>76.572370104350426</v>
      </c>
      <c r="K1242" s="13">
        <f t="shared" si="231"/>
        <v>8.5318710237877582</v>
      </c>
      <c r="L1242" s="13">
        <f t="shared" si="232"/>
        <v>0</v>
      </c>
      <c r="M1242" s="13">
        <f t="shared" si="238"/>
        <v>0.63883492297524014</v>
      </c>
      <c r="N1242" s="13">
        <f t="shared" si="233"/>
        <v>3.3485535593379148E-2</v>
      </c>
      <c r="O1242" s="13">
        <f t="shared" si="234"/>
        <v>0.60273293602306155</v>
      </c>
      <c r="Q1242">
        <v>23.252991289877979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7.3125211256024167</v>
      </c>
      <c r="G1243" s="13">
        <f t="shared" si="228"/>
        <v>0</v>
      </c>
      <c r="H1243" s="13">
        <f t="shared" si="229"/>
        <v>7.3125211256024167</v>
      </c>
      <c r="I1243" s="16">
        <f t="shared" si="237"/>
        <v>15.844392149390174</v>
      </c>
      <c r="J1243" s="13">
        <f t="shared" si="230"/>
        <v>15.774391202681239</v>
      </c>
      <c r="K1243" s="13">
        <f t="shared" si="231"/>
        <v>7.000094670893553E-2</v>
      </c>
      <c r="L1243" s="13">
        <f t="shared" si="232"/>
        <v>0</v>
      </c>
      <c r="M1243" s="13">
        <f t="shared" si="238"/>
        <v>0.60534938738186095</v>
      </c>
      <c r="N1243" s="13">
        <f t="shared" si="233"/>
        <v>3.1730338665895391E-2</v>
      </c>
      <c r="O1243" s="13">
        <f t="shared" si="234"/>
        <v>3.1730338665895391E-2</v>
      </c>
      <c r="Q1243">
        <v>22.635351767538559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32.046306458522231</v>
      </c>
      <c r="G1244" s="13">
        <f t="shared" si="228"/>
        <v>0</v>
      </c>
      <c r="H1244" s="13">
        <f t="shared" si="229"/>
        <v>32.046306458522231</v>
      </c>
      <c r="I1244" s="16">
        <f t="shared" si="237"/>
        <v>32.116307405231169</v>
      </c>
      <c r="J1244" s="13">
        <f t="shared" si="230"/>
        <v>30.689925480281232</v>
      </c>
      <c r="K1244" s="13">
        <f t="shared" si="231"/>
        <v>1.4263819249499363</v>
      </c>
      <c r="L1244" s="13">
        <f t="shared" si="232"/>
        <v>0</v>
      </c>
      <c r="M1244" s="13">
        <f t="shared" si="238"/>
        <v>0.57361904871596558</v>
      </c>
      <c r="N1244" s="13">
        <f t="shared" si="233"/>
        <v>3.0067143141395247E-2</v>
      </c>
      <c r="O1244" s="13">
        <f t="shared" si="234"/>
        <v>3.0067143141395247E-2</v>
      </c>
      <c r="Q1244">
        <v>15.86326822810198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29.453664056256979</v>
      </c>
      <c r="G1245" s="13">
        <f t="shared" si="228"/>
        <v>0</v>
      </c>
      <c r="H1245" s="13">
        <f t="shared" si="229"/>
        <v>29.453664056256979</v>
      </c>
      <c r="I1245" s="16">
        <f t="shared" si="237"/>
        <v>30.880045981206916</v>
      </c>
      <c r="J1245" s="13">
        <f t="shared" si="230"/>
        <v>29.270961433203905</v>
      </c>
      <c r="K1245" s="13">
        <f t="shared" si="231"/>
        <v>1.6090845480030112</v>
      </c>
      <c r="L1245" s="13">
        <f t="shared" si="232"/>
        <v>0</v>
      </c>
      <c r="M1245" s="13">
        <f t="shared" si="238"/>
        <v>0.54355190557457034</v>
      </c>
      <c r="N1245" s="13">
        <f t="shared" si="233"/>
        <v>2.8491126621879706E-2</v>
      </c>
      <c r="O1245" s="13">
        <f t="shared" si="234"/>
        <v>2.8491126621879706E-2</v>
      </c>
      <c r="Q1245">
        <v>14.063627222430661</v>
      </c>
    </row>
    <row r="1246" spans="1:17" x14ac:dyDescent="0.2">
      <c r="A1246" s="14">
        <f t="shared" si="235"/>
        <v>59902</v>
      </c>
      <c r="B1246" s="1">
        <v>1</v>
      </c>
      <c r="F1246" s="34">
        <v>26.295665985749981</v>
      </c>
      <c r="G1246" s="13">
        <f t="shared" si="228"/>
        <v>0</v>
      </c>
      <c r="H1246" s="13">
        <f t="shared" si="229"/>
        <v>26.295665985749981</v>
      </c>
      <c r="I1246" s="16">
        <f t="shared" si="237"/>
        <v>27.904750533752992</v>
      </c>
      <c r="J1246" s="13">
        <f t="shared" si="230"/>
        <v>26.504956588868001</v>
      </c>
      <c r="K1246" s="13">
        <f t="shared" si="231"/>
        <v>1.3997939448849905</v>
      </c>
      <c r="L1246" s="13">
        <f t="shared" si="232"/>
        <v>0</v>
      </c>
      <c r="M1246" s="13">
        <f t="shared" si="238"/>
        <v>0.51506077895269065</v>
      </c>
      <c r="N1246" s="13">
        <f t="shared" si="233"/>
        <v>2.6997719482913071E-2</v>
      </c>
      <c r="O1246" s="13">
        <f t="shared" si="234"/>
        <v>2.6997719482913071E-2</v>
      </c>
      <c r="Q1246">
        <v>12.88996802258065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87.364729617863631</v>
      </c>
      <c r="G1247" s="13">
        <f t="shared" si="228"/>
        <v>0.6046668766533716</v>
      </c>
      <c r="H1247" s="13">
        <f t="shared" si="229"/>
        <v>86.760062741210263</v>
      </c>
      <c r="I1247" s="16">
        <f t="shared" si="237"/>
        <v>88.159856686095253</v>
      </c>
      <c r="J1247" s="13">
        <f t="shared" si="230"/>
        <v>62.75464750596322</v>
      </c>
      <c r="K1247" s="13">
        <f t="shared" si="231"/>
        <v>25.405209180132033</v>
      </c>
      <c r="L1247" s="13">
        <f t="shared" si="232"/>
        <v>0.37975129255706991</v>
      </c>
      <c r="M1247" s="13">
        <f t="shared" si="238"/>
        <v>0.86781435202684742</v>
      </c>
      <c r="N1247" s="13">
        <f t="shared" si="233"/>
        <v>4.5487851913140531E-2</v>
      </c>
      <c r="O1247" s="13">
        <f t="shared" si="234"/>
        <v>0.65015472856651213</v>
      </c>
      <c r="Q1247">
        <v>13.65952752858424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31.432768610129401</v>
      </c>
      <c r="G1248" s="13">
        <f t="shared" si="228"/>
        <v>0</v>
      </c>
      <c r="H1248" s="13">
        <f t="shared" si="229"/>
        <v>31.432768610129401</v>
      </c>
      <c r="I1248" s="16">
        <f t="shared" si="237"/>
        <v>56.458226497704366</v>
      </c>
      <c r="J1248" s="13">
        <f t="shared" si="230"/>
        <v>48.643359877716236</v>
      </c>
      <c r="K1248" s="13">
        <f t="shared" si="231"/>
        <v>7.8148666199881305</v>
      </c>
      <c r="L1248" s="13">
        <f t="shared" si="232"/>
        <v>0</v>
      </c>
      <c r="M1248" s="13">
        <f t="shared" si="238"/>
        <v>0.82232650011370689</v>
      </c>
      <c r="N1248" s="13">
        <f t="shared" si="233"/>
        <v>4.3103534729587209E-2</v>
      </c>
      <c r="O1248" s="13">
        <f t="shared" si="234"/>
        <v>4.3103534729587209E-2</v>
      </c>
      <c r="Q1248">
        <v>14.670999653622021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2.5733333329999999</v>
      </c>
      <c r="G1249" s="13">
        <f t="shared" si="228"/>
        <v>0</v>
      </c>
      <c r="H1249" s="13">
        <f t="shared" si="229"/>
        <v>2.5733333329999999</v>
      </c>
      <c r="I1249" s="16">
        <f t="shared" si="237"/>
        <v>10.388199952988131</v>
      </c>
      <c r="J1249" s="13">
        <f t="shared" si="230"/>
        <v>10.371618296344925</v>
      </c>
      <c r="K1249" s="13">
        <f t="shared" si="231"/>
        <v>1.6581656643205989E-2</v>
      </c>
      <c r="L1249" s="13">
        <f t="shared" si="232"/>
        <v>0</v>
      </c>
      <c r="M1249" s="13">
        <f t="shared" si="238"/>
        <v>0.77922296538411973</v>
      </c>
      <c r="N1249" s="13">
        <f t="shared" si="233"/>
        <v>4.0844195275090943E-2</v>
      </c>
      <c r="O1249" s="13">
        <f t="shared" si="234"/>
        <v>4.0844195275090943E-2</v>
      </c>
      <c r="Q1249">
        <v>23.90226037005597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7.5062844734353247</v>
      </c>
      <c r="G1250" s="13">
        <f t="shared" si="228"/>
        <v>0</v>
      </c>
      <c r="H1250" s="13">
        <f t="shared" si="229"/>
        <v>7.5062844734353247</v>
      </c>
      <c r="I1250" s="16">
        <f t="shared" si="237"/>
        <v>7.5228661300785307</v>
      </c>
      <c r="J1250" s="13">
        <f t="shared" si="230"/>
        <v>7.5160291741532355</v>
      </c>
      <c r="K1250" s="13">
        <f t="shared" si="231"/>
        <v>6.8369559252952072E-3</v>
      </c>
      <c r="L1250" s="13">
        <f t="shared" si="232"/>
        <v>0</v>
      </c>
      <c r="M1250" s="13">
        <f t="shared" si="238"/>
        <v>0.73837877010902875</v>
      </c>
      <c r="N1250" s="13">
        <f t="shared" si="233"/>
        <v>3.8703282645741785E-2</v>
      </c>
      <c r="O1250" s="13">
        <f t="shared" si="234"/>
        <v>3.8703282645741785E-2</v>
      </c>
      <c r="Q1250">
        <v>23.323613329288559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1.5888491644760789</v>
      </c>
      <c r="G1251" s="13">
        <f t="shared" si="228"/>
        <v>0</v>
      </c>
      <c r="H1251" s="13">
        <f t="shared" si="229"/>
        <v>1.5888491644760789</v>
      </c>
      <c r="I1251" s="16">
        <f t="shared" si="237"/>
        <v>1.5956861204013741</v>
      </c>
      <c r="J1251" s="13">
        <f t="shared" si="230"/>
        <v>1.5956355210373532</v>
      </c>
      <c r="K1251" s="13">
        <f t="shared" si="231"/>
        <v>5.0599364020964543E-5</v>
      </c>
      <c r="L1251" s="13">
        <f t="shared" si="232"/>
        <v>0</v>
      </c>
      <c r="M1251" s="13">
        <f t="shared" si="238"/>
        <v>0.699675487463287</v>
      </c>
      <c r="N1251" s="13">
        <f t="shared" si="233"/>
        <v>3.6674589313544559E-2</v>
      </c>
      <c r="O1251" s="13">
        <f t="shared" si="234"/>
        <v>3.6674589313544559E-2</v>
      </c>
      <c r="Q1251">
        <v>25.15133041277203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0.50675886528045744</v>
      </c>
      <c r="G1252" s="13">
        <f t="shared" si="228"/>
        <v>0</v>
      </c>
      <c r="H1252" s="13">
        <f t="shared" si="229"/>
        <v>0.50675886528045744</v>
      </c>
      <c r="I1252" s="16">
        <f t="shared" si="237"/>
        <v>0.5068094646444784</v>
      </c>
      <c r="J1252" s="13">
        <f t="shared" si="230"/>
        <v>0.50680819882875472</v>
      </c>
      <c r="K1252" s="13">
        <f t="shared" si="231"/>
        <v>1.2658157236833389E-6</v>
      </c>
      <c r="L1252" s="13">
        <f t="shared" si="232"/>
        <v>0</v>
      </c>
      <c r="M1252" s="13">
        <f t="shared" si="238"/>
        <v>0.66300089814974239</v>
      </c>
      <c r="N1252" s="13">
        <f t="shared" si="233"/>
        <v>3.4752233127831059E-2</v>
      </c>
      <c r="O1252" s="13">
        <f t="shared" si="234"/>
        <v>3.4752233127831059E-2</v>
      </c>
      <c r="Q1252">
        <v>26.942578385736049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33.901211965736103</v>
      </c>
      <c r="G1253" s="13">
        <f t="shared" si="228"/>
        <v>0</v>
      </c>
      <c r="H1253" s="13">
        <f t="shared" si="229"/>
        <v>33.901211965736103</v>
      </c>
      <c r="I1253" s="16">
        <f t="shared" si="237"/>
        <v>33.901213231551829</v>
      </c>
      <c r="J1253" s="13">
        <f t="shared" si="230"/>
        <v>33.442616625322692</v>
      </c>
      <c r="K1253" s="13">
        <f t="shared" si="231"/>
        <v>0.45859660622913623</v>
      </c>
      <c r="L1253" s="13">
        <f t="shared" si="232"/>
        <v>0</v>
      </c>
      <c r="M1253" s="13">
        <f t="shared" si="238"/>
        <v>0.62824866502191135</v>
      </c>
      <c r="N1253" s="13">
        <f t="shared" si="233"/>
        <v>3.2930640260096587E-2</v>
      </c>
      <c r="O1253" s="13">
        <f t="shared" si="234"/>
        <v>3.2930640260096587E-2</v>
      </c>
      <c r="Q1253">
        <v>25.41079019354838</v>
      </c>
    </row>
    <row r="1254" spans="1:17" x14ac:dyDescent="0.2">
      <c r="A1254" s="14">
        <f t="shared" si="235"/>
        <v>60146</v>
      </c>
      <c r="B1254" s="1">
        <v>9</v>
      </c>
      <c r="F1254" s="34">
        <v>11.30038232178096</v>
      </c>
      <c r="G1254" s="13">
        <f t="shared" si="228"/>
        <v>0</v>
      </c>
      <c r="H1254" s="13">
        <f t="shared" si="229"/>
        <v>11.30038232178096</v>
      </c>
      <c r="I1254" s="16">
        <f t="shared" si="237"/>
        <v>11.758978928010096</v>
      </c>
      <c r="J1254" s="13">
        <f t="shared" si="230"/>
        <v>11.73750315368358</v>
      </c>
      <c r="K1254" s="13">
        <f t="shared" si="231"/>
        <v>2.1475774326516373E-2</v>
      </c>
      <c r="L1254" s="13">
        <f t="shared" si="232"/>
        <v>0</v>
      </c>
      <c r="M1254" s="13">
        <f t="shared" si="238"/>
        <v>0.59531802476181472</v>
      </c>
      <c r="N1254" s="13">
        <f t="shared" si="233"/>
        <v>3.1204529042809601E-2</v>
      </c>
      <c r="O1254" s="13">
        <f t="shared" si="234"/>
        <v>3.1204529042809601E-2</v>
      </c>
      <c r="Q1254">
        <v>24.709717830433021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9.3208480843403603</v>
      </c>
      <c r="G1255" s="13">
        <f t="shared" si="228"/>
        <v>0</v>
      </c>
      <c r="H1255" s="13">
        <f t="shared" si="229"/>
        <v>9.3208480843403603</v>
      </c>
      <c r="I1255" s="16">
        <f t="shared" si="237"/>
        <v>9.3423238586668766</v>
      </c>
      <c r="J1255" s="13">
        <f t="shared" si="230"/>
        <v>9.3270444684568705</v>
      </c>
      <c r="K1255" s="13">
        <f t="shared" si="231"/>
        <v>1.5279390210006127E-2</v>
      </c>
      <c r="L1255" s="13">
        <f t="shared" si="232"/>
        <v>0</v>
      </c>
      <c r="M1255" s="13">
        <f t="shared" si="238"/>
        <v>0.56411349571900515</v>
      </c>
      <c r="N1255" s="13">
        <f t="shared" si="233"/>
        <v>2.9568894655335562E-2</v>
      </c>
      <c r="O1255" s="13">
        <f t="shared" si="234"/>
        <v>2.9568894655335562E-2</v>
      </c>
      <c r="Q1255">
        <v>22.219842953664241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12.852246413379349</v>
      </c>
      <c r="G1256" s="13">
        <f t="shared" si="228"/>
        <v>0</v>
      </c>
      <c r="H1256" s="13">
        <f t="shared" si="229"/>
        <v>12.852246413379349</v>
      </c>
      <c r="I1256" s="16">
        <f t="shared" si="237"/>
        <v>12.867525803589356</v>
      </c>
      <c r="J1256" s="13">
        <f t="shared" si="230"/>
        <v>12.799113653846735</v>
      </c>
      <c r="K1256" s="13">
        <f t="shared" si="231"/>
        <v>6.8412149742620443E-2</v>
      </c>
      <c r="L1256" s="13">
        <f t="shared" si="232"/>
        <v>0</v>
      </c>
      <c r="M1256" s="13">
        <f t="shared" si="238"/>
        <v>0.53454460106366963</v>
      </c>
      <c r="N1256" s="13">
        <f t="shared" si="233"/>
        <v>2.8018994612572099E-2</v>
      </c>
      <c r="O1256" s="13">
        <f t="shared" si="234"/>
        <v>2.8018994612572099E-2</v>
      </c>
      <c r="Q1256">
        <v>18.375023825743291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20.09061115920715</v>
      </c>
      <c r="G1257" s="13">
        <f t="shared" si="228"/>
        <v>0</v>
      </c>
      <c r="H1257" s="13">
        <f t="shared" si="229"/>
        <v>20.09061115920715</v>
      </c>
      <c r="I1257" s="16">
        <f t="shared" si="237"/>
        <v>20.15902330894977</v>
      </c>
      <c r="J1257" s="13">
        <f t="shared" si="230"/>
        <v>19.72987440081663</v>
      </c>
      <c r="K1257" s="13">
        <f t="shared" si="231"/>
        <v>0.42914890813313988</v>
      </c>
      <c r="L1257" s="13">
        <f t="shared" si="232"/>
        <v>0</v>
      </c>
      <c r="M1257" s="13">
        <f t="shared" si="238"/>
        <v>0.50652560645109757</v>
      </c>
      <c r="N1257" s="13">
        <f t="shared" si="233"/>
        <v>2.6550335014220206E-2</v>
      </c>
      <c r="O1257" s="13">
        <f t="shared" si="234"/>
        <v>2.6550335014220206E-2</v>
      </c>
      <c r="Q1257">
        <v>14.716682240852149</v>
      </c>
    </row>
    <row r="1258" spans="1:17" x14ac:dyDescent="0.2">
      <c r="A1258" s="14">
        <f t="shared" si="235"/>
        <v>60268</v>
      </c>
      <c r="B1258" s="1">
        <v>1</v>
      </c>
      <c r="F1258" s="34">
        <v>65.281652474385012</v>
      </c>
      <c r="G1258" s="13">
        <f t="shared" si="228"/>
        <v>0.16300533378379925</v>
      </c>
      <c r="H1258" s="13">
        <f t="shared" si="229"/>
        <v>65.118647140601212</v>
      </c>
      <c r="I1258" s="16">
        <f t="shared" si="237"/>
        <v>65.547796048734355</v>
      </c>
      <c r="J1258" s="13">
        <f t="shared" si="230"/>
        <v>48.485127839548426</v>
      </c>
      <c r="K1258" s="13">
        <f t="shared" si="231"/>
        <v>17.062668209185929</v>
      </c>
      <c r="L1258" s="13">
        <f t="shared" si="232"/>
        <v>3.952454800898049E-2</v>
      </c>
      <c r="M1258" s="13">
        <f t="shared" si="238"/>
        <v>0.51949981944585788</v>
      </c>
      <c r="N1258" s="13">
        <f t="shared" si="233"/>
        <v>2.7230398760592703E-2</v>
      </c>
      <c r="O1258" s="13">
        <f t="shared" si="234"/>
        <v>0.19023573254439197</v>
      </c>
      <c r="Q1258">
        <v>10.491763322580651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4.6603451850129263</v>
      </c>
      <c r="G1259" s="13">
        <f t="shared" si="228"/>
        <v>0</v>
      </c>
      <c r="H1259" s="13">
        <f t="shared" si="229"/>
        <v>4.6603451850129263</v>
      </c>
      <c r="I1259" s="16">
        <f t="shared" si="237"/>
        <v>21.683488846189874</v>
      </c>
      <c r="J1259" s="13">
        <f t="shared" si="230"/>
        <v>21.17440652341703</v>
      </c>
      <c r="K1259" s="13">
        <f t="shared" si="231"/>
        <v>0.50908232277284426</v>
      </c>
      <c r="L1259" s="13">
        <f t="shared" si="232"/>
        <v>0</v>
      </c>
      <c r="M1259" s="13">
        <f t="shared" si="238"/>
        <v>0.49226942068526519</v>
      </c>
      <c r="N1259" s="13">
        <f t="shared" si="233"/>
        <v>2.5803074652084198E-2</v>
      </c>
      <c r="O1259" s="13">
        <f t="shared" si="234"/>
        <v>2.5803074652084198E-2</v>
      </c>
      <c r="Q1259">
        <v>15.03664650306459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20.466186217151481</v>
      </c>
      <c r="G1260" s="13">
        <f t="shared" si="228"/>
        <v>0</v>
      </c>
      <c r="H1260" s="13">
        <f t="shared" si="229"/>
        <v>20.466186217151481</v>
      </c>
      <c r="I1260" s="16">
        <f t="shared" si="237"/>
        <v>20.975268539924325</v>
      </c>
      <c r="J1260" s="13">
        <f t="shared" si="230"/>
        <v>20.606129211640472</v>
      </c>
      <c r="K1260" s="13">
        <f t="shared" si="231"/>
        <v>0.36913932828385398</v>
      </c>
      <c r="L1260" s="13">
        <f t="shared" si="232"/>
        <v>0</v>
      </c>
      <c r="M1260" s="13">
        <f t="shared" si="238"/>
        <v>0.46646634603318099</v>
      </c>
      <c r="N1260" s="13">
        <f t="shared" si="233"/>
        <v>2.4450565977923201E-2</v>
      </c>
      <c r="O1260" s="13">
        <f t="shared" si="234"/>
        <v>2.4450565977923201E-2</v>
      </c>
      <c r="Q1260">
        <v>16.685468885158802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31.79567388236779</v>
      </c>
      <c r="G1261" s="13">
        <f t="shared" si="228"/>
        <v>0</v>
      </c>
      <c r="H1261" s="13">
        <f t="shared" si="229"/>
        <v>31.79567388236779</v>
      </c>
      <c r="I1261" s="16">
        <f t="shared" si="237"/>
        <v>32.164813210651644</v>
      </c>
      <c r="J1261" s="13">
        <f t="shared" si="230"/>
        <v>31.165331404677268</v>
      </c>
      <c r="K1261" s="13">
        <f t="shared" si="231"/>
        <v>0.99948180597437641</v>
      </c>
      <c r="L1261" s="13">
        <f t="shared" si="232"/>
        <v>0</v>
      </c>
      <c r="M1261" s="13">
        <f t="shared" si="238"/>
        <v>0.44201578005525777</v>
      </c>
      <c r="N1261" s="13">
        <f t="shared" si="233"/>
        <v>2.316895116964237E-2</v>
      </c>
      <c r="O1261" s="13">
        <f t="shared" si="234"/>
        <v>2.316895116964237E-2</v>
      </c>
      <c r="Q1261">
        <v>18.568252465917091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7.4533333329999998</v>
      </c>
      <c r="G1262" s="13">
        <f t="shared" si="228"/>
        <v>0</v>
      </c>
      <c r="H1262" s="13">
        <f t="shared" si="229"/>
        <v>7.4533333329999998</v>
      </c>
      <c r="I1262" s="16">
        <f t="shared" si="237"/>
        <v>8.4528151389743762</v>
      </c>
      <c r="J1262" s="13">
        <f t="shared" si="230"/>
        <v>8.4423348520635777</v>
      </c>
      <c r="K1262" s="13">
        <f t="shared" si="231"/>
        <v>1.0480286910798498E-2</v>
      </c>
      <c r="L1262" s="13">
        <f t="shared" si="232"/>
        <v>0</v>
      </c>
      <c r="M1262" s="13">
        <f t="shared" si="238"/>
        <v>0.41884682888561542</v>
      </c>
      <c r="N1262" s="13">
        <f t="shared" si="233"/>
        <v>2.1954514213943264E-2</v>
      </c>
      <c r="O1262" s="13">
        <f t="shared" si="234"/>
        <v>2.1954514213943264E-2</v>
      </c>
      <c r="Q1262">
        <v>22.769150460112488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3.0250294270865239</v>
      </c>
      <c r="G1263" s="13">
        <f t="shared" si="228"/>
        <v>0</v>
      </c>
      <c r="H1263" s="13">
        <f t="shared" si="229"/>
        <v>3.0250294270865239</v>
      </c>
      <c r="I1263" s="16">
        <f t="shared" si="237"/>
        <v>3.0355097139973224</v>
      </c>
      <c r="J1263" s="13">
        <f t="shared" si="230"/>
        <v>3.0350129678154159</v>
      </c>
      <c r="K1263" s="13">
        <f t="shared" si="231"/>
        <v>4.9674618190653774E-4</v>
      </c>
      <c r="L1263" s="13">
        <f t="shared" si="232"/>
        <v>0</v>
      </c>
      <c r="M1263" s="13">
        <f t="shared" si="238"/>
        <v>0.39689231467167213</v>
      </c>
      <c r="N1263" s="13">
        <f t="shared" si="233"/>
        <v>2.080373387819941E-2</v>
      </c>
      <c r="O1263" s="13">
        <f t="shared" si="234"/>
        <v>2.080373387819941E-2</v>
      </c>
      <c r="Q1263">
        <v>22.61601052908588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2.1521917149163512</v>
      </c>
      <c r="G1264" s="13">
        <f t="shared" si="228"/>
        <v>0</v>
      </c>
      <c r="H1264" s="13">
        <f t="shared" si="229"/>
        <v>2.1521917149163512</v>
      </c>
      <c r="I1264" s="16">
        <f t="shared" si="237"/>
        <v>2.1526884610982577</v>
      </c>
      <c r="J1264" s="13">
        <f t="shared" si="230"/>
        <v>2.1525762421862877</v>
      </c>
      <c r="K1264" s="13">
        <f t="shared" si="231"/>
        <v>1.1221891196999678E-4</v>
      </c>
      <c r="L1264" s="13">
        <f t="shared" si="232"/>
        <v>0</v>
      </c>
      <c r="M1264" s="13">
        <f t="shared" si="238"/>
        <v>0.37608858079347274</v>
      </c>
      <c r="N1264" s="13">
        <f t="shared" si="233"/>
        <v>1.971327350072153E-2</v>
      </c>
      <c r="O1264" s="13">
        <f t="shared" si="234"/>
        <v>1.971327350072153E-2</v>
      </c>
      <c r="Q1264">
        <v>25.884503627014251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2.6823151161571128</v>
      </c>
      <c r="G1265" s="13">
        <f t="shared" si="228"/>
        <v>0</v>
      </c>
      <c r="H1265" s="13">
        <f t="shared" si="229"/>
        <v>2.6823151161571128</v>
      </c>
      <c r="I1265" s="16">
        <f t="shared" si="237"/>
        <v>2.6824273350690828</v>
      </c>
      <c r="J1265" s="13">
        <f t="shared" si="230"/>
        <v>2.6821673567392059</v>
      </c>
      <c r="K1265" s="13">
        <f t="shared" si="231"/>
        <v>2.5997832987689762E-4</v>
      </c>
      <c r="L1265" s="13">
        <f t="shared" si="232"/>
        <v>0</v>
      </c>
      <c r="M1265" s="13">
        <f t="shared" si="238"/>
        <v>0.35637530729275119</v>
      </c>
      <c r="N1265" s="13">
        <f t="shared" si="233"/>
        <v>1.8679971316182042E-2</v>
      </c>
      <c r="O1265" s="13">
        <f t="shared" si="234"/>
        <v>1.8679971316182042E-2</v>
      </c>
      <c r="Q1265">
        <v>24.58781519354838</v>
      </c>
    </row>
    <row r="1266" spans="1:17" x14ac:dyDescent="0.2">
      <c r="A1266" s="14">
        <f t="shared" si="235"/>
        <v>60511</v>
      </c>
      <c r="B1266" s="1">
        <v>9</v>
      </c>
      <c r="F1266" s="34">
        <v>5.2746750133523026</v>
      </c>
      <c r="G1266" s="13">
        <f t="shared" si="228"/>
        <v>0</v>
      </c>
      <c r="H1266" s="13">
        <f t="shared" si="229"/>
        <v>5.2746750133523026</v>
      </c>
      <c r="I1266" s="16">
        <f t="shared" si="237"/>
        <v>5.2749349916821799</v>
      </c>
      <c r="J1266" s="13">
        <f t="shared" si="230"/>
        <v>5.2722361967223854</v>
      </c>
      <c r="K1266" s="13">
        <f t="shared" si="231"/>
        <v>2.698794959794526E-3</v>
      </c>
      <c r="L1266" s="13">
        <f t="shared" si="232"/>
        <v>0</v>
      </c>
      <c r="M1266" s="13">
        <f t="shared" si="238"/>
        <v>0.33769533597656914</v>
      </c>
      <c r="N1266" s="13">
        <f t="shared" si="233"/>
        <v>1.7700831288147669E-2</v>
      </c>
      <c r="O1266" s="13">
        <f t="shared" si="234"/>
        <v>1.7700831288147669E-2</v>
      </c>
      <c r="Q1266">
        <v>22.366018873017421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9.9433405042026184</v>
      </c>
      <c r="G1267" s="13">
        <f t="shared" si="228"/>
        <v>0</v>
      </c>
      <c r="H1267" s="13">
        <f t="shared" si="229"/>
        <v>9.9433405042026184</v>
      </c>
      <c r="I1267" s="16">
        <f t="shared" si="237"/>
        <v>9.9460392991624129</v>
      </c>
      <c r="J1267" s="13">
        <f t="shared" si="230"/>
        <v>9.9280329683926141</v>
      </c>
      <c r="K1267" s="13">
        <f t="shared" si="231"/>
        <v>1.8006330769798851E-2</v>
      </c>
      <c r="L1267" s="13">
        <f t="shared" si="232"/>
        <v>0</v>
      </c>
      <c r="M1267" s="13">
        <f t="shared" si="238"/>
        <v>0.3199945046884215</v>
      </c>
      <c r="N1267" s="13">
        <f t="shared" si="233"/>
        <v>1.677301442213917E-2</v>
      </c>
      <c r="O1267" s="13">
        <f t="shared" si="234"/>
        <v>1.677301442213917E-2</v>
      </c>
      <c r="Q1267">
        <v>22.385555568529689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26.36184120829968</v>
      </c>
      <c r="G1268" s="13">
        <f t="shared" si="228"/>
        <v>0</v>
      </c>
      <c r="H1268" s="13">
        <f t="shared" si="229"/>
        <v>26.36184120829968</v>
      </c>
      <c r="I1268" s="16">
        <f t="shared" si="237"/>
        <v>26.37984753906948</v>
      </c>
      <c r="J1268" s="13">
        <f t="shared" si="230"/>
        <v>25.702646387546316</v>
      </c>
      <c r="K1268" s="13">
        <f t="shared" si="231"/>
        <v>0.67720115152316396</v>
      </c>
      <c r="L1268" s="13">
        <f t="shared" si="232"/>
        <v>0</v>
      </c>
      <c r="M1268" s="13">
        <f t="shared" si="238"/>
        <v>0.30322149026628231</v>
      </c>
      <c r="N1268" s="13">
        <f t="shared" si="233"/>
        <v>1.5893830534030769E-2</v>
      </c>
      <c r="O1268" s="13">
        <f t="shared" si="234"/>
        <v>1.5893830534030769E-2</v>
      </c>
      <c r="Q1268">
        <v>17.172391031843841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69.806430347526117</v>
      </c>
      <c r="G1269" s="13">
        <f t="shared" si="228"/>
        <v>0.25350089124662134</v>
      </c>
      <c r="H1269" s="13">
        <f t="shared" si="229"/>
        <v>69.5529294562795</v>
      </c>
      <c r="I1269" s="16">
        <f t="shared" si="237"/>
        <v>70.230130607802664</v>
      </c>
      <c r="J1269" s="13">
        <f t="shared" si="230"/>
        <v>56.279950504131371</v>
      </c>
      <c r="K1269" s="13">
        <f t="shared" si="231"/>
        <v>13.950180103671293</v>
      </c>
      <c r="L1269" s="13">
        <f t="shared" si="232"/>
        <v>0</v>
      </c>
      <c r="M1269" s="13">
        <f t="shared" si="238"/>
        <v>0.28732765973225155</v>
      </c>
      <c r="N1269" s="13">
        <f t="shared" si="233"/>
        <v>1.5060730449921792E-2</v>
      </c>
      <c r="O1269" s="13">
        <f t="shared" si="234"/>
        <v>0.26856162169654313</v>
      </c>
      <c r="Q1269">
        <v>14.40686620259412</v>
      </c>
    </row>
    <row r="1270" spans="1:17" x14ac:dyDescent="0.2">
      <c r="A1270" s="14">
        <f t="shared" si="235"/>
        <v>60633</v>
      </c>
      <c r="B1270" s="1">
        <v>1</v>
      </c>
      <c r="F1270" s="34">
        <v>45.199768604371677</v>
      </c>
      <c r="G1270" s="13">
        <f t="shared" si="228"/>
        <v>0</v>
      </c>
      <c r="H1270" s="13">
        <f t="shared" si="229"/>
        <v>45.199768604371677</v>
      </c>
      <c r="I1270" s="16">
        <f t="shared" si="237"/>
        <v>59.14994870804297</v>
      </c>
      <c r="J1270" s="13">
        <f t="shared" si="230"/>
        <v>49.07048138062796</v>
      </c>
      <c r="K1270" s="13">
        <f t="shared" si="231"/>
        <v>10.07946732741501</v>
      </c>
      <c r="L1270" s="13">
        <f t="shared" si="232"/>
        <v>0</v>
      </c>
      <c r="M1270" s="13">
        <f t="shared" si="238"/>
        <v>0.27226692928232976</v>
      </c>
      <c r="N1270" s="13">
        <f t="shared" si="233"/>
        <v>1.4271298614864316E-2</v>
      </c>
      <c r="O1270" s="13">
        <f t="shared" si="234"/>
        <v>1.4271298614864316E-2</v>
      </c>
      <c r="Q1270">
        <v>13.41908402258065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9.9540234037427719</v>
      </c>
      <c r="G1271" s="13">
        <f t="shared" si="228"/>
        <v>0</v>
      </c>
      <c r="H1271" s="13">
        <f t="shared" si="229"/>
        <v>9.9540234037427719</v>
      </c>
      <c r="I1271" s="16">
        <f t="shared" si="237"/>
        <v>20.033490731157784</v>
      </c>
      <c r="J1271" s="13">
        <f t="shared" si="230"/>
        <v>19.621747377523437</v>
      </c>
      <c r="K1271" s="13">
        <f t="shared" si="231"/>
        <v>0.41174335363434622</v>
      </c>
      <c r="L1271" s="13">
        <f t="shared" si="232"/>
        <v>0</v>
      </c>
      <c r="M1271" s="13">
        <f t="shared" si="238"/>
        <v>0.25799563066746545</v>
      </c>
      <c r="N1271" s="13">
        <f t="shared" si="233"/>
        <v>1.352324608901594E-2</v>
      </c>
      <c r="O1271" s="13">
        <f t="shared" si="234"/>
        <v>1.352324608901594E-2</v>
      </c>
      <c r="Q1271">
        <v>14.88778810316737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57.060744126960763</v>
      </c>
      <c r="G1272" s="13">
        <f t="shared" si="228"/>
        <v>0</v>
      </c>
      <c r="H1272" s="13">
        <f t="shared" si="229"/>
        <v>57.060744126960763</v>
      </c>
      <c r="I1272" s="16">
        <f t="shared" si="237"/>
        <v>57.472487480595106</v>
      </c>
      <c r="J1272" s="13">
        <f t="shared" si="230"/>
        <v>51.478025617017209</v>
      </c>
      <c r="K1272" s="13">
        <f t="shared" si="231"/>
        <v>5.9944618635778966</v>
      </c>
      <c r="L1272" s="13">
        <f t="shared" si="232"/>
        <v>0</v>
      </c>
      <c r="M1272" s="13">
        <f t="shared" si="238"/>
        <v>0.2444723845784495</v>
      </c>
      <c r="N1272" s="13">
        <f t="shared" si="233"/>
        <v>1.2814403910910219E-2</v>
      </c>
      <c r="O1272" s="13">
        <f t="shared" si="234"/>
        <v>1.2814403910910219E-2</v>
      </c>
      <c r="Q1272">
        <v>17.369902110221851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5.3442373893300266</v>
      </c>
      <c r="G1273" s="13">
        <f t="shared" si="228"/>
        <v>0</v>
      </c>
      <c r="H1273" s="13">
        <f t="shared" si="229"/>
        <v>5.3442373893300266</v>
      </c>
      <c r="I1273" s="16">
        <f t="shared" si="237"/>
        <v>11.338699252907922</v>
      </c>
      <c r="J1273" s="13">
        <f t="shared" si="230"/>
        <v>11.290641463620235</v>
      </c>
      <c r="K1273" s="13">
        <f t="shared" si="231"/>
        <v>4.8057789287687669E-2</v>
      </c>
      <c r="L1273" s="13">
        <f t="shared" si="232"/>
        <v>0</v>
      </c>
      <c r="M1273" s="13">
        <f t="shared" si="238"/>
        <v>0.23165798066753929</v>
      </c>
      <c r="N1273" s="13">
        <f t="shared" si="233"/>
        <v>1.2142716808601708E-2</v>
      </c>
      <c r="O1273" s="13">
        <f t="shared" si="234"/>
        <v>1.2142716808601708E-2</v>
      </c>
      <c r="Q1273">
        <v>18.200490805346231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7.4826317110330844</v>
      </c>
      <c r="G1274" s="13">
        <f t="shared" si="228"/>
        <v>0</v>
      </c>
      <c r="H1274" s="13">
        <f t="shared" si="229"/>
        <v>7.4826317110330844</v>
      </c>
      <c r="I1274" s="16">
        <f t="shared" si="237"/>
        <v>7.5306895003207721</v>
      </c>
      <c r="J1274" s="13">
        <f t="shared" si="230"/>
        <v>7.5240224885178781</v>
      </c>
      <c r="K1274" s="13">
        <f t="shared" si="231"/>
        <v>6.667011802893974E-3</v>
      </c>
      <c r="L1274" s="13">
        <f t="shared" si="232"/>
        <v>0</v>
      </c>
      <c r="M1274" s="13">
        <f t="shared" si="238"/>
        <v>0.21951526385893758</v>
      </c>
      <c r="N1274" s="13">
        <f t="shared" si="233"/>
        <v>1.1506237240451181E-2</v>
      </c>
      <c r="O1274" s="13">
        <f t="shared" si="234"/>
        <v>1.1506237240451181E-2</v>
      </c>
      <c r="Q1274">
        <v>23.52531392509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2.0988517711969479</v>
      </c>
      <c r="G1275" s="13">
        <f t="shared" si="228"/>
        <v>0</v>
      </c>
      <c r="H1275" s="13">
        <f t="shared" si="229"/>
        <v>2.0988517711969479</v>
      </c>
      <c r="I1275" s="16">
        <f t="shared" si="237"/>
        <v>2.1055187829998419</v>
      </c>
      <c r="J1275" s="13">
        <f t="shared" si="230"/>
        <v>2.1053737326093169</v>
      </c>
      <c r="K1275" s="13">
        <f t="shared" si="231"/>
        <v>1.4505039052492563E-4</v>
      </c>
      <c r="L1275" s="13">
        <f t="shared" si="232"/>
        <v>0</v>
      </c>
      <c r="M1275" s="13">
        <f t="shared" si="238"/>
        <v>0.20800902661848639</v>
      </c>
      <c r="N1275" s="13">
        <f t="shared" si="233"/>
        <v>1.090311974827249E-2</v>
      </c>
      <c r="O1275" s="13">
        <f t="shared" si="234"/>
        <v>1.090311974827249E-2</v>
      </c>
      <c r="Q1275">
        <v>23.566618921425832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0.47333333300000002</v>
      </c>
      <c r="G1276" s="13">
        <f t="shared" si="228"/>
        <v>0</v>
      </c>
      <c r="H1276" s="13">
        <f t="shared" si="229"/>
        <v>0.47333333300000002</v>
      </c>
      <c r="I1276" s="16">
        <f t="shared" si="237"/>
        <v>0.47347838339052495</v>
      </c>
      <c r="J1276" s="13">
        <f t="shared" si="230"/>
        <v>0.47347735039786504</v>
      </c>
      <c r="K1276" s="13">
        <f t="shared" si="231"/>
        <v>1.0329926599106365E-6</v>
      </c>
      <c r="L1276" s="13">
        <f t="shared" si="232"/>
        <v>0</v>
      </c>
      <c r="M1276" s="13">
        <f t="shared" si="238"/>
        <v>0.1971059068702139</v>
      </c>
      <c r="N1276" s="13">
        <f t="shared" si="233"/>
        <v>1.0331615606468078E-2</v>
      </c>
      <c r="O1276" s="13">
        <f t="shared" si="234"/>
        <v>1.0331615606468078E-2</v>
      </c>
      <c r="Q1276">
        <v>26.93653370530879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3.2614344139057341</v>
      </c>
      <c r="G1277" s="13">
        <f t="shared" si="228"/>
        <v>0</v>
      </c>
      <c r="H1277" s="13">
        <f t="shared" si="229"/>
        <v>3.2614344139057341</v>
      </c>
      <c r="I1277" s="16">
        <f t="shared" si="237"/>
        <v>3.2614354468983939</v>
      </c>
      <c r="J1277" s="13">
        <f t="shared" si="230"/>
        <v>3.261089819284817</v>
      </c>
      <c r="K1277" s="13">
        <f t="shared" si="231"/>
        <v>3.4562761357692651E-4</v>
      </c>
      <c r="L1277" s="13">
        <f t="shared" si="232"/>
        <v>0</v>
      </c>
      <c r="M1277" s="13">
        <f t="shared" si="238"/>
        <v>0.18677429126374581</v>
      </c>
      <c r="N1277" s="13">
        <f t="shared" si="233"/>
        <v>9.7900677516384385E-3</v>
      </c>
      <c r="O1277" s="13">
        <f t="shared" si="234"/>
        <v>9.7900677516384385E-3</v>
      </c>
      <c r="Q1277">
        <v>26.764612193548381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5.1682616148729359</v>
      </c>
      <c r="G1278" s="13">
        <f t="shared" si="228"/>
        <v>0</v>
      </c>
      <c r="H1278" s="13">
        <f t="shared" si="229"/>
        <v>5.1682616148729359</v>
      </c>
      <c r="I1278" s="16">
        <f t="shared" si="237"/>
        <v>5.1686072424865124</v>
      </c>
      <c r="J1278" s="13">
        <f t="shared" si="230"/>
        <v>5.1673314331580622</v>
      </c>
      <c r="K1278" s="13">
        <f t="shared" si="231"/>
        <v>1.2758093284501726E-3</v>
      </c>
      <c r="L1278" s="13">
        <f t="shared" si="232"/>
        <v>0</v>
      </c>
      <c r="M1278" s="13">
        <f t="shared" si="238"/>
        <v>0.17698422351210738</v>
      </c>
      <c r="N1278" s="13">
        <f t="shared" si="233"/>
        <v>9.2769059779641023E-3</v>
      </c>
      <c r="O1278" s="13">
        <f t="shared" si="234"/>
        <v>9.2769059779641023E-3</v>
      </c>
      <c r="Q1278">
        <v>27.31252428138988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16.662493186746431</v>
      </c>
      <c r="G1279" s="13">
        <f t="shared" si="228"/>
        <v>0</v>
      </c>
      <c r="H1279" s="13">
        <f t="shared" si="229"/>
        <v>16.662493186746431</v>
      </c>
      <c r="I1279" s="16">
        <f t="shared" si="237"/>
        <v>16.663768996074882</v>
      </c>
      <c r="J1279" s="13">
        <f t="shared" si="230"/>
        <v>16.603405763986139</v>
      </c>
      <c r="K1279" s="13">
        <f t="shared" si="231"/>
        <v>6.0363232088743501E-2</v>
      </c>
      <c r="L1279" s="13">
        <f t="shared" si="232"/>
        <v>0</v>
      </c>
      <c r="M1279" s="13">
        <f t="shared" si="238"/>
        <v>0.16770731753414328</v>
      </c>
      <c r="N1279" s="13">
        <f t="shared" si="233"/>
        <v>8.7906423844291755E-3</v>
      </c>
      <c r="O1279" s="13">
        <f t="shared" si="234"/>
        <v>8.7906423844291755E-3</v>
      </c>
      <c r="Q1279">
        <v>24.779305374158952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29.0370983397912</v>
      </c>
      <c r="G1280" s="13">
        <f t="shared" si="228"/>
        <v>0</v>
      </c>
      <c r="H1280" s="13">
        <f t="shared" si="229"/>
        <v>29.0370983397912</v>
      </c>
      <c r="I1280" s="16">
        <f t="shared" si="237"/>
        <v>29.097461571879943</v>
      </c>
      <c r="J1280" s="13">
        <f t="shared" si="230"/>
        <v>28.192372564566007</v>
      </c>
      <c r="K1280" s="13">
        <f t="shared" si="231"/>
        <v>0.90508900731393638</v>
      </c>
      <c r="L1280" s="13">
        <f t="shared" si="232"/>
        <v>0</v>
      </c>
      <c r="M1280" s="13">
        <f t="shared" si="238"/>
        <v>0.15891667514971411</v>
      </c>
      <c r="N1280" s="13">
        <f t="shared" si="233"/>
        <v>8.3298670606858326E-3</v>
      </c>
      <c r="O1280" s="13">
        <f t="shared" si="234"/>
        <v>8.3298670606858326E-3</v>
      </c>
      <c r="Q1280">
        <v>17.141572281249559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22.484154305188461</v>
      </c>
      <c r="G1281" s="13">
        <f t="shared" si="228"/>
        <v>0</v>
      </c>
      <c r="H1281" s="13">
        <f t="shared" si="229"/>
        <v>22.484154305188461</v>
      </c>
      <c r="I1281" s="16">
        <f t="shared" si="237"/>
        <v>23.389243312502398</v>
      </c>
      <c r="J1281" s="13">
        <f t="shared" si="230"/>
        <v>22.366400918513961</v>
      </c>
      <c r="K1281" s="13">
        <f t="shared" si="231"/>
        <v>1.0228423939884372</v>
      </c>
      <c r="L1281" s="13">
        <f t="shared" si="232"/>
        <v>0</v>
      </c>
      <c r="M1281" s="13">
        <f t="shared" si="238"/>
        <v>0.15058680808902827</v>
      </c>
      <c r="N1281" s="13">
        <f t="shared" si="233"/>
        <v>7.8932439990509837E-3</v>
      </c>
      <c r="O1281" s="13">
        <f t="shared" si="234"/>
        <v>7.8932439990509837E-3</v>
      </c>
      <c r="Q1281">
        <v>11.377501022580651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6.7733333330000001</v>
      </c>
      <c r="G1282" s="13">
        <f t="shared" si="228"/>
        <v>0</v>
      </c>
      <c r="H1282" s="13">
        <f t="shared" si="229"/>
        <v>6.7733333330000001</v>
      </c>
      <c r="I1282" s="16">
        <f t="shared" si="237"/>
        <v>7.7961757269884373</v>
      </c>
      <c r="J1282" s="13">
        <f t="shared" si="230"/>
        <v>7.76062363608946</v>
      </c>
      <c r="K1282" s="13">
        <f t="shared" si="231"/>
        <v>3.5552090898977262E-2</v>
      </c>
      <c r="L1282" s="13">
        <f t="shared" si="232"/>
        <v>0</v>
      </c>
      <c r="M1282" s="13">
        <f t="shared" si="238"/>
        <v>0.1426935640899773</v>
      </c>
      <c r="N1282" s="13">
        <f t="shared" si="233"/>
        <v>7.4795072207820661E-3</v>
      </c>
      <c r="O1282" s="13">
        <f t="shared" si="234"/>
        <v>7.4795072207820661E-3</v>
      </c>
      <c r="Q1282">
        <v>12.291262135328299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9.5711189687995883</v>
      </c>
      <c r="G1283" s="13">
        <f t="shared" si="228"/>
        <v>0</v>
      </c>
      <c r="H1283" s="13">
        <f t="shared" si="229"/>
        <v>9.5711189687995883</v>
      </c>
      <c r="I1283" s="16">
        <f t="shared" si="237"/>
        <v>9.6066710596985665</v>
      </c>
      <c r="J1283" s="13">
        <f t="shared" si="230"/>
        <v>9.5655445815336364</v>
      </c>
      <c r="K1283" s="13">
        <f t="shared" si="231"/>
        <v>4.1126478164930091E-2</v>
      </c>
      <c r="L1283" s="13">
        <f t="shared" si="232"/>
        <v>0</v>
      </c>
      <c r="M1283" s="13">
        <f t="shared" si="238"/>
        <v>0.13521405686919524</v>
      </c>
      <c r="N1283" s="13">
        <f t="shared" si="233"/>
        <v>7.0874571054001601E-3</v>
      </c>
      <c r="O1283" s="13">
        <f t="shared" si="234"/>
        <v>7.0874571054001601E-3</v>
      </c>
      <c r="Q1283">
        <v>15.773909998585721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13.81244997090551</v>
      </c>
      <c r="G1284" s="13">
        <f t="shared" si="228"/>
        <v>0</v>
      </c>
      <c r="H1284" s="13">
        <f t="shared" si="229"/>
        <v>13.81244997090551</v>
      </c>
      <c r="I1284" s="16">
        <f t="shared" si="237"/>
        <v>13.85357644907044</v>
      </c>
      <c r="J1284" s="13">
        <f t="shared" si="230"/>
        <v>13.767303659133439</v>
      </c>
      <c r="K1284" s="13">
        <f t="shared" si="231"/>
        <v>8.6272789937000383E-2</v>
      </c>
      <c r="L1284" s="13">
        <f t="shared" si="232"/>
        <v>0</v>
      </c>
      <c r="M1284" s="13">
        <f t="shared" si="238"/>
        <v>0.12812659976379509</v>
      </c>
      <c r="N1284" s="13">
        <f t="shared" si="233"/>
        <v>6.715956912417405E-3</v>
      </c>
      <c r="O1284" s="13">
        <f t="shared" si="234"/>
        <v>6.715956912417405E-3</v>
      </c>
      <c r="Q1284">
        <v>18.291387195302889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7.4865515496154966</v>
      </c>
      <c r="G1285" s="13">
        <f t="shared" si="228"/>
        <v>0</v>
      </c>
      <c r="H1285" s="13">
        <f t="shared" si="229"/>
        <v>7.4865515496154966</v>
      </c>
      <c r="I1285" s="16">
        <f t="shared" si="237"/>
        <v>7.572824339552497</v>
      </c>
      <c r="J1285" s="13">
        <f t="shared" si="230"/>
        <v>7.5603622839204663</v>
      </c>
      <c r="K1285" s="13">
        <f t="shared" si="231"/>
        <v>1.2462055632030733E-2</v>
      </c>
      <c r="L1285" s="13">
        <f t="shared" si="232"/>
        <v>0</v>
      </c>
      <c r="M1285" s="13">
        <f t="shared" si="238"/>
        <v>0.12141064285137769</v>
      </c>
      <c r="N1285" s="13">
        <f t="shared" si="233"/>
        <v>6.3639294853835363E-3</v>
      </c>
      <c r="O1285" s="13">
        <f t="shared" si="234"/>
        <v>6.3639294853835363E-3</v>
      </c>
      <c r="Q1285">
        <v>19.208420654695299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1.589399682394959</v>
      </c>
      <c r="G1286" s="13">
        <f t="shared" ref="G1286:G1349" si="244">IF((F1286-$J$2)&gt;0,$I$2*(F1286-$J$2),0)</f>
        <v>0</v>
      </c>
      <c r="H1286" s="13">
        <f t="shared" ref="H1286:H1349" si="245">F1286-G1286</f>
        <v>1.589399682394959</v>
      </c>
      <c r="I1286" s="16">
        <f t="shared" si="237"/>
        <v>1.6018617380269897</v>
      </c>
      <c r="J1286" s="13">
        <f t="shared" ref="J1286:J1349" si="246">I1286/SQRT(1+(I1286/($K$2*(300+(25*Q1286)+0.05*(Q1286)^3)))^2)</f>
        <v>1.6018007820283116</v>
      </c>
      <c r="K1286" s="13">
        <f t="shared" ref="K1286:K1349" si="247">I1286-J1286</f>
        <v>6.0955998678169365E-5</v>
      </c>
      <c r="L1286" s="13">
        <f t="shared" ref="L1286:L1349" si="248">IF(K1286&gt;$N$2,(K1286-$N$2)/$L$2,0)</f>
        <v>0</v>
      </c>
      <c r="M1286" s="13">
        <f t="shared" si="238"/>
        <v>0.11504671336599415</v>
      </c>
      <c r="N1286" s="13">
        <f t="shared" ref="N1286:N1349" si="249">$M$2*M1286</f>
        <v>6.0303541286949904E-3</v>
      </c>
      <c r="O1286" s="13">
        <f t="shared" ref="O1286:O1349" si="250">N1286+G1286</f>
        <v>6.0303541286949904E-3</v>
      </c>
      <c r="Q1286">
        <v>23.900315347980971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7.4157200290956391</v>
      </c>
      <c r="G1287" s="13">
        <f t="shared" si="244"/>
        <v>0</v>
      </c>
      <c r="H1287" s="13">
        <f t="shared" si="245"/>
        <v>7.4157200290956391</v>
      </c>
      <c r="I1287" s="16">
        <f t="shared" ref="I1287:I1350" si="252">H1287+K1286-L1286</f>
        <v>7.415780985094317</v>
      </c>
      <c r="J1287" s="13">
        <f t="shared" si="246"/>
        <v>7.4107596837633078</v>
      </c>
      <c r="K1287" s="13">
        <f t="shared" si="247"/>
        <v>5.0213013310091981E-3</v>
      </c>
      <c r="L1287" s="13">
        <f t="shared" si="248"/>
        <v>0</v>
      </c>
      <c r="M1287" s="13">
        <f t="shared" ref="M1287:M1350" si="253">L1287+M1286-N1286</f>
        <v>0.10901635923729916</v>
      </c>
      <c r="N1287" s="13">
        <f t="shared" si="249"/>
        <v>5.7142636481109736E-3</v>
      </c>
      <c r="O1287" s="13">
        <f t="shared" si="250"/>
        <v>5.7142636481109736E-3</v>
      </c>
      <c r="Q1287">
        <v>25.226466101206221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1.044935400688894</v>
      </c>
      <c r="G1288" s="13">
        <f t="shared" si="244"/>
        <v>0</v>
      </c>
      <c r="H1288" s="13">
        <f t="shared" si="245"/>
        <v>1.044935400688894</v>
      </c>
      <c r="I1288" s="16">
        <f t="shared" si="252"/>
        <v>1.0499567020199032</v>
      </c>
      <c r="J1288" s="13">
        <f t="shared" si="246"/>
        <v>1.0499466814110947</v>
      </c>
      <c r="K1288" s="13">
        <f t="shared" si="247"/>
        <v>1.0020608808503084E-5</v>
      </c>
      <c r="L1288" s="13">
        <f t="shared" si="248"/>
        <v>0</v>
      </c>
      <c r="M1288" s="13">
        <f t="shared" si="253"/>
        <v>0.10330209558918818</v>
      </c>
      <c r="N1288" s="13">
        <f t="shared" si="249"/>
        <v>5.4147415463955215E-3</v>
      </c>
      <c r="O1288" s="13">
        <f t="shared" si="250"/>
        <v>5.4147415463955215E-3</v>
      </c>
      <c r="Q1288">
        <v>27.792244193548381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10.69729661883046</v>
      </c>
      <c r="G1289" s="13">
        <f t="shared" si="244"/>
        <v>0</v>
      </c>
      <c r="H1289" s="13">
        <f t="shared" si="245"/>
        <v>10.69729661883046</v>
      </c>
      <c r="I1289" s="16">
        <f t="shared" si="252"/>
        <v>10.697306639439269</v>
      </c>
      <c r="J1289" s="13">
        <f t="shared" si="246"/>
        <v>10.68312723853319</v>
      </c>
      <c r="K1289" s="13">
        <f t="shared" si="247"/>
        <v>1.4179400906078499E-2</v>
      </c>
      <c r="L1289" s="13">
        <f t="shared" si="248"/>
        <v>0</v>
      </c>
      <c r="M1289" s="13">
        <f t="shared" si="253"/>
        <v>9.7887354042792654E-2</v>
      </c>
      <c r="N1289" s="13">
        <f t="shared" si="249"/>
        <v>5.1309193659543886E-3</v>
      </c>
      <c r="O1289" s="13">
        <f t="shared" si="250"/>
        <v>5.1309193659543886E-3</v>
      </c>
      <c r="Q1289">
        <v>25.65930125921091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12.31041935872833</v>
      </c>
      <c r="G1290" s="13">
        <f t="shared" si="244"/>
        <v>0</v>
      </c>
      <c r="H1290" s="13">
        <f t="shared" si="245"/>
        <v>12.31041935872833</v>
      </c>
      <c r="I1290" s="16">
        <f t="shared" si="252"/>
        <v>12.324598759634409</v>
      </c>
      <c r="J1290" s="13">
        <f t="shared" si="246"/>
        <v>12.304917810398852</v>
      </c>
      <c r="K1290" s="13">
        <f t="shared" si="247"/>
        <v>1.9680949235556966E-2</v>
      </c>
      <c r="L1290" s="13">
        <f t="shared" si="248"/>
        <v>0</v>
      </c>
      <c r="M1290" s="13">
        <f t="shared" si="253"/>
        <v>9.2756434676838265E-2</v>
      </c>
      <c r="N1290" s="13">
        <f t="shared" si="249"/>
        <v>4.8619741707617908E-3</v>
      </c>
      <c r="O1290" s="13">
        <f t="shared" si="250"/>
        <v>4.8619741707617908E-3</v>
      </c>
      <c r="Q1290">
        <v>26.3577952413074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7.459084052925939</v>
      </c>
      <c r="G1291" s="13">
        <f t="shared" si="244"/>
        <v>0</v>
      </c>
      <c r="H1291" s="13">
        <f t="shared" si="245"/>
        <v>7.459084052925939</v>
      </c>
      <c r="I1291" s="16">
        <f t="shared" si="252"/>
        <v>7.478765002161496</v>
      </c>
      <c r="J1291" s="13">
        <f t="shared" si="246"/>
        <v>7.47091937777612</v>
      </c>
      <c r="K1291" s="13">
        <f t="shared" si="247"/>
        <v>7.8456243853759489E-3</v>
      </c>
      <c r="L1291" s="13">
        <f t="shared" si="248"/>
        <v>0</v>
      </c>
      <c r="M1291" s="13">
        <f t="shared" si="253"/>
        <v>8.789446050607648E-2</v>
      </c>
      <c r="N1291" s="13">
        <f t="shared" si="249"/>
        <v>4.6071261602759206E-3</v>
      </c>
      <c r="O1291" s="13">
        <f t="shared" si="250"/>
        <v>4.6071261602759206E-3</v>
      </c>
      <c r="Q1291">
        <v>22.21961535505854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200.60440092628599</v>
      </c>
      <c r="G1292" s="13">
        <f t="shared" si="244"/>
        <v>2.8694603028218189</v>
      </c>
      <c r="H1292" s="13">
        <f t="shared" si="245"/>
        <v>197.73494062346418</v>
      </c>
      <c r="I1292" s="16">
        <f t="shared" si="252"/>
        <v>197.74278624784955</v>
      </c>
      <c r="J1292" s="13">
        <f t="shared" si="246"/>
        <v>86.807116823161763</v>
      </c>
      <c r="K1292" s="13">
        <f t="shared" si="247"/>
        <v>110.93566942468779</v>
      </c>
      <c r="L1292" s="13">
        <f t="shared" si="248"/>
        <v>3.867867221510652</v>
      </c>
      <c r="M1292" s="13">
        <f t="shared" si="253"/>
        <v>3.9511545558564523</v>
      </c>
      <c r="N1292" s="13">
        <f t="shared" si="249"/>
        <v>0.20710597019161603</v>
      </c>
      <c r="O1292" s="13">
        <f t="shared" si="250"/>
        <v>3.0765662730134347</v>
      </c>
      <c r="Q1292">
        <v>14.78881269616922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86.855457094339485</v>
      </c>
      <c r="G1293" s="13">
        <f t="shared" si="244"/>
        <v>0.59448142618288868</v>
      </c>
      <c r="H1293" s="13">
        <f t="shared" si="245"/>
        <v>86.26097566815659</v>
      </c>
      <c r="I1293" s="16">
        <f t="shared" si="252"/>
        <v>193.32877787133373</v>
      </c>
      <c r="J1293" s="13">
        <f t="shared" si="246"/>
        <v>71.746821164696513</v>
      </c>
      <c r="K1293" s="13">
        <f t="shared" si="247"/>
        <v>121.58195670663721</v>
      </c>
      <c r="L1293" s="13">
        <f t="shared" si="248"/>
        <v>4.3020456901661799</v>
      </c>
      <c r="M1293" s="13">
        <f t="shared" si="253"/>
        <v>8.0460942758310168</v>
      </c>
      <c r="N1293" s="13">
        <f t="shared" si="249"/>
        <v>0.42174866553353124</v>
      </c>
      <c r="O1293" s="13">
        <f t="shared" si="250"/>
        <v>1.01623009171642</v>
      </c>
      <c r="Q1293">
        <v>11.530707808968531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6.5225049986467072</v>
      </c>
      <c r="G1294" s="13">
        <f t="shared" si="244"/>
        <v>0</v>
      </c>
      <c r="H1294" s="13">
        <f t="shared" si="245"/>
        <v>6.5225049986467072</v>
      </c>
      <c r="I1294" s="16">
        <f t="shared" si="252"/>
        <v>123.80241601511773</v>
      </c>
      <c r="J1294" s="13">
        <f t="shared" si="246"/>
        <v>65.201983225758838</v>
      </c>
      <c r="K1294" s="13">
        <f t="shared" si="247"/>
        <v>58.600432789358891</v>
      </c>
      <c r="L1294" s="13">
        <f t="shared" si="248"/>
        <v>1.7335238304979084</v>
      </c>
      <c r="M1294" s="13">
        <f t="shared" si="253"/>
        <v>9.357869440795394</v>
      </c>
      <c r="N1294" s="13">
        <f t="shared" si="249"/>
        <v>0.49050742056895047</v>
      </c>
      <c r="O1294" s="13">
        <f t="shared" si="250"/>
        <v>0.49050742056895047</v>
      </c>
      <c r="Q1294">
        <v>11.42245402258065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12.22430514951756</v>
      </c>
      <c r="G1295" s="13">
        <f t="shared" si="244"/>
        <v>0</v>
      </c>
      <c r="H1295" s="13">
        <f t="shared" si="245"/>
        <v>12.22430514951756</v>
      </c>
      <c r="I1295" s="16">
        <f t="shared" si="252"/>
        <v>69.091214108378551</v>
      </c>
      <c r="J1295" s="13">
        <f t="shared" si="246"/>
        <v>53.356462610807192</v>
      </c>
      <c r="K1295" s="13">
        <f t="shared" si="247"/>
        <v>15.734751497571359</v>
      </c>
      <c r="L1295" s="13">
        <f t="shared" si="248"/>
        <v>0</v>
      </c>
      <c r="M1295" s="13">
        <f t="shared" si="253"/>
        <v>8.8673620202264427</v>
      </c>
      <c r="N1295" s="13">
        <f t="shared" si="249"/>
        <v>0.46479670391967481</v>
      </c>
      <c r="O1295" s="13">
        <f t="shared" si="250"/>
        <v>0.46479670391967481</v>
      </c>
      <c r="Q1295">
        <v>12.757675465626621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10.622954033017789</v>
      </c>
      <c r="G1296" s="13">
        <f t="shared" si="244"/>
        <v>0</v>
      </c>
      <c r="H1296" s="13">
        <f t="shared" si="245"/>
        <v>10.622954033017789</v>
      </c>
      <c r="I1296" s="16">
        <f t="shared" si="252"/>
        <v>26.357705530589151</v>
      </c>
      <c r="J1296" s="13">
        <f t="shared" si="246"/>
        <v>25.601802158744352</v>
      </c>
      <c r="K1296" s="13">
        <f t="shared" si="247"/>
        <v>0.7559033718447985</v>
      </c>
      <c r="L1296" s="13">
        <f t="shared" si="248"/>
        <v>0</v>
      </c>
      <c r="M1296" s="13">
        <f t="shared" si="253"/>
        <v>8.4025653163067684</v>
      </c>
      <c r="N1296" s="13">
        <f t="shared" si="249"/>
        <v>0.4404336548548215</v>
      </c>
      <c r="O1296" s="13">
        <f t="shared" si="250"/>
        <v>0.4404336548548215</v>
      </c>
      <c r="Q1296">
        <v>16.339826928095729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73.928521055537161</v>
      </c>
      <c r="G1297" s="13">
        <f t="shared" si="244"/>
        <v>0.33594270540684223</v>
      </c>
      <c r="H1297" s="13">
        <f t="shared" si="245"/>
        <v>73.592578350130324</v>
      </c>
      <c r="I1297" s="16">
        <f t="shared" si="252"/>
        <v>74.348481721975119</v>
      </c>
      <c r="J1297" s="13">
        <f t="shared" si="246"/>
        <v>59.747981227782837</v>
      </c>
      <c r="K1297" s="13">
        <f t="shared" si="247"/>
        <v>14.600500494192282</v>
      </c>
      <c r="L1297" s="13">
        <f t="shared" si="248"/>
        <v>0</v>
      </c>
      <c r="M1297" s="13">
        <f t="shared" si="253"/>
        <v>7.9621316614519468</v>
      </c>
      <c r="N1297" s="13">
        <f t="shared" si="249"/>
        <v>0.41734763326183044</v>
      </c>
      <c r="O1297" s="13">
        <f t="shared" si="250"/>
        <v>0.75329033866867268</v>
      </c>
      <c r="Q1297">
        <v>15.33956105417499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11.662532472355229</v>
      </c>
      <c r="G1298" s="13">
        <f t="shared" si="244"/>
        <v>0</v>
      </c>
      <c r="H1298" s="13">
        <f t="shared" si="245"/>
        <v>11.662532472355229</v>
      </c>
      <c r="I1298" s="16">
        <f t="shared" si="252"/>
        <v>26.263032966547513</v>
      </c>
      <c r="J1298" s="13">
        <f t="shared" si="246"/>
        <v>25.772912858210752</v>
      </c>
      <c r="K1298" s="13">
        <f t="shared" si="247"/>
        <v>0.49012010833676101</v>
      </c>
      <c r="L1298" s="13">
        <f t="shared" si="248"/>
        <v>0</v>
      </c>
      <c r="M1298" s="13">
        <f t="shared" si="253"/>
        <v>7.5447840281901168</v>
      </c>
      <c r="N1298" s="13">
        <f t="shared" si="249"/>
        <v>0.39547170174056134</v>
      </c>
      <c r="O1298" s="13">
        <f t="shared" si="250"/>
        <v>0.39547170174056134</v>
      </c>
      <c r="Q1298">
        <v>19.441371193318091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3.7528491256744121</v>
      </c>
      <c r="G1299" s="13">
        <f t="shared" si="244"/>
        <v>0</v>
      </c>
      <c r="H1299" s="13">
        <f t="shared" si="245"/>
        <v>3.7528491256744121</v>
      </c>
      <c r="I1299" s="16">
        <f t="shared" si="252"/>
        <v>4.2429692340111735</v>
      </c>
      <c r="J1299" s="13">
        <f t="shared" si="246"/>
        <v>4.241806069413979</v>
      </c>
      <c r="K1299" s="13">
        <f t="shared" si="247"/>
        <v>1.1631645971945659E-3</v>
      </c>
      <c r="L1299" s="13">
        <f t="shared" si="248"/>
        <v>0</v>
      </c>
      <c r="M1299" s="13">
        <f t="shared" si="253"/>
        <v>7.1493123264495555</v>
      </c>
      <c r="N1299" s="13">
        <f t="shared" si="249"/>
        <v>0.37474243151980818</v>
      </c>
      <c r="O1299" s="13">
        <f t="shared" si="250"/>
        <v>0.37474243151980818</v>
      </c>
      <c r="Q1299">
        <v>23.70903047572579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0.30237350326683132</v>
      </c>
      <c r="G1300" s="13">
        <f t="shared" si="244"/>
        <v>0</v>
      </c>
      <c r="H1300" s="13">
        <f t="shared" si="245"/>
        <v>0.30237350326683132</v>
      </c>
      <c r="I1300" s="16">
        <f t="shared" si="252"/>
        <v>0.30353666786402589</v>
      </c>
      <c r="J1300" s="13">
        <f t="shared" si="246"/>
        <v>0.30353639553656098</v>
      </c>
      <c r="K1300" s="13">
        <f t="shared" si="247"/>
        <v>2.7232746491190341E-7</v>
      </c>
      <c r="L1300" s="13">
        <f t="shared" si="248"/>
        <v>0</v>
      </c>
      <c r="M1300" s="13">
        <f t="shared" si="253"/>
        <v>6.7745698949297477</v>
      </c>
      <c r="N1300" s="13">
        <f t="shared" si="249"/>
        <v>0.35509971854700423</v>
      </c>
      <c r="O1300" s="13">
        <f t="shared" si="250"/>
        <v>0.35509971854700423</v>
      </c>
      <c r="Q1300">
        <v>26.932165109940861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0.46702498216255689</v>
      </c>
      <c r="G1301" s="13">
        <f t="shared" si="244"/>
        <v>0</v>
      </c>
      <c r="H1301" s="13">
        <f t="shared" si="245"/>
        <v>0.46702498216255689</v>
      </c>
      <c r="I1301" s="16">
        <f t="shared" si="252"/>
        <v>0.4670252544900218</v>
      </c>
      <c r="J1301" s="13">
        <f t="shared" si="246"/>
        <v>0.46702407938786533</v>
      </c>
      <c r="K1301" s="13">
        <f t="shared" si="247"/>
        <v>1.175102156469876E-6</v>
      </c>
      <c r="L1301" s="13">
        <f t="shared" si="248"/>
        <v>0</v>
      </c>
      <c r="M1301" s="13">
        <f t="shared" si="253"/>
        <v>6.4194701763827435</v>
      </c>
      <c r="N1301" s="13">
        <f t="shared" si="249"/>
        <v>0.33648660921787399</v>
      </c>
      <c r="O1301" s="13">
        <f t="shared" si="250"/>
        <v>0.33648660921787399</v>
      </c>
      <c r="Q1301">
        <v>25.70321719354838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31.780988654550331</v>
      </c>
      <c r="G1302" s="13">
        <f t="shared" si="244"/>
        <v>0</v>
      </c>
      <c r="H1302" s="13">
        <f t="shared" si="245"/>
        <v>31.780988654550331</v>
      </c>
      <c r="I1302" s="16">
        <f t="shared" si="252"/>
        <v>31.780989829652487</v>
      </c>
      <c r="J1302" s="13">
        <f t="shared" si="246"/>
        <v>31.317914448644004</v>
      </c>
      <c r="K1302" s="13">
        <f t="shared" si="247"/>
        <v>0.46307538100848333</v>
      </c>
      <c r="L1302" s="13">
        <f t="shared" si="248"/>
        <v>0</v>
      </c>
      <c r="M1302" s="13">
        <f t="shared" si="253"/>
        <v>6.0829835671648693</v>
      </c>
      <c r="N1302" s="13">
        <f t="shared" si="249"/>
        <v>0.31884913524073943</v>
      </c>
      <c r="O1302" s="13">
        <f t="shared" si="250"/>
        <v>0.31884913524073943</v>
      </c>
      <c r="Q1302">
        <v>23.940475063812471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38.274753768844221</v>
      </c>
      <c r="G1303" s="13">
        <f t="shared" si="244"/>
        <v>0</v>
      </c>
      <c r="H1303" s="13">
        <f t="shared" si="245"/>
        <v>38.274753768844221</v>
      </c>
      <c r="I1303" s="16">
        <f t="shared" si="252"/>
        <v>38.737829149852701</v>
      </c>
      <c r="J1303" s="13">
        <f t="shared" si="246"/>
        <v>37.503439351785282</v>
      </c>
      <c r="K1303" s="13">
        <f t="shared" si="247"/>
        <v>1.2343897980674186</v>
      </c>
      <c r="L1303" s="13">
        <f t="shared" si="248"/>
        <v>0</v>
      </c>
      <c r="M1303" s="13">
        <f t="shared" si="253"/>
        <v>5.7641344319241297</v>
      </c>
      <c r="N1303" s="13">
        <f t="shared" si="249"/>
        <v>0.30213615715667219</v>
      </c>
      <c r="O1303" s="13">
        <f t="shared" si="250"/>
        <v>0.30213615715667219</v>
      </c>
      <c r="Q1303">
        <v>21.007925219835261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42.047365974675273</v>
      </c>
      <c r="G1304" s="13">
        <f t="shared" si="244"/>
        <v>0</v>
      </c>
      <c r="H1304" s="13">
        <f t="shared" si="245"/>
        <v>42.047365974675273</v>
      </c>
      <c r="I1304" s="16">
        <f t="shared" si="252"/>
        <v>43.281755772742692</v>
      </c>
      <c r="J1304" s="13">
        <f t="shared" si="246"/>
        <v>40.195452047327223</v>
      </c>
      <c r="K1304" s="13">
        <f t="shared" si="247"/>
        <v>3.086303725415469</v>
      </c>
      <c r="L1304" s="13">
        <f t="shared" si="248"/>
        <v>0</v>
      </c>
      <c r="M1304" s="13">
        <f t="shared" si="253"/>
        <v>5.4619982747674571</v>
      </c>
      <c r="N1304" s="13">
        <f t="shared" si="249"/>
        <v>0.28629921606178366</v>
      </c>
      <c r="O1304" s="13">
        <f t="shared" si="250"/>
        <v>0.28629921606178366</v>
      </c>
      <c r="Q1304">
        <v>16.433811405277378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66.423737955526192</v>
      </c>
      <c r="G1305" s="13">
        <f t="shared" si="244"/>
        <v>0.18584704340662284</v>
      </c>
      <c r="H1305" s="13">
        <f t="shared" si="245"/>
        <v>66.237890912119568</v>
      </c>
      <c r="I1305" s="16">
        <f t="shared" si="252"/>
        <v>69.324194637535044</v>
      </c>
      <c r="J1305" s="13">
        <f t="shared" si="246"/>
        <v>56.511362592010997</v>
      </c>
      <c r="K1305" s="13">
        <f t="shared" si="247"/>
        <v>12.812832045524047</v>
      </c>
      <c r="L1305" s="13">
        <f t="shared" si="248"/>
        <v>0</v>
      </c>
      <c r="M1305" s="13">
        <f t="shared" si="253"/>
        <v>5.175699058705673</v>
      </c>
      <c r="N1305" s="13">
        <f t="shared" si="249"/>
        <v>0.27129239310172298</v>
      </c>
      <c r="O1305" s="13">
        <f t="shared" si="250"/>
        <v>0.45713943650834582</v>
      </c>
      <c r="Q1305">
        <v>14.92966802258065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22.48926669381185</v>
      </c>
      <c r="G1306" s="13">
        <f t="shared" si="244"/>
        <v>0</v>
      </c>
      <c r="H1306" s="13">
        <f t="shared" si="245"/>
        <v>22.48926669381185</v>
      </c>
      <c r="I1306" s="16">
        <f t="shared" si="252"/>
        <v>35.302098739335896</v>
      </c>
      <c r="J1306" s="13">
        <f t="shared" si="246"/>
        <v>33.219864709934129</v>
      </c>
      <c r="K1306" s="13">
        <f t="shared" si="247"/>
        <v>2.0822340294017678</v>
      </c>
      <c r="L1306" s="13">
        <f t="shared" si="248"/>
        <v>0</v>
      </c>
      <c r="M1306" s="13">
        <f t="shared" si="253"/>
        <v>4.9044066656039504</v>
      </c>
      <c r="N1306" s="13">
        <f t="shared" si="249"/>
        <v>0.25707217633099261</v>
      </c>
      <c r="O1306" s="13">
        <f t="shared" si="250"/>
        <v>0.25707217633099261</v>
      </c>
      <c r="Q1306">
        <v>15.019709751989669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6.4100765280901646</v>
      </c>
      <c r="G1307" s="13">
        <f t="shared" si="244"/>
        <v>0</v>
      </c>
      <c r="H1307" s="13">
        <f t="shared" si="245"/>
        <v>6.4100765280901646</v>
      </c>
      <c r="I1307" s="16">
        <f t="shared" si="252"/>
        <v>8.4923105574919333</v>
      </c>
      <c r="J1307" s="13">
        <f t="shared" si="246"/>
        <v>8.4619646328571818</v>
      </c>
      <c r="K1307" s="13">
        <f t="shared" si="247"/>
        <v>3.0345924634751498E-2</v>
      </c>
      <c r="L1307" s="13">
        <f t="shared" si="248"/>
        <v>0</v>
      </c>
      <c r="M1307" s="13">
        <f t="shared" si="253"/>
        <v>4.647334489272958</v>
      </c>
      <c r="N1307" s="13">
        <f t="shared" si="249"/>
        <v>0.2435973345510411</v>
      </c>
      <c r="O1307" s="13">
        <f t="shared" si="250"/>
        <v>0.2435973345510411</v>
      </c>
      <c r="Q1307">
        <v>15.31001152123021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68.487181703331743</v>
      </c>
      <c r="G1308" s="13">
        <f t="shared" si="244"/>
        <v>0.22711591836273384</v>
      </c>
      <c r="H1308" s="13">
        <f t="shared" si="245"/>
        <v>68.260065784969015</v>
      </c>
      <c r="I1308" s="16">
        <f t="shared" si="252"/>
        <v>68.290411709603774</v>
      </c>
      <c r="J1308" s="13">
        <f t="shared" si="246"/>
        <v>59.536830160698059</v>
      </c>
      <c r="K1308" s="13">
        <f t="shared" si="247"/>
        <v>8.7535815489057143</v>
      </c>
      <c r="L1308" s="13">
        <f t="shared" si="248"/>
        <v>0</v>
      </c>
      <c r="M1308" s="13">
        <f t="shared" si="253"/>
        <v>4.4037371547219166</v>
      </c>
      <c r="N1308" s="13">
        <f t="shared" si="249"/>
        <v>0.23082879776133067</v>
      </c>
      <c r="O1308" s="13">
        <f t="shared" si="250"/>
        <v>0.45794471612406451</v>
      </c>
      <c r="Q1308">
        <v>18.059661187914539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5.526778339248887</v>
      </c>
      <c r="G1309" s="13">
        <f t="shared" si="244"/>
        <v>0</v>
      </c>
      <c r="H1309" s="13">
        <f t="shared" si="245"/>
        <v>5.526778339248887</v>
      </c>
      <c r="I1309" s="16">
        <f t="shared" si="252"/>
        <v>14.280359888154601</v>
      </c>
      <c r="J1309" s="13">
        <f t="shared" si="246"/>
        <v>14.221043709148052</v>
      </c>
      <c r="K1309" s="13">
        <f t="shared" si="247"/>
        <v>5.9316179006549064E-2</v>
      </c>
      <c r="L1309" s="13">
        <f t="shared" si="248"/>
        <v>0</v>
      </c>
      <c r="M1309" s="13">
        <f t="shared" si="253"/>
        <v>4.172908356960586</v>
      </c>
      <c r="N1309" s="13">
        <f t="shared" si="249"/>
        <v>0.21872954387675</v>
      </c>
      <c r="O1309" s="13">
        <f t="shared" si="250"/>
        <v>0.21872954387675</v>
      </c>
      <c r="Q1309">
        <v>21.602606389101169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31.378862687231951</v>
      </c>
      <c r="G1310" s="13">
        <f t="shared" si="244"/>
        <v>0</v>
      </c>
      <c r="H1310" s="13">
        <f t="shared" si="245"/>
        <v>31.378862687231951</v>
      </c>
      <c r="I1310" s="16">
        <f t="shared" si="252"/>
        <v>31.438178866238502</v>
      </c>
      <c r="J1310" s="13">
        <f t="shared" si="246"/>
        <v>30.899704597941636</v>
      </c>
      <c r="K1310" s="13">
        <f t="shared" si="247"/>
        <v>0.5384742682968664</v>
      </c>
      <c r="L1310" s="13">
        <f t="shared" si="248"/>
        <v>0</v>
      </c>
      <c r="M1310" s="13">
        <f t="shared" si="253"/>
        <v>3.954178813083836</v>
      </c>
      <c r="N1310" s="13">
        <f t="shared" si="249"/>
        <v>0.20726449138291136</v>
      </c>
      <c r="O1310" s="13">
        <f t="shared" si="250"/>
        <v>0.20726449138291136</v>
      </c>
      <c r="Q1310">
        <v>22.607557221602171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2.311074175207255</v>
      </c>
      <c r="G1311" s="13">
        <f t="shared" si="244"/>
        <v>0</v>
      </c>
      <c r="H1311" s="13">
        <f t="shared" si="245"/>
        <v>2.311074175207255</v>
      </c>
      <c r="I1311" s="16">
        <f t="shared" si="252"/>
        <v>2.8495484435041214</v>
      </c>
      <c r="J1311" s="13">
        <f t="shared" si="246"/>
        <v>2.8492665713949528</v>
      </c>
      <c r="K1311" s="13">
        <f t="shared" si="247"/>
        <v>2.8187210916863492E-4</v>
      </c>
      <c r="L1311" s="13">
        <f t="shared" si="248"/>
        <v>0</v>
      </c>
      <c r="M1311" s="13">
        <f t="shared" si="253"/>
        <v>3.7469143217009249</v>
      </c>
      <c r="N1311" s="13">
        <f t="shared" si="249"/>
        <v>0.19640039761808897</v>
      </c>
      <c r="O1311" s="13">
        <f t="shared" si="250"/>
        <v>0.19640039761808897</v>
      </c>
      <c r="Q1311">
        <v>25.309297617358268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1.424196729265923</v>
      </c>
      <c r="G1312" s="13">
        <f t="shared" si="244"/>
        <v>0</v>
      </c>
      <c r="H1312" s="13">
        <f t="shared" si="245"/>
        <v>1.424196729265923</v>
      </c>
      <c r="I1312" s="16">
        <f t="shared" si="252"/>
        <v>1.4244786013750916</v>
      </c>
      <c r="J1312" s="13">
        <f t="shared" si="246"/>
        <v>1.4244571612389789</v>
      </c>
      <c r="K1312" s="13">
        <f t="shared" si="247"/>
        <v>2.1440136112715891E-5</v>
      </c>
      <c r="L1312" s="13">
        <f t="shared" si="248"/>
        <v>0</v>
      </c>
      <c r="M1312" s="13">
        <f t="shared" si="253"/>
        <v>3.5505139240828361</v>
      </c>
      <c r="N1312" s="13">
        <f t="shared" si="249"/>
        <v>0.18610576238686943</v>
      </c>
      <c r="O1312" s="13">
        <f t="shared" si="250"/>
        <v>0.18610576238686943</v>
      </c>
      <c r="Q1312">
        <v>28.93271350788412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6.2655504154458672</v>
      </c>
      <c r="G1313" s="13">
        <f t="shared" si="244"/>
        <v>0</v>
      </c>
      <c r="H1313" s="13">
        <f t="shared" si="245"/>
        <v>6.2655504154458672</v>
      </c>
      <c r="I1313" s="16">
        <f t="shared" si="252"/>
        <v>6.2655718555819799</v>
      </c>
      <c r="J1313" s="13">
        <f t="shared" si="246"/>
        <v>6.2636500393827594</v>
      </c>
      <c r="K1313" s="13">
        <f t="shared" si="247"/>
        <v>1.9218161992204941E-3</v>
      </c>
      <c r="L1313" s="13">
        <f t="shared" si="248"/>
        <v>0</v>
      </c>
      <c r="M1313" s="13">
        <f t="shared" si="253"/>
        <v>3.3644081616959665</v>
      </c>
      <c r="N1313" s="13">
        <f t="shared" si="249"/>
        <v>0.17635073662604386</v>
      </c>
      <c r="O1313" s="13">
        <f t="shared" si="250"/>
        <v>0.17635073662604386</v>
      </c>
      <c r="Q1313">
        <v>28.544598193548381</v>
      </c>
    </row>
    <row r="1314" spans="1:17" x14ac:dyDescent="0.2">
      <c r="A1314" s="14">
        <f t="shared" si="251"/>
        <v>61972</v>
      </c>
      <c r="B1314" s="1">
        <v>9</v>
      </c>
      <c r="F1314" s="34">
        <v>3.9534470515897322</v>
      </c>
      <c r="G1314" s="13">
        <f t="shared" si="244"/>
        <v>0</v>
      </c>
      <c r="H1314" s="13">
        <f t="shared" si="245"/>
        <v>3.9534470515897322</v>
      </c>
      <c r="I1314" s="16">
        <f t="shared" si="252"/>
        <v>3.9553688677889527</v>
      </c>
      <c r="J1314" s="13">
        <f t="shared" si="246"/>
        <v>3.954776518908464</v>
      </c>
      <c r="K1314" s="13">
        <f t="shared" si="247"/>
        <v>5.9234888048864676E-4</v>
      </c>
      <c r="L1314" s="13">
        <f t="shared" si="248"/>
        <v>0</v>
      </c>
      <c r="M1314" s="13">
        <f t="shared" si="253"/>
        <v>3.1880574250699225</v>
      </c>
      <c r="N1314" s="13">
        <f t="shared" si="249"/>
        <v>0.16710703585792086</v>
      </c>
      <c r="O1314" s="13">
        <f t="shared" si="250"/>
        <v>0.16710703585792086</v>
      </c>
      <c r="Q1314">
        <v>27.055460964840851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27.922402222206141</v>
      </c>
      <c r="G1315" s="13">
        <f t="shared" si="244"/>
        <v>0</v>
      </c>
      <c r="H1315" s="13">
        <f t="shared" si="245"/>
        <v>27.922402222206141</v>
      </c>
      <c r="I1315" s="16">
        <f t="shared" si="252"/>
        <v>27.92299457108663</v>
      </c>
      <c r="J1315" s="13">
        <f t="shared" si="246"/>
        <v>27.590443763104414</v>
      </c>
      <c r="K1315" s="13">
        <f t="shared" si="247"/>
        <v>0.3325508079822157</v>
      </c>
      <c r="L1315" s="13">
        <f t="shared" si="248"/>
        <v>0</v>
      </c>
      <c r="M1315" s="13">
        <f t="shared" si="253"/>
        <v>3.0209503892120018</v>
      </c>
      <c r="N1315" s="13">
        <f t="shared" si="249"/>
        <v>0.15834785818011979</v>
      </c>
      <c r="O1315" s="13">
        <f t="shared" si="250"/>
        <v>0.15834785818011979</v>
      </c>
      <c r="Q1315">
        <v>23.561723432728609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21.110543100699559</v>
      </c>
      <c r="G1316" s="13">
        <f t="shared" si="244"/>
        <v>0</v>
      </c>
      <c r="H1316" s="13">
        <f t="shared" si="245"/>
        <v>21.110543100699559</v>
      </c>
      <c r="I1316" s="16">
        <f t="shared" si="252"/>
        <v>21.443093908681774</v>
      </c>
      <c r="J1316" s="13">
        <f t="shared" si="246"/>
        <v>21.119975540974249</v>
      </c>
      <c r="K1316" s="13">
        <f t="shared" si="247"/>
        <v>0.32311836770752578</v>
      </c>
      <c r="L1316" s="13">
        <f t="shared" si="248"/>
        <v>0</v>
      </c>
      <c r="M1316" s="13">
        <f t="shared" si="253"/>
        <v>2.8626025310318819</v>
      </c>
      <c r="N1316" s="13">
        <f t="shared" si="249"/>
        <v>0.15004780655405792</v>
      </c>
      <c r="O1316" s="13">
        <f t="shared" si="250"/>
        <v>0.15004780655405792</v>
      </c>
      <c r="Q1316">
        <v>18.12621035168981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15.89741947547315</v>
      </c>
      <c r="G1317" s="13">
        <f t="shared" si="244"/>
        <v>0</v>
      </c>
      <c r="H1317" s="13">
        <f t="shared" si="245"/>
        <v>15.89741947547315</v>
      </c>
      <c r="I1317" s="16">
        <f t="shared" si="252"/>
        <v>16.220537843180676</v>
      </c>
      <c r="J1317" s="13">
        <f t="shared" si="246"/>
        <v>16.026612840098156</v>
      </c>
      <c r="K1317" s="13">
        <f t="shared" si="247"/>
        <v>0.19392500308251925</v>
      </c>
      <c r="L1317" s="13">
        <f t="shared" si="248"/>
        <v>0</v>
      </c>
      <c r="M1317" s="13">
        <f t="shared" si="253"/>
        <v>2.7125547244778239</v>
      </c>
      <c r="N1317" s="13">
        <f t="shared" si="249"/>
        <v>0.14218281516680853</v>
      </c>
      <c r="O1317" s="13">
        <f t="shared" si="250"/>
        <v>0.14218281516680853</v>
      </c>
      <c r="Q1317">
        <v>15.83834706063333</v>
      </c>
    </row>
    <row r="1318" spans="1:17" x14ac:dyDescent="0.2">
      <c r="A1318" s="14">
        <f t="shared" si="251"/>
        <v>62094</v>
      </c>
      <c r="B1318" s="1">
        <v>1</v>
      </c>
      <c r="F1318" s="34">
        <v>14.421985461508459</v>
      </c>
      <c r="G1318" s="13">
        <f t="shared" si="244"/>
        <v>0</v>
      </c>
      <c r="H1318" s="13">
        <f t="shared" si="245"/>
        <v>14.421985461508459</v>
      </c>
      <c r="I1318" s="16">
        <f t="shared" si="252"/>
        <v>14.615910464590979</v>
      </c>
      <c r="J1318" s="13">
        <f t="shared" si="246"/>
        <v>14.447386573816509</v>
      </c>
      <c r="K1318" s="13">
        <f t="shared" si="247"/>
        <v>0.16852389077446972</v>
      </c>
      <c r="L1318" s="13">
        <f t="shared" si="248"/>
        <v>0</v>
      </c>
      <c r="M1318" s="13">
        <f t="shared" si="253"/>
        <v>2.5703719093110156</v>
      </c>
      <c r="N1318" s="13">
        <f t="shared" si="249"/>
        <v>0.13473007965281797</v>
      </c>
      <c r="O1318" s="13">
        <f t="shared" si="250"/>
        <v>0.13473007965281797</v>
      </c>
      <c r="Q1318">
        <v>14.608888022580651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0.44348926679347322</v>
      </c>
      <c r="G1319" s="13">
        <f t="shared" si="244"/>
        <v>0</v>
      </c>
      <c r="H1319" s="13">
        <f t="shared" si="245"/>
        <v>0.44348926679347322</v>
      </c>
      <c r="I1319" s="16">
        <f t="shared" si="252"/>
        <v>0.61201315756794294</v>
      </c>
      <c r="J1319" s="13">
        <f t="shared" si="246"/>
        <v>0.61200536590736698</v>
      </c>
      <c r="K1319" s="13">
        <f t="shared" si="247"/>
        <v>7.7916605759620339E-6</v>
      </c>
      <c r="L1319" s="13">
        <f t="shared" si="248"/>
        <v>0</v>
      </c>
      <c r="M1319" s="13">
        <f t="shared" si="253"/>
        <v>2.4356418296581976</v>
      </c>
      <c r="N1319" s="13">
        <f t="shared" si="249"/>
        <v>0.12766799097316056</v>
      </c>
      <c r="O1319" s="13">
        <f t="shared" si="250"/>
        <v>0.12766799097316056</v>
      </c>
      <c r="Q1319">
        <v>18.02923356273222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18.706668747310228</v>
      </c>
      <c r="G1320" s="13">
        <f t="shared" si="244"/>
        <v>0</v>
      </c>
      <c r="H1320" s="13">
        <f t="shared" si="245"/>
        <v>18.706668747310228</v>
      </c>
      <c r="I1320" s="16">
        <f t="shared" si="252"/>
        <v>18.706676538970804</v>
      </c>
      <c r="J1320" s="13">
        <f t="shared" si="246"/>
        <v>18.485877334111169</v>
      </c>
      <c r="K1320" s="13">
        <f t="shared" si="247"/>
        <v>0.22079920485963456</v>
      </c>
      <c r="L1320" s="13">
        <f t="shared" si="248"/>
        <v>0</v>
      </c>
      <c r="M1320" s="13">
        <f t="shared" si="253"/>
        <v>2.307973838685037</v>
      </c>
      <c r="N1320" s="13">
        <f t="shared" si="249"/>
        <v>0.12097607276061685</v>
      </c>
      <c r="O1320" s="13">
        <f t="shared" si="250"/>
        <v>0.12097607276061685</v>
      </c>
      <c r="Q1320">
        <v>17.957638545380568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24.216444121965079</v>
      </c>
      <c r="G1321" s="13">
        <f t="shared" si="244"/>
        <v>0</v>
      </c>
      <c r="H1321" s="13">
        <f t="shared" si="245"/>
        <v>24.216444121965079</v>
      </c>
      <c r="I1321" s="16">
        <f t="shared" si="252"/>
        <v>24.437243326824714</v>
      </c>
      <c r="J1321" s="13">
        <f t="shared" si="246"/>
        <v>23.987154005182447</v>
      </c>
      <c r="K1321" s="13">
        <f t="shared" si="247"/>
        <v>0.45008932164226678</v>
      </c>
      <c r="L1321" s="13">
        <f t="shared" si="248"/>
        <v>0</v>
      </c>
      <c r="M1321" s="13">
        <f t="shared" si="253"/>
        <v>2.1869977659244202</v>
      </c>
      <c r="N1321" s="13">
        <f t="shared" si="249"/>
        <v>0.11463492194890729</v>
      </c>
      <c r="O1321" s="13">
        <f t="shared" si="250"/>
        <v>0.11463492194890729</v>
      </c>
      <c r="Q1321">
        <v>18.519087848128649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2.3120481150958061</v>
      </c>
      <c r="G1322" s="13">
        <f t="shared" si="244"/>
        <v>0</v>
      </c>
      <c r="H1322" s="13">
        <f t="shared" si="245"/>
        <v>2.3120481150958061</v>
      </c>
      <c r="I1322" s="16">
        <f t="shared" si="252"/>
        <v>2.7621374367380729</v>
      </c>
      <c r="J1322" s="13">
        <f t="shared" si="246"/>
        <v>2.7618299282570118</v>
      </c>
      <c r="K1322" s="13">
        <f t="shared" si="247"/>
        <v>3.0750848106109174E-4</v>
      </c>
      <c r="L1322" s="13">
        <f t="shared" si="248"/>
        <v>0</v>
      </c>
      <c r="M1322" s="13">
        <f t="shared" si="253"/>
        <v>2.0723628439755131</v>
      </c>
      <c r="N1322" s="13">
        <f t="shared" si="249"/>
        <v>0.10862615251393833</v>
      </c>
      <c r="O1322" s="13">
        <f t="shared" si="250"/>
        <v>0.10862615251393833</v>
      </c>
      <c r="Q1322">
        <v>24.014947952280821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1.5927351372213161</v>
      </c>
      <c r="G1323" s="13">
        <f t="shared" si="244"/>
        <v>0</v>
      </c>
      <c r="H1323" s="13">
        <f t="shared" si="245"/>
        <v>1.5927351372213161</v>
      </c>
      <c r="I1323" s="16">
        <f t="shared" si="252"/>
        <v>1.5930426457023772</v>
      </c>
      <c r="J1323" s="13">
        <f t="shared" si="246"/>
        <v>1.5929980951970044</v>
      </c>
      <c r="K1323" s="13">
        <f t="shared" si="247"/>
        <v>4.4550505372775717E-5</v>
      </c>
      <c r="L1323" s="13">
        <f t="shared" si="248"/>
        <v>0</v>
      </c>
      <c r="M1323" s="13">
        <f t="shared" si="253"/>
        <v>1.9637366914615748</v>
      </c>
      <c r="N1323" s="13">
        <f t="shared" si="249"/>
        <v>0.10293234216393921</v>
      </c>
      <c r="O1323" s="13">
        <f t="shared" si="250"/>
        <v>0.10293234216393921</v>
      </c>
      <c r="Q1323">
        <v>26.033838405929188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0.54758633231412701</v>
      </c>
      <c r="G1324" s="13">
        <f t="shared" si="244"/>
        <v>0</v>
      </c>
      <c r="H1324" s="13">
        <f t="shared" si="245"/>
        <v>0.54758633231412701</v>
      </c>
      <c r="I1324" s="16">
        <f t="shared" si="252"/>
        <v>0.54763088281949979</v>
      </c>
      <c r="J1324" s="13">
        <f t="shared" si="246"/>
        <v>0.54762944024394489</v>
      </c>
      <c r="K1324" s="13">
        <f t="shared" si="247"/>
        <v>1.4425755548996833E-6</v>
      </c>
      <c r="L1324" s="13">
        <f t="shared" si="248"/>
        <v>0</v>
      </c>
      <c r="M1324" s="13">
        <f t="shared" si="253"/>
        <v>1.8608043492976356</v>
      </c>
      <c r="N1324" s="13">
        <f t="shared" si="249"/>
        <v>9.7536981823919011E-2</v>
      </c>
      <c r="O1324" s="13">
        <f t="shared" si="250"/>
        <v>9.7536981823919011E-2</v>
      </c>
      <c r="Q1324">
        <v>27.68596567020035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5.4761203077147584</v>
      </c>
      <c r="G1325" s="13">
        <f t="shared" si="244"/>
        <v>0</v>
      </c>
      <c r="H1325" s="13">
        <f t="shared" si="245"/>
        <v>5.4761203077147584</v>
      </c>
      <c r="I1325" s="16">
        <f t="shared" si="252"/>
        <v>5.4761217502903135</v>
      </c>
      <c r="J1325" s="13">
        <f t="shared" si="246"/>
        <v>5.4742628733001562</v>
      </c>
      <c r="K1325" s="13">
        <f t="shared" si="247"/>
        <v>1.8588769901572988E-3</v>
      </c>
      <c r="L1325" s="13">
        <f t="shared" si="248"/>
        <v>0</v>
      </c>
      <c r="M1325" s="13">
        <f t="shared" si="253"/>
        <v>1.7632673674737167</v>
      </c>
      <c r="N1325" s="13">
        <f t="shared" si="249"/>
        <v>9.2424427767975215E-2</v>
      </c>
      <c r="O1325" s="13">
        <f t="shared" si="250"/>
        <v>9.2424427767975215E-2</v>
      </c>
      <c r="Q1325">
        <v>25.83631219354838</v>
      </c>
    </row>
    <row r="1326" spans="1:17" x14ac:dyDescent="0.2">
      <c r="A1326" s="14">
        <f t="shared" si="251"/>
        <v>62337</v>
      </c>
      <c r="B1326" s="1">
        <v>9</v>
      </c>
      <c r="F1326" s="34">
        <v>11.24527862954498</v>
      </c>
      <c r="G1326" s="13">
        <f t="shared" si="244"/>
        <v>0</v>
      </c>
      <c r="H1326" s="13">
        <f t="shared" si="245"/>
        <v>11.24527862954498</v>
      </c>
      <c r="I1326" s="16">
        <f t="shared" si="252"/>
        <v>11.247137506535138</v>
      </c>
      <c r="J1326" s="13">
        <f t="shared" si="246"/>
        <v>11.230419321779433</v>
      </c>
      <c r="K1326" s="13">
        <f t="shared" si="247"/>
        <v>1.6718184755704968E-2</v>
      </c>
      <c r="L1326" s="13">
        <f t="shared" si="248"/>
        <v>0</v>
      </c>
      <c r="M1326" s="13">
        <f t="shared" si="253"/>
        <v>1.6708429397057416</v>
      </c>
      <c r="N1326" s="13">
        <f t="shared" si="249"/>
        <v>8.7579856260662392E-2</v>
      </c>
      <c r="O1326" s="13">
        <f t="shared" si="250"/>
        <v>8.7579856260662392E-2</v>
      </c>
      <c r="Q1326">
        <v>25.554100351480251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29.43831954973929</v>
      </c>
      <c r="G1327" s="13">
        <f t="shared" si="244"/>
        <v>0</v>
      </c>
      <c r="H1327" s="13">
        <f t="shared" si="245"/>
        <v>29.43831954973929</v>
      </c>
      <c r="I1327" s="16">
        <f t="shared" si="252"/>
        <v>29.455037734494994</v>
      </c>
      <c r="J1327" s="13">
        <f t="shared" si="246"/>
        <v>29.003501422654942</v>
      </c>
      <c r="K1327" s="13">
        <f t="shared" si="247"/>
        <v>0.4515363118400515</v>
      </c>
      <c r="L1327" s="13">
        <f t="shared" si="248"/>
        <v>0</v>
      </c>
      <c r="M1327" s="13">
        <f t="shared" si="253"/>
        <v>1.5832630834450792</v>
      </c>
      <c r="N1327" s="13">
        <f t="shared" si="249"/>
        <v>8.2989220575904896E-2</v>
      </c>
      <c r="O1327" s="13">
        <f t="shared" si="250"/>
        <v>8.2989220575904896E-2</v>
      </c>
      <c r="Q1327">
        <v>22.48949200736838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67.554560829979721</v>
      </c>
      <c r="G1328" s="13">
        <f t="shared" si="244"/>
        <v>0.20846350089569343</v>
      </c>
      <c r="H1328" s="13">
        <f t="shared" si="245"/>
        <v>67.346097329084031</v>
      </c>
      <c r="I1328" s="16">
        <f t="shared" si="252"/>
        <v>67.79763364092409</v>
      </c>
      <c r="J1328" s="13">
        <f t="shared" si="246"/>
        <v>60.866560081773407</v>
      </c>
      <c r="K1328" s="13">
        <f t="shared" si="247"/>
        <v>6.9310735591506827</v>
      </c>
      <c r="L1328" s="13">
        <f t="shared" si="248"/>
        <v>0</v>
      </c>
      <c r="M1328" s="13">
        <f t="shared" si="253"/>
        <v>1.5002738628691743</v>
      </c>
      <c r="N1328" s="13">
        <f t="shared" si="249"/>
        <v>7.8639210268830681E-2</v>
      </c>
      <c r="O1328" s="13">
        <f t="shared" si="250"/>
        <v>0.28710271116452413</v>
      </c>
      <c r="Q1328">
        <v>19.872381023391821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5.3154471590926784</v>
      </c>
      <c r="G1329" s="13">
        <f t="shared" si="244"/>
        <v>0</v>
      </c>
      <c r="H1329" s="13">
        <f t="shared" si="245"/>
        <v>5.3154471590926784</v>
      </c>
      <c r="I1329" s="16">
        <f t="shared" si="252"/>
        <v>12.24652071824336</v>
      </c>
      <c r="J1329" s="13">
        <f t="shared" si="246"/>
        <v>12.146646080921055</v>
      </c>
      <c r="K1329" s="13">
        <f t="shared" si="247"/>
        <v>9.9874637322304949E-2</v>
      </c>
      <c r="L1329" s="13">
        <f t="shared" si="248"/>
        <v>0</v>
      </c>
      <c r="M1329" s="13">
        <f t="shared" si="253"/>
        <v>1.4216346526003436</v>
      </c>
      <c r="N1329" s="13">
        <f t="shared" si="249"/>
        <v>7.4517212582435849E-2</v>
      </c>
      <c r="O1329" s="13">
        <f t="shared" si="250"/>
        <v>7.4517212582435849E-2</v>
      </c>
      <c r="Q1329">
        <v>14.592153596246151</v>
      </c>
    </row>
    <row r="1330" spans="1:17" x14ac:dyDescent="0.2">
      <c r="A1330" s="14">
        <f t="shared" si="251"/>
        <v>62459</v>
      </c>
      <c r="B1330" s="1">
        <v>1</v>
      </c>
      <c r="F1330" s="34">
        <v>45.226383774660128</v>
      </c>
      <c r="G1330" s="13">
        <f t="shared" si="244"/>
        <v>0</v>
      </c>
      <c r="H1330" s="13">
        <f t="shared" si="245"/>
        <v>45.226383774660128</v>
      </c>
      <c r="I1330" s="16">
        <f t="shared" si="252"/>
        <v>45.326258411982437</v>
      </c>
      <c r="J1330" s="13">
        <f t="shared" si="246"/>
        <v>40.201898078338573</v>
      </c>
      <c r="K1330" s="13">
        <f t="shared" si="247"/>
        <v>5.1243603336438639</v>
      </c>
      <c r="L1330" s="13">
        <f t="shared" si="248"/>
        <v>0</v>
      </c>
      <c r="M1330" s="13">
        <f t="shared" si="253"/>
        <v>1.3471174400179078</v>
      </c>
      <c r="N1330" s="13">
        <f t="shared" si="249"/>
        <v>7.061127587717958E-2</v>
      </c>
      <c r="O1330" s="13">
        <f t="shared" si="250"/>
        <v>7.061127587717958E-2</v>
      </c>
      <c r="Q1330">
        <v>13.27906902258065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14.768900196831209</v>
      </c>
      <c r="G1331" s="13">
        <f t="shared" si="244"/>
        <v>0</v>
      </c>
      <c r="H1331" s="13">
        <f t="shared" si="245"/>
        <v>14.768900196831209</v>
      </c>
      <c r="I1331" s="16">
        <f t="shared" si="252"/>
        <v>19.893260530475075</v>
      </c>
      <c r="J1331" s="13">
        <f t="shared" si="246"/>
        <v>19.534726013514938</v>
      </c>
      <c r="K1331" s="13">
        <f t="shared" si="247"/>
        <v>0.35853451696013749</v>
      </c>
      <c r="L1331" s="13">
        <f t="shared" si="248"/>
        <v>0</v>
      </c>
      <c r="M1331" s="13">
        <f t="shared" si="253"/>
        <v>1.2765061641407283</v>
      </c>
      <c r="N1331" s="13">
        <f t="shared" si="249"/>
        <v>6.6910074977474143E-2</v>
      </c>
      <c r="O1331" s="13">
        <f t="shared" si="250"/>
        <v>6.6910074977474143E-2</v>
      </c>
      <c r="Q1331">
        <v>15.756134372767461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33.922530845065552</v>
      </c>
      <c r="G1332" s="13">
        <f t="shared" si="244"/>
        <v>0</v>
      </c>
      <c r="H1332" s="13">
        <f t="shared" si="245"/>
        <v>33.922530845065552</v>
      </c>
      <c r="I1332" s="16">
        <f t="shared" si="252"/>
        <v>34.281065362025686</v>
      </c>
      <c r="J1332" s="13">
        <f t="shared" si="246"/>
        <v>32.531040875745198</v>
      </c>
      <c r="K1332" s="13">
        <f t="shared" si="247"/>
        <v>1.7500244862804877</v>
      </c>
      <c r="L1332" s="13">
        <f t="shared" si="248"/>
        <v>0</v>
      </c>
      <c r="M1332" s="13">
        <f t="shared" si="253"/>
        <v>1.209596089163254</v>
      </c>
      <c r="N1332" s="13">
        <f t="shared" si="249"/>
        <v>6.3402878334593182E-2</v>
      </c>
      <c r="O1332" s="13">
        <f t="shared" si="250"/>
        <v>6.3402878334593182E-2</v>
      </c>
      <c r="Q1332">
        <v>15.72510361013425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21.03724416251627</v>
      </c>
      <c r="G1333" s="13">
        <f t="shared" si="244"/>
        <v>0</v>
      </c>
      <c r="H1333" s="13">
        <f t="shared" si="245"/>
        <v>21.03724416251627</v>
      </c>
      <c r="I1333" s="16">
        <f t="shared" si="252"/>
        <v>22.787268648796758</v>
      </c>
      <c r="J1333" s="13">
        <f t="shared" si="246"/>
        <v>22.506545104059047</v>
      </c>
      <c r="K1333" s="13">
        <f t="shared" si="247"/>
        <v>0.28072354473771099</v>
      </c>
      <c r="L1333" s="13">
        <f t="shared" si="248"/>
        <v>0</v>
      </c>
      <c r="M1333" s="13">
        <f t="shared" si="253"/>
        <v>1.1461932108286608</v>
      </c>
      <c r="N1333" s="13">
        <f t="shared" si="249"/>
        <v>6.0079516910787625E-2</v>
      </c>
      <c r="O1333" s="13">
        <f t="shared" si="250"/>
        <v>6.0079516910787625E-2</v>
      </c>
      <c r="Q1333">
        <v>20.43733270123488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2.9960206336687518</v>
      </c>
      <c r="G1334" s="13">
        <f t="shared" si="244"/>
        <v>0</v>
      </c>
      <c r="H1334" s="13">
        <f t="shared" si="245"/>
        <v>2.9960206336687518</v>
      </c>
      <c r="I1334" s="16">
        <f t="shared" si="252"/>
        <v>3.2767441784064628</v>
      </c>
      <c r="J1334" s="13">
        <f t="shared" si="246"/>
        <v>3.2762918402108072</v>
      </c>
      <c r="K1334" s="13">
        <f t="shared" si="247"/>
        <v>4.5233819565559941E-4</v>
      </c>
      <c r="L1334" s="13">
        <f t="shared" si="248"/>
        <v>0</v>
      </c>
      <c r="M1334" s="13">
        <f t="shared" si="253"/>
        <v>1.086113693917873</v>
      </c>
      <c r="N1334" s="13">
        <f t="shared" si="249"/>
        <v>5.6930354694389541E-2</v>
      </c>
      <c r="O1334" s="13">
        <f t="shared" si="250"/>
        <v>5.6930354694389541E-2</v>
      </c>
      <c r="Q1334">
        <v>24.921301010085202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33.715094641358377</v>
      </c>
      <c r="G1335" s="13">
        <f t="shared" si="244"/>
        <v>0</v>
      </c>
      <c r="H1335" s="13">
        <f t="shared" si="245"/>
        <v>33.715094641358377</v>
      </c>
      <c r="I1335" s="16">
        <f t="shared" si="252"/>
        <v>33.715546979554034</v>
      </c>
      <c r="J1335" s="13">
        <f t="shared" si="246"/>
        <v>33.248711047901168</v>
      </c>
      <c r="K1335" s="13">
        <f t="shared" si="247"/>
        <v>0.46683593165286652</v>
      </c>
      <c r="L1335" s="13">
        <f t="shared" si="248"/>
        <v>0</v>
      </c>
      <c r="M1335" s="13">
        <f t="shared" si="253"/>
        <v>1.0291833392234835</v>
      </c>
      <c r="N1335" s="13">
        <f t="shared" si="249"/>
        <v>5.3946260760413159E-2</v>
      </c>
      <c r="O1335" s="13">
        <f t="shared" si="250"/>
        <v>5.3946260760413159E-2</v>
      </c>
      <c r="Q1335">
        <v>25.1605375793572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0.43333333299999999</v>
      </c>
      <c r="G1336" s="13">
        <f t="shared" si="244"/>
        <v>0</v>
      </c>
      <c r="H1336" s="13">
        <f t="shared" si="245"/>
        <v>0.43333333299999999</v>
      </c>
      <c r="I1336" s="16">
        <f t="shared" si="252"/>
        <v>0.90016926465286651</v>
      </c>
      <c r="J1336" s="13">
        <f t="shared" si="246"/>
        <v>0.90016109709182701</v>
      </c>
      <c r="K1336" s="13">
        <f t="shared" si="247"/>
        <v>8.1675610394960074E-6</v>
      </c>
      <c r="L1336" s="13">
        <f t="shared" si="248"/>
        <v>0</v>
      </c>
      <c r="M1336" s="13">
        <f t="shared" si="253"/>
        <v>0.97523707846307028</v>
      </c>
      <c r="N1336" s="13">
        <f t="shared" si="249"/>
        <v>5.1118582795643318E-2</v>
      </c>
      <c r="O1336" s="13">
        <f t="shared" si="250"/>
        <v>5.1118582795643318E-2</v>
      </c>
      <c r="Q1336">
        <v>25.918305193548381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19.775360244415069</v>
      </c>
      <c r="G1337" s="13">
        <f t="shared" si="244"/>
        <v>0</v>
      </c>
      <c r="H1337" s="13">
        <f t="shared" si="245"/>
        <v>19.775360244415069</v>
      </c>
      <c r="I1337" s="16">
        <f t="shared" si="252"/>
        <v>19.775368411976107</v>
      </c>
      <c r="J1337" s="13">
        <f t="shared" si="246"/>
        <v>19.69227826916935</v>
      </c>
      <c r="K1337" s="13">
        <f t="shared" si="247"/>
        <v>8.3090142806756973E-2</v>
      </c>
      <c r="L1337" s="13">
        <f t="shared" si="248"/>
        <v>0</v>
      </c>
      <c r="M1337" s="13">
        <f t="shared" si="253"/>
        <v>0.92411849566742699</v>
      </c>
      <c r="N1337" s="13">
        <f t="shared" si="249"/>
        <v>4.8439122011447962E-2</v>
      </c>
      <c r="O1337" s="13">
        <f t="shared" si="250"/>
        <v>4.8439122011447962E-2</v>
      </c>
      <c r="Q1337">
        <v>26.171683344071479</v>
      </c>
    </row>
    <row r="1338" spans="1:17" x14ac:dyDescent="0.2">
      <c r="A1338" s="14">
        <f t="shared" si="251"/>
        <v>62702</v>
      </c>
      <c r="B1338" s="1">
        <v>9</v>
      </c>
      <c r="F1338" s="34">
        <v>21.527702382739282</v>
      </c>
      <c r="G1338" s="13">
        <f t="shared" si="244"/>
        <v>0</v>
      </c>
      <c r="H1338" s="13">
        <f t="shared" si="245"/>
        <v>21.527702382739282</v>
      </c>
      <c r="I1338" s="16">
        <f t="shared" si="252"/>
        <v>21.610792525546039</v>
      </c>
      <c r="J1338" s="13">
        <f t="shared" si="246"/>
        <v>21.480431141859928</v>
      </c>
      <c r="K1338" s="13">
        <f t="shared" si="247"/>
        <v>0.13036138368611105</v>
      </c>
      <c r="L1338" s="13">
        <f t="shared" si="248"/>
        <v>0</v>
      </c>
      <c r="M1338" s="13">
        <f t="shared" si="253"/>
        <v>0.87567937365597903</v>
      </c>
      <c r="N1338" s="13">
        <f t="shared" si="249"/>
        <v>4.590010937157505E-2</v>
      </c>
      <c r="O1338" s="13">
        <f t="shared" si="250"/>
        <v>4.590010937157505E-2</v>
      </c>
      <c r="Q1338">
        <v>24.8245273092415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8.8432962358304543</v>
      </c>
      <c r="G1339" s="13">
        <f t="shared" si="244"/>
        <v>0</v>
      </c>
      <c r="H1339" s="13">
        <f t="shared" si="245"/>
        <v>8.8432962358304543</v>
      </c>
      <c r="I1339" s="16">
        <f t="shared" si="252"/>
        <v>8.9736576195165654</v>
      </c>
      <c r="J1339" s="13">
        <f t="shared" si="246"/>
        <v>8.9594527644153636</v>
      </c>
      <c r="K1339" s="13">
        <f t="shared" si="247"/>
        <v>1.420485510120173E-2</v>
      </c>
      <c r="L1339" s="13">
        <f t="shared" si="248"/>
        <v>0</v>
      </c>
      <c r="M1339" s="13">
        <f t="shared" si="253"/>
        <v>0.82977926428440396</v>
      </c>
      <c r="N1339" s="13">
        <f t="shared" si="249"/>
        <v>4.3494183066006678E-2</v>
      </c>
      <c r="O1339" s="13">
        <f t="shared" si="250"/>
        <v>4.3494183066006678E-2</v>
      </c>
      <c r="Q1339">
        <v>21.881377607342881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30.385282905772559</v>
      </c>
      <c r="G1340" s="13">
        <f t="shared" si="244"/>
        <v>0</v>
      </c>
      <c r="H1340" s="13">
        <f t="shared" si="245"/>
        <v>30.385282905772559</v>
      </c>
      <c r="I1340" s="16">
        <f t="shared" si="252"/>
        <v>30.399487760873761</v>
      </c>
      <c r="J1340" s="13">
        <f t="shared" si="246"/>
        <v>29.313656358033729</v>
      </c>
      <c r="K1340" s="13">
        <f t="shared" si="247"/>
        <v>1.0858314028400322</v>
      </c>
      <c r="L1340" s="13">
        <f t="shared" si="248"/>
        <v>0</v>
      </c>
      <c r="M1340" s="13">
        <f t="shared" si="253"/>
        <v>0.78628508121839724</v>
      </c>
      <c r="N1340" s="13">
        <f t="shared" si="249"/>
        <v>4.121436716555666E-2</v>
      </c>
      <c r="O1340" s="13">
        <f t="shared" si="250"/>
        <v>4.121436716555666E-2</v>
      </c>
      <c r="Q1340">
        <v>16.730025054777901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39.707484315131111</v>
      </c>
      <c r="G1341" s="13">
        <f t="shared" si="244"/>
        <v>0</v>
      </c>
      <c r="H1341" s="13">
        <f t="shared" si="245"/>
        <v>39.707484315131111</v>
      </c>
      <c r="I1341" s="16">
        <f t="shared" si="252"/>
        <v>40.79331571797114</v>
      </c>
      <c r="J1341" s="13">
        <f t="shared" si="246"/>
        <v>38.100013338528186</v>
      </c>
      <c r="K1341" s="13">
        <f t="shared" si="247"/>
        <v>2.6933023794429545</v>
      </c>
      <c r="L1341" s="13">
        <f t="shared" si="248"/>
        <v>0</v>
      </c>
      <c r="M1341" s="13">
        <f t="shared" si="253"/>
        <v>0.74507071405284053</v>
      </c>
      <c r="N1341" s="13">
        <f t="shared" si="249"/>
        <v>3.9054051395320762E-2</v>
      </c>
      <c r="O1341" s="13">
        <f t="shared" si="250"/>
        <v>3.9054051395320762E-2</v>
      </c>
      <c r="Q1341">
        <v>16.200010841171562</v>
      </c>
    </row>
    <row r="1342" spans="1:17" x14ac:dyDescent="0.2">
      <c r="A1342" s="14">
        <f t="shared" si="251"/>
        <v>62824</v>
      </c>
      <c r="B1342" s="1">
        <v>1</v>
      </c>
      <c r="F1342" s="34">
        <v>16.147484637180519</v>
      </c>
      <c r="G1342" s="13">
        <f t="shared" si="244"/>
        <v>0</v>
      </c>
      <c r="H1342" s="13">
        <f t="shared" si="245"/>
        <v>16.147484637180519</v>
      </c>
      <c r="I1342" s="16">
        <f t="shared" si="252"/>
        <v>18.840787016623473</v>
      </c>
      <c r="J1342" s="13">
        <f t="shared" si="246"/>
        <v>18.373687695482467</v>
      </c>
      <c r="K1342" s="13">
        <f t="shared" si="247"/>
        <v>0.46709932114100639</v>
      </c>
      <c r="L1342" s="13">
        <f t="shared" si="248"/>
        <v>0</v>
      </c>
      <c r="M1342" s="13">
        <f t="shared" si="253"/>
        <v>0.70601666265751972</v>
      </c>
      <c r="N1342" s="13">
        <f t="shared" si="249"/>
        <v>3.7006971968333392E-2</v>
      </c>
      <c r="O1342" s="13">
        <f t="shared" si="250"/>
        <v>3.7006971968333392E-2</v>
      </c>
      <c r="Q1342">
        <v>12.590167022580649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7.4639977935361932</v>
      </c>
      <c r="G1343" s="13">
        <f t="shared" si="244"/>
        <v>0</v>
      </c>
      <c r="H1343" s="13">
        <f t="shared" si="245"/>
        <v>7.4639977935361932</v>
      </c>
      <c r="I1343" s="16">
        <f t="shared" si="252"/>
        <v>7.9310971146771996</v>
      </c>
      <c r="J1343" s="13">
        <f t="shared" si="246"/>
        <v>7.9135456018745503</v>
      </c>
      <c r="K1343" s="13">
        <f t="shared" si="247"/>
        <v>1.7551512802649327E-2</v>
      </c>
      <c r="L1343" s="13">
        <f t="shared" si="248"/>
        <v>0</v>
      </c>
      <c r="M1343" s="13">
        <f t="shared" si="253"/>
        <v>0.66900969068918636</v>
      </c>
      <c r="N1343" s="13">
        <f t="shared" si="249"/>
        <v>3.5067193423858237E-2</v>
      </c>
      <c r="O1343" s="13">
        <f t="shared" si="250"/>
        <v>3.5067193423858237E-2</v>
      </c>
      <c r="Q1343">
        <v>17.761908506755589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131.38601306150329</v>
      </c>
      <c r="G1344" s="13">
        <f t="shared" si="244"/>
        <v>1.4850925455261648</v>
      </c>
      <c r="H1344" s="13">
        <f t="shared" si="245"/>
        <v>129.90092051597713</v>
      </c>
      <c r="I1344" s="16">
        <f t="shared" si="252"/>
        <v>129.91847202877977</v>
      </c>
      <c r="J1344" s="13">
        <f t="shared" si="246"/>
        <v>82.22834817131357</v>
      </c>
      <c r="K1344" s="13">
        <f t="shared" si="247"/>
        <v>47.690123857466205</v>
      </c>
      <c r="L1344" s="13">
        <f t="shared" si="248"/>
        <v>1.2885779917133939</v>
      </c>
      <c r="M1344" s="13">
        <f t="shared" si="253"/>
        <v>1.9225204889787222</v>
      </c>
      <c r="N1344" s="13">
        <f t="shared" si="249"/>
        <v>0.10077193019266541</v>
      </c>
      <c r="O1344" s="13">
        <f t="shared" si="250"/>
        <v>1.5858644757188303</v>
      </c>
      <c r="Q1344">
        <v>16.144480993469038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6.7733333330000001</v>
      </c>
      <c r="G1345" s="13">
        <f t="shared" si="244"/>
        <v>0</v>
      </c>
      <c r="H1345" s="13">
        <f t="shared" si="245"/>
        <v>6.7733333330000001</v>
      </c>
      <c r="I1345" s="16">
        <f t="shared" si="252"/>
        <v>53.174879198752805</v>
      </c>
      <c r="J1345" s="13">
        <f t="shared" si="246"/>
        <v>49.070496346104051</v>
      </c>
      <c r="K1345" s="13">
        <f t="shared" si="247"/>
        <v>4.1043828526487545</v>
      </c>
      <c r="L1345" s="13">
        <f t="shared" si="248"/>
        <v>0</v>
      </c>
      <c r="M1345" s="13">
        <f t="shared" si="253"/>
        <v>1.8217485587860567</v>
      </c>
      <c r="N1345" s="13">
        <f t="shared" si="249"/>
        <v>9.5489811238422193E-2</v>
      </c>
      <c r="O1345" s="13">
        <f t="shared" si="250"/>
        <v>9.5489811238422193E-2</v>
      </c>
      <c r="Q1345">
        <v>18.72187634866712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22.216160374855299</v>
      </c>
      <c r="G1346" s="13">
        <f t="shared" si="244"/>
        <v>0</v>
      </c>
      <c r="H1346" s="13">
        <f t="shared" si="245"/>
        <v>22.216160374855299</v>
      </c>
      <c r="I1346" s="16">
        <f t="shared" si="252"/>
        <v>26.320543227504054</v>
      </c>
      <c r="J1346" s="13">
        <f t="shared" si="246"/>
        <v>25.994190205999118</v>
      </c>
      <c r="K1346" s="13">
        <f t="shared" si="247"/>
        <v>0.32635302150493573</v>
      </c>
      <c r="L1346" s="13">
        <f t="shared" si="248"/>
        <v>0</v>
      </c>
      <c r="M1346" s="13">
        <f t="shared" si="253"/>
        <v>1.7262587475476345</v>
      </c>
      <c r="N1346" s="13">
        <f t="shared" si="249"/>
        <v>9.0484562843207009E-2</v>
      </c>
      <c r="O1346" s="13">
        <f t="shared" si="250"/>
        <v>9.0484562843207009E-2</v>
      </c>
      <c r="Q1346">
        <v>22.429902683944309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33.331889246930643</v>
      </c>
      <c r="G1347" s="13">
        <f t="shared" si="244"/>
        <v>0</v>
      </c>
      <c r="H1347" s="13">
        <f t="shared" si="245"/>
        <v>33.331889246930643</v>
      </c>
      <c r="I1347" s="16">
        <f t="shared" si="252"/>
        <v>33.658242268435579</v>
      </c>
      <c r="J1347" s="13">
        <f t="shared" si="246"/>
        <v>32.935727386922821</v>
      </c>
      <c r="K1347" s="13">
        <f t="shared" si="247"/>
        <v>0.72251488151275822</v>
      </c>
      <c r="L1347" s="13">
        <f t="shared" si="248"/>
        <v>0</v>
      </c>
      <c r="M1347" s="13">
        <f t="shared" si="253"/>
        <v>1.6357741847044276</v>
      </c>
      <c r="N1347" s="13">
        <f t="shared" si="249"/>
        <v>8.574167240192318E-2</v>
      </c>
      <c r="O1347" s="13">
        <f t="shared" si="250"/>
        <v>8.574167240192318E-2</v>
      </c>
      <c r="Q1347">
        <v>21.92745036319748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0.50706516690465242</v>
      </c>
      <c r="G1348" s="13">
        <f t="shared" si="244"/>
        <v>0</v>
      </c>
      <c r="H1348" s="13">
        <f t="shared" si="245"/>
        <v>0.50706516690465242</v>
      </c>
      <c r="I1348" s="16">
        <f t="shared" si="252"/>
        <v>1.2295800484174106</v>
      </c>
      <c r="J1348" s="13">
        <f t="shared" si="246"/>
        <v>1.2295554031089908</v>
      </c>
      <c r="K1348" s="13">
        <f t="shared" si="247"/>
        <v>2.4645308419835033E-5</v>
      </c>
      <c r="L1348" s="13">
        <f t="shared" si="248"/>
        <v>0</v>
      </c>
      <c r="M1348" s="13">
        <f t="shared" si="253"/>
        <v>1.5500325123025045</v>
      </c>
      <c r="N1348" s="13">
        <f t="shared" si="249"/>
        <v>8.1247388010458041E-2</v>
      </c>
      <c r="O1348" s="13">
        <f t="shared" si="250"/>
        <v>8.1247388010458041E-2</v>
      </c>
      <c r="Q1348">
        <v>24.70235558645021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2.109629144806596</v>
      </c>
      <c r="G1349" s="13">
        <f t="shared" si="244"/>
        <v>0</v>
      </c>
      <c r="H1349" s="13">
        <f t="shared" si="245"/>
        <v>2.109629144806596</v>
      </c>
      <c r="I1349" s="16">
        <f t="shared" si="252"/>
        <v>2.1096537901150159</v>
      </c>
      <c r="J1349" s="13">
        <f t="shared" si="246"/>
        <v>2.1095381802727777</v>
      </c>
      <c r="K1349" s="13">
        <f t="shared" si="247"/>
        <v>1.1560984223812909E-4</v>
      </c>
      <c r="L1349" s="13">
        <f t="shared" si="248"/>
        <v>0</v>
      </c>
      <c r="M1349" s="13">
        <f t="shared" si="253"/>
        <v>1.4687851242920464</v>
      </c>
      <c r="N1349" s="13">
        <f t="shared" si="249"/>
        <v>7.6988678592346413E-2</v>
      </c>
      <c r="O1349" s="13">
        <f t="shared" si="250"/>
        <v>7.6988678592346413E-2</v>
      </c>
      <c r="Q1349">
        <v>25.23292619354838</v>
      </c>
    </row>
    <row r="1350" spans="1:17" x14ac:dyDescent="0.2">
      <c r="A1350" s="14">
        <f t="shared" si="251"/>
        <v>63068</v>
      </c>
      <c r="B1350" s="1">
        <v>9</v>
      </c>
      <c r="F1350" s="34">
        <v>56.765767333100342</v>
      </c>
      <c r="G1350" s="13">
        <f t="shared" ref="G1350:G1413" si="257">IF((F1350-$J$2)&gt;0,$I$2*(F1350-$J$2),0)</f>
        <v>0</v>
      </c>
      <c r="H1350" s="13">
        <f t="shared" ref="H1350:H1413" si="258">F1350-G1350</f>
        <v>56.765767333100342</v>
      </c>
      <c r="I1350" s="16">
        <f t="shared" si="252"/>
        <v>56.765882942942582</v>
      </c>
      <c r="J1350" s="13">
        <f t="shared" ref="J1350:J1413" si="259">I1350/SQRT(1+(I1350/($K$2*(300+(25*Q1350)+0.05*(Q1350)^3)))^2)</f>
        <v>54.083857149850736</v>
      </c>
      <c r="K1350" s="13">
        <f t="shared" ref="K1350:K1413" si="260">I1350-J1350</f>
        <v>2.6820257930918459</v>
      </c>
      <c r="L1350" s="13">
        <f t="shared" ref="L1350:L1413" si="261">IF(K1350&gt;$N$2,(K1350-$N$2)/$L$2,0)</f>
        <v>0</v>
      </c>
      <c r="M1350" s="13">
        <f t="shared" si="253"/>
        <v>1.3917964456997001</v>
      </c>
      <c r="N1350" s="13">
        <f t="shared" ref="N1350:N1413" si="262">$M$2*M1350</f>
        <v>7.2953196115457516E-2</v>
      </c>
      <c r="O1350" s="13">
        <f t="shared" ref="O1350:O1413" si="263">N1350+G1350</f>
        <v>7.2953196115457516E-2</v>
      </c>
      <c r="Q1350">
        <v>23.462107605523219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2.8193293631496279</v>
      </c>
      <c r="G1351" s="13">
        <f t="shared" si="257"/>
        <v>0</v>
      </c>
      <c r="H1351" s="13">
        <f t="shared" si="258"/>
        <v>2.8193293631496279</v>
      </c>
      <c r="I1351" s="16">
        <f t="shared" ref="I1351:I1414" si="265">H1351+K1350-L1350</f>
        <v>5.5013551562414733</v>
      </c>
      <c r="J1351" s="13">
        <f t="shared" si="259"/>
        <v>5.4980989940542742</v>
      </c>
      <c r="K1351" s="13">
        <f t="shared" si="260"/>
        <v>3.256162187199152E-3</v>
      </c>
      <c r="L1351" s="13">
        <f t="shared" si="261"/>
        <v>0</v>
      </c>
      <c r="M1351" s="13">
        <f t="shared" ref="M1351:M1414" si="266">L1351+M1350-N1350</f>
        <v>1.3188432495842426</v>
      </c>
      <c r="N1351" s="13">
        <f t="shared" si="262"/>
        <v>6.9129239789153807E-2</v>
      </c>
      <c r="O1351" s="13">
        <f t="shared" si="263"/>
        <v>6.9129239789153807E-2</v>
      </c>
      <c r="Q1351">
        <v>21.928292131741632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91.748716198020233</v>
      </c>
      <c r="G1352" s="13">
        <f t="shared" si="257"/>
        <v>0.69234660825650363</v>
      </c>
      <c r="H1352" s="13">
        <f t="shared" si="258"/>
        <v>91.056369589763733</v>
      </c>
      <c r="I1352" s="16">
        <f t="shared" si="265"/>
        <v>91.059625751950932</v>
      </c>
      <c r="J1352" s="13">
        <f t="shared" si="259"/>
        <v>68.114582297708381</v>
      </c>
      <c r="K1352" s="13">
        <f t="shared" si="260"/>
        <v>22.945043454242551</v>
      </c>
      <c r="L1352" s="13">
        <f t="shared" si="261"/>
        <v>0.27942044864714277</v>
      </c>
      <c r="M1352" s="13">
        <f t="shared" si="266"/>
        <v>1.5291344584422315</v>
      </c>
      <c r="N1352" s="13">
        <f t="shared" si="262"/>
        <v>8.0151983703017501E-2</v>
      </c>
      <c r="O1352" s="13">
        <f t="shared" si="263"/>
        <v>0.77249859195952109</v>
      </c>
      <c r="Q1352">
        <v>15.655395826223041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4.9136041723158099</v>
      </c>
      <c r="G1353" s="13">
        <f t="shared" si="257"/>
        <v>0</v>
      </c>
      <c r="H1353" s="13">
        <f t="shared" si="258"/>
        <v>4.9136041723158099</v>
      </c>
      <c r="I1353" s="16">
        <f t="shared" si="265"/>
        <v>27.579227177911218</v>
      </c>
      <c r="J1353" s="13">
        <f t="shared" si="259"/>
        <v>26.685098321754079</v>
      </c>
      <c r="K1353" s="13">
        <f t="shared" si="260"/>
        <v>0.89412885615713833</v>
      </c>
      <c r="L1353" s="13">
        <f t="shared" si="261"/>
        <v>0</v>
      </c>
      <c r="M1353" s="13">
        <f t="shared" si="266"/>
        <v>1.4489824747392139</v>
      </c>
      <c r="N1353" s="13">
        <f t="shared" si="262"/>
        <v>7.5950691621696265E-2</v>
      </c>
      <c r="O1353" s="13">
        <f t="shared" si="263"/>
        <v>7.5950691621696265E-2</v>
      </c>
      <c r="Q1353">
        <v>16.070051430263621</v>
      </c>
    </row>
    <row r="1354" spans="1:17" x14ac:dyDescent="0.2">
      <c r="A1354" s="14">
        <f t="shared" si="264"/>
        <v>63190</v>
      </c>
      <c r="B1354" s="1">
        <v>1</v>
      </c>
      <c r="F1354" s="34">
        <v>4.8779933447406831</v>
      </c>
      <c r="G1354" s="13">
        <f t="shared" si="257"/>
        <v>0</v>
      </c>
      <c r="H1354" s="13">
        <f t="shared" si="258"/>
        <v>4.8779933447406831</v>
      </c>
      <c r="I1354" s="16">
        <f t="shared" si="265"/>
        <v>5.7721222008978215</v>
      </c>
      <c r="J1354" s="13">
        <f t="shared" si="259"/>
        <v>5.7623782782572475</v>
      </c>
      <c r="K1354" s="13">
        <f t="shared" si="260"/>
        <v>9.7439226405739987E-3</v>
      </c>
      <c r="L1354" s="13">
        <f t="shared" si="261"/>
        <v>0</v>
      </c>
      <c r="M1354" s="13">
        <f t="shared" si="266"/>
        <v>1.3730317831175176</v>
      </c>
      <c r="N1354" s="13">
        <f t="shared" si="262"/>
        <v>7.1969616861732574E-2</v>
      </c>
      <c r="O1354" s="13">
        <f t="shared" si="263"/>
        <v>7.1969616861732574E-2</v>
      </c>
      <c r="Q1354">
        <v>15.17015002258065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0.47333333300000002</v>
      </c>
      <c r="G1355" s="13">
        <f t="shared" si="257"/>
        <v>0</v>
      </c>
      <c r="H1355" s="13">
        <f t="shared" si="258"/>
        <v>0.47333333300000002</v>
      </c>
      <c r="I1355" s="16">
        <f t="shared" si="265"/>
        <v>0.48307725564057402</v>
      </c>
      <c r="J1355" s="13">
        <f t="shared" si="259"/>
        <v>0.48307290411953829</v>
      </c>
      <c r="K1355" s="13">
        <f t="shared" si="260"/>
        <v>4.351521035728112E-6</v>
      </c>
      <c r="L1355" s="13">
        <f t="shared" si="261"/>
        <v>0</v>
      </c>
      <c r="M1355" s="13">
        <f t="shared" si="266"/>
        <v>1.3010621662557851</v>
      </c>
      <c r="N1355" s="13">
        <f t="shared" si="262"/>
        <v>6.819721638643983E-2</v>
      </c>
      <c r="O1355" s="13">
        <f t="shared" si="263"/>
        <v>6.819721638643983E-2</v>
      </c>
      <c r="Q1355">
        <v>17.127980383306241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1.0376891362388101</v>
      </c>
      <c r="G1356" s="13">
        <f t="shared" si="257"/>
        <v>0</v>
      </c>
      <c r="H1356" s="13">
        <f t="shared" si="258"/>
        <v>1.0376891362388101</v>
      </c>
      <c r="I1356" s="16">
        <f t="shared" si="265"/>
        <v>1.0376934877598458</v>
      </c>
      <c r="J1356" s="13">
        <f t="shared" si="259"/>
        <v>1.0376703508824034</v>
      </c>
      <c r="K1356" s="13">
        <f t="shared" si="260"/>
        <v>2.3136877442375692E-5</v>
      </c>
      <c r="L1356" s="13">
        <f t="shared" si="261"/>
        <v>0</v>
      </c>
      <c r="M1356" s="13">
        <f t="shared" si="266"/>
        <v>1.2328649498693451</v>
      </c>
      <c r="N1356" s="13">
        <f t="shared" si="262"/>
        <v>6.4622552205524306E-2</v>
      </c>
      <c r="O1356" s="13">
        <f t="shared" si="263"/>
        <v>6.4622552205524306E-2</v>
      </c>
      <c r="Q1356">
        <v>21.530226338767989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31.831313898554619</v>
      </c>
      <c r="G1357" s="13">
        <f t="shared" si="257"/>
        <v>0</v>
      </c>
      <c r="H1357" s="13">
        <f t="shared" si="258"/>
        <v>31.831313898554619</v>
      </c>
      <c r="I1357" s="16">
        <f t="shared" si="265"/>
        <v>31.83133703543206</v>
      </c>
      <c r="J1357" s="13">
        <f t="shared" si="259"/>
        <v>30.880953592172801</v>
      </c>
      <c r="K1357" s="13">
        <f t="shared" si="260"/>
        <v>0.95038344325925905</v>
      </c>
      <c r="L1357" s="13">
        <f t="shared" si="261"/>
        <v>0</v>
      </c>
      <c r="M1357" s="13">
        <f t="shared" si="266"/>
        <v>1.1682423976638208</v>
      </c>
      <c r="N1357" s="13">
        <f t="shared" si="262"/>
        <v>6.1235259660628545E-2</v>
      </c>
      <c r="O1357" s="13">
        <f t="shared" si="263"/>
        <v>6.1235259660628545E-2</v>
      </c>
      <c r="Q1357">
        <v>18.71662597069346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3.1172808259693801</v>
      </c>
      <c r="G1358" s="13">
        <f t="shared" si="257"/>
        <v>0</v>
      </c>
      <c r="H1358" s="13">
        <f t="shared" si="258"/>
        <v>3.1172808259693801</v>
      </c>
      <c r="I1358" s="16">
        <f t="shared" si="265"/>
        <v>4.0676642692286391</v>
      </c>
      <c r="J1358" s="13">
        <f t="shared" si="259"/>
        <v>4.0666655381474728</v>
      </c>
      <c r="K1358" s="13">
        <f t="shared" si="260"/>
        <v>9.9873108116632636E-4</v>
      </c>
      <c r="L1358" s="13">
        <f t="shared" si="261"/>
        <v>0</v>
      </c>
      <c r="M1358" s="13">
        <f t="shared" si="266"/>
        <v>1.1070071380031923</v>
      </c>
      <c r="N1358" s="13">
        <f t="shared" si="262"/>
        <v>5.8025517373237565E-2</v>
      </c>
      <c r="O1358" s="13">
        <f t="shared" si="263"/>
        <v>5.8025517373237565E-2</v>
      </c>
      <c r="Q1358">
        <v>23.893624754798768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3.4417718060962721</v>
      </c>
      <c r="G1359" s="13">
        <f t="shared" si="257"/>
        <v>0</v>
      </c>
      <c r="H1359" s="13">
        <f t="shared" si="258"/>
        <v>3.4417718060962721</v>
      </c>
      <c r="I1359" s="16">
        <f t="shared" si="265"/>
        <v>3.4427705371774384</v>
      </c>
      <c r="J1359" s="13">
        <f t="shared" si="259"/>
        <v>3.4422060751372947</v>
      </c>
      <c r="K1359" s="13">
        <f t="shared" si="260"/>
        <v>5.6446204014370949E-4</v>
      </c>
      <c r="L1359" s="13">
        <f t="shared" si="261"/>
        <v>0</v>
      </c>
      <c r="M1359" s="13">
        <f t="shared" si="266"/>
        <v>1.0489816206299547</v>
      </c>
      <c r="N1359" s="13">
        <f t="shared" si="262"/>
        <v>5.4984018767812864E-2</v>
      </c>
      <c r="O1359" s="13">
        <f t="shared" si="263"/>
        <v>5.4984018767812864E-2</v>
      </c>
      <c r="Q1359">
        <v>24.39651037710394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0.23685435635695881</v>
      </c>
      <c r="G1360" s="13">
        <f t="shared" si="257"/>
        <v>0</v>
      </c>
      <c r="H1360" s="13">
        <f t="shared" si="258"/>
        <v>0.23685435635695881</v>
      </c>
      <c r="I1360" s="16">
        <f t="shared" si="265"/>
        <v>0.23741881839710252</v>
      </c>
      <c r="J1360" s="13">
        <f t="shared" si="259"/>
        <v>0.23741863884559242</v>
      </c>
      <c r="K1360" s="13">
        <f t="shared" si="260"/>
        <v>1.7955151010440318E-7</v>
      </c>
      <c r="L1360" s="13">
        <f t="shared" si="261"/>
        <v>0</v>
      </c>
      <c r="M1360" s="13">
        <f t="shared" si="266"/>
        <v>0.99399760186214181</v>
      </c>
      <c r="N1360" s="13">
        <f t="shared" si="262"/>
        <v>5.2101945087586109E-2</v>
      </c>
      <c r="O1360" s="13">
        <f t="shared" si="263"/>
        <v>5.2101945087586109E-2</v>
      </c>
      <c r="Q1360">
        <v>24.617059705823628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8.48</v>
      </c>
      <c r="G1361" s="13">
        <f t="shared" si="257"/>
        <v>0</v>
      </c>
      <c r="H1361" s="13">
        <f t="shared" si="258"/>
        <v>8.48</v>
      </c>
      <c r="I1361" s="16">
        <f t="shared" si="265"/>
        <v>8.4800001795515101</v>
      </c>
      <c r="J1361" s="13">
        <f t="shared" si="259"/>
        <v>8.4712205237983689</v>
      </c>
      <c r="K1361" s="13">
        <f t="shared" si="260"/>
        <v>8.7796557531412134E-3</v>
      </c>
      <c r="L1361" s="13">
        <f t="shared" si="261"/>
        <v>0</v>
      </c>
      <c r="M1361" s="13">
        <f t="shared" si="266"/>
        <v>0.94189565677455567</v>
      </c>
      <c r="N1361" s="13">
        <f t="shared" si="262"/>
        <v>4.9370939824772274E-2</v>
      </c>
      <c r="O1361" s="13">
        <f t="shared" si="263"/>
        <v>4.9370939824772274E-2</v>
      </c>
      <c r="Q1361">
        <v>24.100964193548378</v>
      </c>
    </row>
    <row r="1362" spans="1:17" x14ac:dyDescent="0.2">
      <c r="A1362" s="14">
        <f t="shared" si="264"/>
        <v>63433</v>
      </c>
      <c r="B1362" s="1">
        <v>9</v>
      </c>
      <c r="F1362" s="34">
        <v>26.681105365768321</v>
      </c>
      <c r="G1362" s="13">
        <f t="shared" si="257"/>
        <v>0</v>
      </c>
      <c r="H1362" s="13">
        <f t="shared" si="258"/>
        <v>26.681105365768321</v>
      </c>
      <c r="I1362" s="16">
        <f t="shared" si="265"/>
        <v>26.689885021521462</v>
      </c>
      <c r="J1362" s="13">
        <f t="shared" si="259"/>
        <v>26.461472723940798</v>
      </c>
      <c r="K1362" s="13">
        <f t="shared" si="260"/>
        <v>0.22841229758066461</v>
      </c>
      <c r="L1362" s="13">
        <f t="shared" si="261"/>
        <v>0</v>
      </c>
      <c r="M1362" s="13">
        <f t="shared" si="266"/>
        <v>0.89252471694978341</v>
      </c>
      <c r="N1362" s="13">
        <f t="shared" si="262"/>
        <v>4.6783084491063373E-2</v>
      </c>
      <c r="O1362" s="13">
        <f t="shared" si="263"/>
        <v>4.6783084491063373E-2</v>
      </c>
      <c r="Q1362">
        <v>25.317685217924112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13.371946557703451</v>
      </c>
      <c r="G1363" s="13">
        <f t="shared" si="257"/>
        <v>0</v>
      </c>
      <c r="H1363" s="13">
        <f t="shared" si="258"/>
        <v>13.371946557703451</v>
      </c>
      <c r="I1363" s="16">
        <f t="shared" si="265"/>
        <v>13.600358855284115</v>
      </c>
      <c r="J1363" s="13">
        <f t="shared" si="259"/>
        <v>13.551564081057881</v>
      </c>
      <c r="K1363" s="13">
        <f t="shared" si="260"/>
        <v>4.8794774226234239E-2</v>
      </c>
      <c r="L1363" s="13">
        <f t="shared" si="261"/>
        <v>0</v>
      </c>
      <c r="M1363" s="13">
        <f t="shared" si="266"/>
        <v>0.84574163245872003</v>
      </c>
      <c r="N1363" s="13">
        <f t="shared" si="262"/>
        <v>4.433087565814977E-2</v>
      </c>
      <c r="O1363" s="13">
        <f t="shared" si="263"/>
        <v>4.433087565814977E-2</v>
      </c>
      <c r="Q1363">
        <v>21.95467795694984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65.635653909495389</v>
      </c>
      <c r="G1364" s="13">
        <f t="shared" si="257"/>
        <v>0.17008536248600678</v>
      </c>
      <c r="H1364" s="13">
        <f t="shared" si="258"/>
        <v>65.465568547009383</v>
      </c>
      <c r="I1364" s="16">
        <f t="shared" si="265"/>
        <v>65.514363321235621</v>
      </c>
      <c r="J1364" s="13">
        <f t="shared" si="259"/>
        <v>56.1087298028175</v>
      </c>
      <c r="K1364" s="13">
        <f t="shared" si="260"/>
        <v>9.4056335184181208</v>
      </c>
      <c r="L1364" s="13">
        <f t="shared" si="261"/>
        <v>0</v>
      </c>
      <c r="M1364" s="13">
        <f t="shared" si="266"/>
        <v>0.80141075680057028</v>
      </c>
      <c r="N1364" s="13">
        <f t="shared" si="262"/>
        <v>4.2007203201698644E-2</v>
      </c>
      <c r="O1364" s="13">
        <f t="shared" si="263"/>
        <v>0.21209256568770543</v>
      </c>
      <c r="Q1364">
        <v>16.472704144592392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38.513311438150687</v>
      </c>
      <c r="G1365" s="13">
        <f t="shared" si="257"/>
        <v>0</v>
      </c>
      <c r="H1365" s="13">
        <f t="shared" si="258"/>
        <v>38.513311438150687</v>
      </c>
      <c r="I1365" s="16">
        <f t="shared" si="265"/>
        <v>47.918944956568808</v>
      </c>
      <c r="J1365" s="13">
        <f t="shared" si="259"/>
        <v>42.156096322311058</v>
      </c>
      <c r="K1365" s="13">
        <f t="shared" si="260"/>
        <v>5.7628486342577503</v>
      </c>
      <c r="L1365" s="13">
        <f t="shared" si="261"/>
        <v>0</v>
      </c>
      <c r="M1365" s="13">
        <f t="shared" si="266"/>
        <v>0.75940355359887168</v>
      </c>
      <c r="N1365" s="13">
        <f t="shared" si="262"/>
        <v>3.9805329685708497E-2</v>
      </c>
      <c r="O1365" s="13">
        <f t="shared" si="263"/>
        <v>3.9805329685708497E-2</v>
      </c>
      <c r="Q1365">
        <v>13.547769601275149</v>
      </c>
    </row>
    <row r="1366" spans="1:17" x14ac:dyDescent="0.2">
      <c r="A1366" s="14">
        <f t="shared" si="264"/>
        <v>63555</v>
      </c>
      <c r="B1366" s="1">
        <v>1</v>
      </c>
      <c r="F1366" s="34">
        <v>91.783438684211006</v>
      </c>
      <c r="G1366" s="13">
        <f t="shared" si="257"/>
        <v>0.69304105798031912</v>
      </c>
      <c r="H1366" s="13">
        <f t="shared" si="258"/>
        <v>91.090397626230683</v>
      </c>
      <c r="I1366" s="16">
        <f t="shared" si="265"/>
        <v>96.853246260488433</v>
      </c>
      <c r="J1366" s="13">
        <f t="shared" si="259"/>
        <v>60.345957781570092</v>
      </c>
      <c r="K1366" s="13">
        <f t="shared" si="260"/>
        <v>36.507288478918341</v>
      </c>
      <c r="L1366" s="13">
        <f t="shared" si="261"/>
        <v>0.83251793891762549</v>
      </c>
      <c r="M1366" s="13">
        <f t="shared" si="266"/>
        <v>1.5521161628307885</v>
      </c>
      <c r="N1366" s="13">
        <f t="shared" si="262"/>
        <v>8.1356605824669054E-2</v>
      </c>
      <c r="O1366" s="13">
        <f t="shared" si="263"/>
        <v>0.7743976638049882</v>
      </c>
      <c r="Q1366">
        <v>11.50916502258065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20.52975737749712</v>
      </c>
      <c r="G1367" s="13">
        <f t="shared" si="257"/>
        <v>0</v>
      </c>
      <c r="H1367" s="13">
        <f t="shared" si="258"/>
        <v>20.52975737749712</v>
      </c>
      <c r="I1367" s="16">
        <f t="shared" si="265"/>
        <v>56.204527917497835</v>
      </c>
      <c r="J1367" s="13">
        <f t="shared" si="259"/>
        <v>48.041820230619045</v>
      </c>
      <c r="K1367" s="13">
        <f t="shared" si="260"/>
        <v>8.1627076868787896</v>
      </c>
      <c r="L1367" s="13">
        <f t="shared" si="261"/>
        <v>0</v>
      </c>
      <c r="M1367" s="13">
        <f t="shared" si="266"/>
        <v>1.4707595570061194</v>
      </c>
      <c r="N1367" s="13">
        <f t="shared" si="262"/>
        <v>7.7092171583330538E-2</v>
      </c>
      <c r="O1367" s="13">
        <f t="shared" si="263"/>
        <v>7.7092171583330538E-2</v>
      </c>
      <c r="Q1367">
        <v>14.171453687972081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93.443830329742198</v>
      </c>
      <c r="G1368" s="13">
        <f t="shared" si="257"/>
        <v>0.72624889089094302</v>
      </c>
      <c r="H1368" s="13">
        <f t="shared" si="258"/>
        <v>92.717581438851255</v>
      </c>
      <c r="I1368" s="16">
        <f t="shared" si="265"/>
        <v>100.88028912573004</v>
      </c>
      <c r="J1368" s="13">
        <f t="shared" si="259"/>
        <v>70.189808898417596</v>
      </c>
      <c r="K1368" s="13">
        <f t="shared" si="260"/>
        <v>30.690480227312449</v>
      </c>
      <c r="L1368" s="13">
        <f t="shared" si="261"/>
        <v>0.59529600114152614</v>
      </c>
      <c r="M1368" s="13">
        <f t="shared" si="266"/>
        <v>1.9889633865643148</v>
      </c>
      <c r="N1368" s="13">
        <f t="shared" si="262"/>
        <v>0.10425463899898381</v>
      </c>
      <c r="O1368" s="13">
        <f t="shared" si="263"/>
        <v>0.83050352988992682</v>
      </c>
      <c r="Q1368">
        <v>14.952664681500609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27.891488058014652</v>
      </c>
      <c r="G1369" s="13">
        <f t="shared" si="257"/>
        <v>0</v>
      </c>
      <c r="H1369" s="13">
        <f t="shared" si="258"/>
        <v>27.891488058014652</v>
      </c>
      <c r="I1369" s="16">
        <f t="shared" si="265"/>
        <v>57.986672284185573</v>
      </c>
      <c r="J1369" s="13">
        <f t="shared" si="259"/>
        <v>50.691614813617853</v>
      </c>
      <c r="K1369" s="13">
        <f t="shared" si="260"/>
        <v>7.2950574705677198</v>
      </c>
      <c r="L1369" s="13">
        <f t="shared" si="261"/>
        <v>0</v>
      </c>
      <c r="M1369" s="13">
        <f t="shared" si="266"/>
        <v>1.884708747565331</v>
      </c>
      <c r="N1369" s="13">
        <f t="shared" si="262"/>
        <v>9.8789968394069699E-2</v>
      </c>
      <c r="O1369" s="13">
        <f t="shared" si="263"/>
        <v>9.8789968394069699E-2</v>
      </c>
      <c r="Q1369">
        <v>15.898664006868451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6.1421993091135398</v>
      </c>
      <c r="G1370" s="13">
        <f t="shared" si="257"/>
        <v>0</v>
      </c>
      <c r="H1370" s="13">
        <f t="shared" si="258"/>
        <v>6.1421993091135398</v>
      </c>
      <c r="I1370" s="16">
        <f t="shared" si="265"/>
        <v>13.43725677968126</v>
      </c>
      <c r="J1370" s="13">
        <f t="shared" si="259"/>
        <v>13.395082048393105</v>
      </c>
      <c r="K1370" s="13">
        <f t="shared" si="260"/>
        <v>4.2174731288154632E-2</v>
      </c>
      <c r="L1370" s="13">
        <f t="shared" si="261"/>
        <v>0</v>
      </c>
      <c r="M1370" s="13">
        <f t="shared" si="266"/>
        <v>1.7859187791712614</v>
      </c>
      <c r="N1370" s="13">
        <f t="shared" si="262"/>
        <v>9.3611737079598134E-2</v>
      </c>
      <c r="O1370" s="13">
        <f t="shared" si="263"/>
        <v>9.3611737079598134E-2</v>
      </c>
      <c r="Q1370">
        <v>22.736590298235431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13.50836896851056</v>
      </c>
      <c r="G1371" s="13">
        <f t="shared" si="257"/>
        <v>0</v>
      </c>
      <c r="H1371" s="13">
        <f t="shared" si="258"/>
        <v>13.50836896851056</v>
      </c>
      <c r="I1371" s="16">
        <f t="shared" si="265"/>
        <v>13.550543699798714</v>
      </c>
      <c r="J1371" s="13">
        <f t="shared" si="259"/>
        <v>13.514743295149172</v>
      </c>
      <c r="K1371" s="13">
        <f t="shared" si="260"/>
        <v>3.5800404649542372E-2</v>
      </c>
      <c r="L1371" s="13">
        <f t="shared" si="261"/>
        <v>0</v>
      </c>
      <c r="M1371" s="13">
        <f t="shared" si="266"/>
        <v>1.6923070420916633</v>
      </c>
      <c r="N1371" s="13">
        <f t="shared" si="262"/>
        <v>8.8704930890390429E-2</v>
      </c>
      <c r="O1371" s="13">
        <f t="shared" si="263"/>
        <v>8.8704930890390429E-2</v>
      </c>
      <c r="Q1371">
        <v>24.08818407050531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13.55900117058415</v>
      </c>
      <c r="G1372" s="13">
        <f t="shared" si="257"/>
        <v>0</v>
      </c>
      <c r="H1372" s="13">
        <f t="shared" si="258"/>
        <v>13.55900117058415</v>
      </c>
      <c r="I1372" s="16">
        <f t="shared" si="265"/>
        <v>13.594801575233692</v>
      </c>
      <c r="J1372" s="13">
        <f t="shared" si="259"/>
        <v>13.566914258854137</v>
      </c>
      <c r="K1372" s="13">
        <f t="shared" si="260"/>
        <v>2.7887316379555216E-2</v>
      </c>
      <c r="L1372" s="13">
        <f t="shared" si="261"/>
        <v>0</v>
      </c>
      <c r="M1372" s="13">
        <f t="shared" si="266"/>
        <v>1.6036021112012728</v>
      </c>
      <c r="N1372" s="13">
        <f t="shared" si="262"/>
        <v>8.4055322652311179E-2</v>
      </c>
      <c r="O1372" s="13">
        <f t="shared" si="263"/>
        <v>8.4055322652311179E-2</v>
      </c>
      <c r="Q1372">
        <v>25.95992537045403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8.6674556536203262</v>
      </c>
      <c r="G1373" s="13">
        <f t="shared" si="257"/>
        <v>0</v>
      </c>
      <c r="H1373" s="13">
        <f t="shared" si="258"/>
        <v>8.6674556536203262</v>
      </c>
      <c r="I1373" s="16">
        <f t="shared" si="265"/>
        <v>8.6953429699998814</v>
      </c>
      <c r="J1373" s="13">
        <f t="shared" si="259"/>
        <v>8.6859783753716542</v>
      </c>
      <c r="K1373" s="13">
        <f t="shared" si="260"/>
        <v>9.3645946282272519E-3</v>
      </c>
      <c r="L1373" s="13">
        <f t="shared" si="261"/>
        <v>0</v>
      </c>
      <c r="M1373" s="13">
        <f t="shared" si="266"/>
        <v>1.5195467885489617</v>
      </c>
      <c r="N1373" s="13">
        <f t="shared" si="262"/>
        <v>7.9649430930896908E-2</v>
      </c>
      <c r="O1373" s="13">
        <f t="shared" si="263"/>
        <v>7.9649430930896908E-2</v>
      </c>
      <c r="Q1373">
        <v>24.177225317341801</v>
      </c>
    </row>
    <row r="1374" spans="1:17" x14ac:dyDescent="0.2">
      <c r="A1374" s="14">
        <f t="shared" si="264"/>
        <v>63798</v>
      </c>
      <c r="B1374" s="1">
        <v>9</v>
      </c>
      <c r="F1374" s="34">
        <v>9.5934696530945764</v>
      </c>
      <c r="G1374" s="13">
        <f t="shared" si="257"/>
        <v>0</v>
      </c>
      <c r="H1374" s="13">
        <f t="shared" si="258"/>
        <v>9.5934696530945764</v>
      </c>
      <c r="I1374" s="16">
        <f t="shared" si="265"/>
        <v>9.6028342477228037</v>
      </c>
      <c r="J1374" s="13">
        <f t="shared" si="259"/>
        <v>9.5909485022591099</v>
      </c>
      <c r="K1374" s="13">
        <f t="shared" si="260"/>
        <v>1.1885745463693809E-2</v>
      </c>
      <c r="L1374" s="13">
        <f t="shared" si="261"/>
        <v>0</v>
      </c>
      <c r="M1374" s="13">
        <f t="shared" si="266"/>
        <v>1.4398973576180649</v>
      </c>
      <c r="N1374" s="13">
        <f t="shared" si="262"/>
        <v>7.5474480942240282E-2</v>
      </c>
      <c r="O1374" s="13">
        <f t="shared" si="263"/>
        <v>7.5474480942240282E-2</v>
      </c>
      <c r="Q1374">
        <v>24.600708193548378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4.1379014280853026</v>
      </c>
      <c r="G1375" s="13">
        <f t="shared" si="257"/>
        <v>0</v>
      </c>
      <c r="H1375" s="13">
        <f t="shared" si="258"/>
        <v>4.1379014280853026</v>
      </c>
      <c r="I1375" s="16">
        <f t="shared" si="265"/>
        <v>4.1497871735489964</v>
      </c>
      <c r="J1375" s="13">
        <f t="shared" si="259"/>
        <v>4.1486469365226766</v>
      </c>
      <c r="K1375" s="13">
        <f t="shared" si="260"/>
        <v>1.1402370263198236E-3</v>
      </c>
      <c r="L1375" s="13">
        <f t="shared" si="261"/>
        <v>0</v>
      </c>
      <c r="M1375" s="13">
        <f t="shared" si="266"/>
        <v>1.3644228766758246</v>
      </c>
      <c r="N1375" s="13">
        <f t="shared" si="262"/>
        <v>7.1518367512791531E-2</v>
      </c>
      <c r="O1375" s="13">
        <f t="shared" si="263"/>
        <v>7.1518367512791531E-2</v>
      </c>
      <c r="Q1375">
        <v>23.376203573358371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2.5285184413604949</v>
      </c>
      <c r="G1376" s="13">
        <f t="shared" si="257"/>
        <v>0</v>
      </c>
      <c r="H1376" s="13">
        <f t="shared" si="258"/>
        <v>2.5285184413604949</v>
      </c>
      <c r="I1376" s="16">
        <f t="shared" si="265"/>
        <v>2.5296586783868147</v>
      </c>
      <c r="J1376" s="13">
        <f t="shared" si="259"/>
        <v>2.5292585528856866</v>
      </c>
      <c r="K1376" s="13">
        <f t="shared" si="260"/>
        <v>4.001255011281124E-4</v>
      </c>
      <c r="L1376" s="13">
        <f t="shared" si="261"/>
        <v>0</v>
      </c>
      <c r="M1376" s="13">
        <f t="shared" si="266"/>
        <v>1.2929045091630331</v>
      </c>
      <c r="N1376" s="13">
        <f t="shared" si="262"/>
        <v>6.7769619980680221E-2</v>
      </c>
      <c r="O1376" s="13">
        <f t="shared" si="263"/>
        <v>6.7769619980680221E-2</v>
      </c>
      <c r="Q1376">
        <v>20.277564408992781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38.273271691792303</v>
      </c>
      <c r="G1377" s="13">
        <f t="shared" si="257"/>
        <v>0</v>
      </c>
      <c r="H1377" s="13">
        <f t="shared" si="258"/>
        <v>38.273271691792303</v>
      </c>
      <c r="I1377" s="16">
        <f t="shared" si="265"/>
        <v>38.273671817293433</v>
      </c>
      <c r="J1377" s="13">
        <f t="shared" si="259"/>
        <v>35.993607114978971</v>
      </c>
      <c r="K1377" s="13">
        <f t="shared" si="260"/>
        <v>2.280064702314462</v>
      </c>
      <c r="L1377" s="13">
        <f t="shared" si="261"/>
        <v>0</v>
      </c>
      <c r="M1377" s="13">
        <f t="shared" si="266"/>
        <v>1.2251348891823528</v>
      </c>
      <c r="N1377" s="13">
        <f t="shared" si="262"/>
        <v>6.4217368936789171E-2</v>
      </c>
      <c r="O1377" s="13">
        <f t="shared" si="263"/>
        <v>6.4217368936789171E-2</v>
      </c>
      <c r="Q1377">
        <v>16.098282717892591</v>
      </c>
    </row>
    <row r="1378" spans="1:17" x14ac:dyDescent="0.2">
      <c r="A1378" s="14">
        <f t="shared" si="264"/>
        <v>63920</v>
      </c>
      <c r="B1378" s="1">
        <v>1</v>
      </c>
      <c r="F1378" s="34">
        <v>4.692480479109105</v>
      </c>
      <c r="G1378" s="13">
        <f t="shared" si="257"/>
        <v>0</v>
      </c>
      <c r="H1378" s="13">
        <f t="shared" si="258"/>
        <v>4.692480479109105</v>
      </c>
      <c r="I1378" s="16">
        <f t="shared" si="265"/>
        <v>6.9725451814235671</v>
      </c>
      <c r="J1378" s="13">
        <f t="shared" si="259"/>
        <v>6.9479853454650584</v>
      </c>
      <c r="K1378" s="13">
        <f t="shared" si="260"/>
        <v>2.4559835958508636E-2</v>
      </c>
      <c r="L1378" s="13">
        <f t="shared" si="261"/>
        <v>0</v>
      </c>
      <c r="M1378" s="13">
        <f t="shared" si="266"/>
        <v>1.1609175202455637</v>
      </c>
      <c r="N1378" s="13">
        <f t="shared" si="262"/>
        <v>6.0851314709147404E-2</v>
      </c>
      <c r="O1378" s="13">
        <f t="shared" si="263"/>
        <v>6.0851314709147404E-2</v>
      </c>
      <c r="Q1378">
        <v>12.55895475263589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137.69078996246611</v>
      </c>
      <c r="G1379" s="13">
        <f t="shared" si="257"/>
        <v>1.6111880835454213</v>
      </c>
      <c r="H1379" s="13">
        <f t="shared" si="258"/>
        <v>136.0796018789207</v>
      </c>
      <c r="I1379" s="16">
        <f t="shared" si="265"/>
        <v>136.10416171487921</v>
      </c>
      <c r="J1379" s="13">
        <f t="shared" si="259"/>
        <v>69.986435918079735</v>
      </c>
      <c r="K1379" s="13">
        <f t="shared" si="260"/>
        <v>66.117725796799476</v>
      </c>
      <c r="L1379" s="13">
        <f t="shared" si="261"/>
        <v>2.0400951900684179</v>
      </c>
      <c r="M1379" s="13">
        <f t="shared" si="266"/>
        <v>3.1401613956048338</v>
      </c>
      <c r="N1379" s="13">
        <f t="shared" si="262"/>
        <v>0.16459649026663525</v>
      </c>
      <c r="O1379" s="13">
        <f t="shared" si="263"/>
        <v>1.7757845738120566</v>
      </c>
      <c r="Q1379">
        <v>12.335620022580651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16.230979152243581</v>
      </c>
      <c r="G1380" s="13">
        <f t="shared" si="257"/>
        <v>0</v>
      </c>
      <c r="H1380" s="13">
        <f t="shared" si="258"/>
        <v>16.230979152243581</v>
      </c>
      <c r="I1380" s="16">
        <f t="shared" si="265"/>
        <v>80.30860975897464</v>
      </c>
      <c r="J1380" s="13">
        <f t="shared" si="259"/>
        <v>63.84289395920981</v>
      </c>
      <c r="K1380" s="13">
        <f t="shared" si="260"/>
        <v>16.46571579976483</v>
      </c>
      <c r="L1380" s="13">
        <f t="shared" si="261"/>
        <v>1.5179546214587619E-2</v>
      </c>
      <c r="M1380" s="13">
        <f t="shared" si="266"/>
        <v>2.9907444515527861</v>
      </c>
      <c r="N1380" s="13">
        <f t="shared" si="262"/>
        <v>0.15676456652801601</v>
      </c>
      <c r="O1380" s="13">
        <f t="shared" si="263"/>
        <v>0.15676456652801601</v>
      </c>
      <c r="Q1380">
        <v>16.013581349052199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64.103541666581762</v>
      </c>
      <c r="G1381" s="13">
        <f t="shared" si="257"/>
        <v>0.13944311762773423</v>
      </c>
      <c r="H1381" s="13">
        <f t="shared" si="258"/>
        <v>63.964098548954027</v>
      </c>
      <c r="I1381" s="16">
        <f t="shared" si="265"/>
        <v>80.414634802504267</v>
      </c>
      <c r="J1381" s="13">
        <f t="shared" si="259"/>
        <v>67.937852306512085</v>
      </c>
      <c r="K1381" s="13">
        <f t="shared" si="260"/>
        <v>12.476782495992182</v>
      </c>
      <c r="L1381" s="13">
        <f t="shared" si="261"/>
        <v>0</v>
      </c>
      <c r="M1381" s="13">
        <f t="shared" si="266"/>
        <v>2.8339798850247702</v>
      </c>
      <c r="N1381" s="13">
        <f t="shared" si="262"/>
        <v>0.14854750562000116</v>
      </c>
      <c r="O1381" s="13">
        <f t="shared" si="263"/>
        <v>0.28799062324773539</v>
      </c>
      <c r="Q1381">
        <v>18.678504705825979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8.8303126900780793</v>
      </c>
      <c r="G1382" s="13">
        <f t="shared" si="257"/>
        <v>0</v>
      </c>
      <c r="H1382" s="13">
        <f t="shared" si="258"/>
        <v>8.8303126900780793</v>
      </c>
      <c r="I1382" s="16">
        <f t="shared" si="265"/>
        <v>21.307095186070264</v>
      </c>
      <c r="J1382" s="13">
        <f t="shared" si="259"/>
        <v>20.971563492413587</v>
      </c>
      <c r="K1382" s="13">
        <f t="shared" si="260"/>
        <v>0.33553169365667657</v>
      </c>
      <c r="L1382" s="13">
        <f t="shared" si="261"/>
        <v>0</v>
      </c>
      <c r="M1382" s="13">
        <f t="shared" si="266"/>
        <v>2.685432379404769</v>
      </c>
      <c r="N1382" s="13">
        <f t="shared" si="262"/>
        <v>0.14076115486199942</v>
      </c>
      <c r="O1382" s="13">
        <f t="shared" si="263"/>
        <v>0.14076115486199942</v>
      </c>
      <c r="Q1382">
        <v>17.716963889970671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7.4681778026441581</v>
      </c>
      <c r="G1383" s="13">
        <f t="shared" si="257"/>
        <v>0</v>
      </c>
      <c r="H1383" s="13">
        <f t="shared" si="258"/>
        <v>7.4681778026441581</v>
      </c>
      <c r="I1383" s="16">
        <f t="shared" si="265"/>
        <v>7.8037094963008347</v>
      </c>
      <c r="J1383" s="13">
        <f t="shared" si="259"/>
        <v>7.7985692509856435</v>
      </c>
      <c r="K1383" s="13">
        <f t="shared" si="260"/>
        <v>5.1402453151911942E-3</v>
      </c>
      <c r="L1383" s="13">
        <f t="shared" si="261"/>
        <v>0</v>
      </c>
      <c r="M1383" s="13">
        <f t="shared" si="266"/>
        <v>2.5446712245427694</v>
      </c>
      <c r="N1383" s="13">
        <f t="shared" si="262"/>
        <v>0.13338293790519207</v>
      </c>
      <c r="O1383" s="13">
        <f t="shared" si="263"/>
        <v>0.13338293790519207</v>
      </c>
      <c r="Q1383">
        <v>26.161840220013939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0.48855418099202719</v>
      </c>
      <c r="G1384" s="13">
        <f t="shared" si="257"/>
        <v>0</v>
      </c>
      <c r="H1384" s="13">
        <f t="shared" si="258"/>
        <v>0.48855418099202719</v>
      </c>
      <c r="I1384" s="16">
        <f t="shared" si="265"/>
        <v>0.49369442630721838</v>
      </c>
      <c r="J1384" s="13">
        <f t="shared" si="259"/>
        <v>0.49369308215329522</v>
      </c>
      <c r="K1384" s="13">
        <f t="shared" si="260"/>
        <v>1.3441539231662247E-6</v>
      </c>
      <c r="L1384" s="13">
        <f t="shared" si="261"/>
        <v>0</v>
      </c>
      <c r="M1384" s="13">
        <f t="shared" si="266"/>
        <v>2.4112882866375775</v>
      </c>
      <c r="N1384" s="13">
        <f t="shared" si="262"/>
        <v>0.12639146177553329</v>
      </c>
      <c r="O1384" s="13">
        <f t="shared" si="263"/>
        <v>0.12639146177553329</v>
      </c>
      <c r="Q1384">
        <v>25.935780193548378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2.2748098401459091</v>
      </c>
      <c r="G1385" s="13">
        <f t="shared" si="257"/>
        <v>0</v>
      </c>
      <c r="H1385" s="13">
        <f t="shared" si="258"/>
        <v>2.2748098401459091</v>
      </c>
      <c r="I1385" s="16">
        <f t="shared" si="265"/>
        <v>2.2748111842998324</v>
      </c>
      <c r="J1385" s="13">
        <f t="shared" si="259"/>
        <v>2.2746939927841887</v>
      </c>
      <c r="K1385" s="13">
        <f t="shared" si="260"/>
        <v>1.1719151564371089E-4</v>
      </c>
      <c r="L1385" s="13">
        <f t="shared" si="261"/>
        <v>0</v>
      </c>
      <c r="M1385" s="13">
        <f t="shared" si="266"/>
        <v>2.2848968248620443</v>
      </c>
      <c r="N1385" s="13">
        <f t="shared" si="262"/>
        <v>0.11976645484530342</v>
      </c>
      <c r="O1385" s="13">
        <f t="shared" si="263"/>
        <v>0.11976645484530342</v>
      </c>
      <c r="Q1385">
        <v>26.77060178666186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1.0477763212976781</v>
      </c>
      <c r="G1386" s="13">
        <f t="shared" si="257"/>
        <v>0</v>
      </c>
      <c r="H1386" s="13">
        <f t="shared" si="258"/>
        <v>1.0477763212976781</v>
      </c>
      <c r="I1386" s="16">
        <f t="shared" si="265"/>
        <v>1.0478935128133218</v>
      </c>
      <c r="J1386" s="13">
        <f t="shared" si="259"/>
        <v>1.0478800182140482</v>
      </c>
      <c r="K1386" s="13">
        <f t="shared" si="260"/>
        <v>1.349459927357799E-5</v>
      </c>
      <c r="L1386" s="13">
        <f t="shared" si="261"/>
        <v>0</v>
      </c>
      <c r="M1386" s="13">
        <f t="shared" si="266"/>
        <v>2.1651303700167408</v>
      </c>
      <c r="N1386" s="13">
        <f t="shared" si="262"/>
        <v>0.11348870805598038</v>
      </c>
      <c r="O1386" s="13">
        <f t="shared" si="263"/>
        <v>0.11348870805598038</v>
      </c>
      <c r="Q1386">
        <v>25.584245440343231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2.1278837884487478</v>
      </c>
      <c r="G1387" s="13">
        <f t="shared" si="257"/>
        <v>0</v>
      </c>
      <c r="H1387" s="13">
        <f t="shared" si="258"/>
        <v>2.1278837884487478</v>
      </c>
      <c r="I1387" s="16">
        <f t="shared" si="265"/>
        <v>2.1278972830480214</v>
      </c>
      <c r="J1387" s="13">
        <f t="shared" si="259"/>
        <v>2.1277533055388975</v>
      </c>
      <c r="K1387" s="13">
        <f t="shared" si="260"/>
        <v>1.4397750912387153E-4</v>
      </c>
      <c r="L1387" s="13">
        <f t="shared" si="261"/>
        <v>0</v>
      </c>
      <c r="M1387" s="13">
        <f t="shared" si="266"/>
        <v>2.0516416619607605</v>
      </c>
      <c r="N1387" s="13">
        <f t="shared" si="262"/>
        <v>0.10754001922200686</v>
      </c>
      <c r="O1387" s="13">
        <f t="shared" si="263"/>
        <v>0.10754001922200686</v>
      </c>
      <c r="Q1387">
        <v>23.845745972954891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13.36983149991905</v>
      </c>
      <c r="G1388" s="13">
        <f t="shared" si="257"/>
        <v>0</v>
      </c>
      <c r="H1388" s="13">
        <f t="shared" si="258"/>
        <v>13.36983149991905</v>
      </c>
      <c r="I1388" s="16">
        <f t="shared" si="265"/>
        <v>13.369975477428174</v>
      </c>
      <c r="J1388" s="13">
        <f t="shared" si="259"/>
        <v>13.283807539794322</v>
      </c>
      <c r="K1388" s="13">
        <f t="shared" si="260"/>
        <v>8.616793763385111E-2</v>
      </c>
      <c r="L1388" s="13">
        <f t="shared" si="261"/>
        <v>0</v>
      </c>
      <c r="M1388" s="13">
        <f t="shared" si="266"/>
        <v>1.9441016427387536</v>
      </c>
      <c r="N1388" s="13">
        <f t="shared" si="262"/>
        <v>0.10190314025396278</v>
      </c>
      <c r="O1388" s="13">
        <f t="shared" si="263"/>
        <v>0.10190314025396278</v>
      </c>
      <c r="Q1388">
        <v>17.543190360036121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25.821188227408669</v>
      </c>
      <c r="G1389" s="13">
        <f t="shared" si="257"/>
        <v>0</v>
      </c>
      <c r="H1389" s="13">
        <f t="shared" si="258"/>
        <v>25.821188227408669</v>
      </c>
      <c r="I1389" s="16">
        <f t="shared" si="265"/>
        <v>25.907356165042522</v>
      </c>
      <c r="J1389" s="13">
        <f t="shared" si="259"/>
        <v>25.051925125069815</v>
      </c>
      <c r="K1389" s="13">
        <f t="shared" si="260"/>
        <v>0.8554310399727072</v>
      </c>
      <c r="L1389" s="13">
        <f t="shared" si="261"/>
        <v>0</v>
      </c>
      <c r="M1389" s="13">
        <f t="shared" si="266"/>
        <v>1.8421985024847909</v>
      </c>
      <c r="N1389" s="13">
        <f t="shared" si="262"/>
        <v>9.656172714811817E-2</v>
      </c>
      <c r="O1389" s="13">
        <f t="shared" si="263"/>
        <v>9.656172714811817E-2</v>
      </c>
      <c r="Q1389">
        <v>15.037607639728231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20.021837316966842</v>
      </c>
      <c r="G1390" s="13">
        <f t="shared" si="257"/>
        <v>0</v>
      </c>
      <c r="H1390" s="13">
        <f t="shared" si="258"/>
        <v>20.021837316966842</v>
      </c>
      <c r="I1390" s="16">
        <f t="shared" si="265"/>
        <v>20.877268356939549</v>
      </c>
      <c r="J1390" s="13">
        <f t="shared" si="259"/>
        <v>20.309537357467971</v>
      </c>
      <c r="K1390" s="13">
        <f t="shared" si="260"/>
        <v>0.56773099947157846</v>
      </c>
      <c r="L1390" s="13">
        <f t="shared" si="261"/>
        <v>0</v>
      </c>
      <c r="M1390" s="13">
        <f t="shared" si="266"/>
        <v>1.7456367753366728</v>
      </c>
      <c r="N1390" s="13">
        <f t="shared" si="262"/>
        <v>9.1500292597362101E-2</v>
      </c>
      <c r="O1390" s="13">
        <f t="shared" si="263"/>
        <v>9.1500292597362101E-2</v>
      </c>
      <c r="Q1390">
        <v>13.38633615278591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32.648411994280423</v>
      </c>
      <c r="G1391" s="13">
        <f t="shared" si="257"/>
        <v>0</v>
      </c>
      <c r="H1391" s="13">
        <f t="shared" si="258"/>
        <v>32.648411994280423</v>
      </c>
      <c r="I1391" s="16">
        <f t="shared" si="265"/>
        <v>33.216142993752001</v>
      </c>
      <c r="J1391" s="13">
        <f t="shared" si="259"/>
        <v>31.044781335885311</v>
      </c>
      <c r="K1391" s="13">
        <f t="shared" si="260"/>
        <v>2.1713616578666901</v>
      </c>
      <c r="L1391" s="13">
        <f t="shared" si="261"/>
        <v>0</v>
      </c>
      <c r="M1391" s="13">
        <f t="shared" si="266"/>
        <v>1.6541364827393108</v>
      </c>
      <c r="N1391" s="13">
        <f t="shared" si="262"/>
        <v>8.6704161086104195E-2</v>
      </c>
      <c r="O1391" s="13">
        <f t="shared" si="263"/>
        <v>8.6704161086104195E-2</v>
      </c>
      <c r="Q1391">
        <v>13.32184302258065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135.93893849027219</v>
      </c>
      <c r="G1392" s="13">
        <f t="shared" si="257"/>
        <v>1.5761510541015429</v>
      </c>
      <c r="H1392" s="13">
        <f t="shared" si="258"/>
        <v>134.36278743617066</v>
      </c>
      <c r="I1392" s="16">
        <f t="shared" si="265"/>
        <v>136.53414909403736</v>
      </c>
      <c r="J1392" s="13">
        <f t="shared" si="259"/>
        <v>78.259924807668028</v>
      </c>
      <c r="K1392" s="13">
        <f t="shared" si="260"/>
        <v>58.274224286369332</v>
      </c>
      <c r="L1392" s="13">
        <f t="shared" si="261"/>
        <v>1.7202203468947037</v>
      </c>
      <c r="M1392" s="13">
        <f t="shared" si="266"/>
        <v>3.2876526685479104</v>
      </c>
      <c r="N1392" s="13">
        <f t="shared" si="262"/>
        <v>0.17232747693036782</v>
      </c>
      <c r="O1392" s="13">
        <f t="shared" si="263"/>
        <v>1.7484785310319106</v>
      </c>
      <c r="Q1392">
        <v>14.6227931987004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44.077074364392217</v>
      </c>
      <c r="G1393" s="13">
        <f t="shared" si="257"/>
        <v>0</v>
      </c>
      <c r="H1393" s="13">
        <f t="shared" si="258"/>
        <v>44.077074364392217</v>
      </c>
      <c r="I1393" s="16">
        <f t="shared" si="265"/>
        <v>100.63107830386684</v>
      </c>
      <c r="J1393" s="13">
        <f t="shared" si="259"/>
        <v>73.166181253627585</v>
      </c>
      <c r="K1393" s="13">
        <f t="shared" si="260"/>
        <v>27.464897050239259</v>
      </c>
      <c r="L1393" s="13">
        <f t="shared" si="261"/>
        <v>0.46374978909095005</v>
      </c>
      <c r="M1393" s="13">
        <f t="shared" si="266"/>
        <v>3.5790749807084925</v>
      </c>
      <c r="N1393" s="13">
        <f t="shared" si="262"/>
        <v>0.1876028350167889</v>
      </c>
      <c r="O1393" s="13">
        <f t="shared" si="263"/>
        <v>0.1876028350167889</v>
      </c>
      <c r="Q1393">
        <v>16.19280991676926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3.868350460060713</v>
      </c>
      <c r="G1394" s="13">
        <f t="shared" si="257"/>
        <v>0</v>
      </c>
      <c r="H1394" s="13">
        <f t="shared" si="258"/>
        <v>3.868350460060713</v>
      </c>
      <c r="I1394" s="16">
        <f t="shared" si="265"/>
        <v>30.869497721209022</v>
      </c>
      <c r="J1394" s="13">
        <f t="shared" si="259"/>
        <v>30.134070644002055</v>
      </c>
      <c r="K1394" s="13">
        <f t="shared" si="260"/>
        <v>0.73542707720696754</v>
      </c>
      <c r="L1394" s="13">
        <f t="shared" si="261"/>
        <v>0</v>
      </c>
      <c r="M1394" s="13">
        <f t="shared" si="266"/>
        <v>3.3914721456917034</v>
      </c>
      <c r="N1394" s="13">
        <f t="shared" si="262"/>
        <v>0.17776933784334617</v>
      </c>
      <c r="O1394" s="13">
        <f t="shared" si="263"/>
        <v>0.17776933784334617</v>
      </c>
      <c r="Q1394">
        <v>19.943107136488049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6.3315822499320298</v>
      </c>
      <c r="G1395" s="13">
        <f t="shared" si="257"/>
        <v>0</v>
      </c>
      <c r="H1395" s="13">
        <f t="shared" si="258"/>
        <v>6.3315822499320298</v>
      </c>
      <c r="I1395" s="16">
        <f t="shared" si="265"/>
        <v>7.0670093271389973</v>
      </c>
      <c r="J1395" s="13">
        <f t="shared" si="259"/>
        <v>7.0607477088434569</v>
      </c>
      <c r="K1395" s="13">
        <f t="shared" si="260"/>
        <v>6.2616182955403943E-3</v>
      </c>
      <c r="L1395" s="13">
        <f t="shared" si="261"/>
        <v>0</v>
      </c>
      <c r="M1395" s="13">
        <f t="shared" si="266"/>
        <v>3.2137028078483572</v>
      </c>
      <c r="N1395" s="13">
        <f t="shared" si="262"/>
        <v>0.16845127886491501</v>
      </c>
      <c r="O1395" s="13">
        <f t="shared" si="263"/>
        <v>0.16845127886491501</v>
      </c>
      <c r="Q1395">
        <v>22.615833675182031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7.3526480619693961</v>
      </c>
      <c r="G1396" s="13">
        <f t="shared" si="257"/>
        <v>0</v>
      </c>
      <c r="H1396" s="13">
        <f t="shared" si="258"/>
        <v>7.3526480619693961</v>
      </c>
      <c r="I1396" s="16">
        <f t="shared" si="265"/>
        <v>7.3589096802649365</v>
      </c>
      <c r="J1396" s="13">
        <f t="shared" si="259"/>
        <v>7.3554343674098108</v>
      </c>
      <c r="K1396" s="13">
        <f t="shared" si="260"/>
        <v>3.4753128551257007E-3</v>
      </c>
      <c r="L1396" s="13">
        <f t="shared" si="261"/>
        <v>0</v>
      </c>
      <c r="M1396" s="13">
        <f t="shared" si="266"/>
        <v>3.0452515289834423</v>
      </c>
      <c r="N1396" s="13">
        <f t="shared" si="262"/>
        <v>0.15962164057915715</v>
      </c>
      <c r="O1396" s="13">
        <f t="shared" si="263"/>
        <v>0.15962164057915715</v>
      </c>
      <c r="Q1396">
        <v>27.73351869611913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0.34811512642088899</v>
      </c>
      <c r="G1397" s="13">
        <f t="shared" si="257"/>
        <v>0</v>
      </c>
      <c r="H1397" s="13">
        <f t="shared" si="258"/>
        <v>0.34811512642088899</v>
      </c>
      <c r="I1397" s="16">
        <f t="shared" si="265"/>
        <v>0.35159043927601469</v>
      </c>
      <c r="J1397" s="13">
        <f t="shared" si="259"/>
        <v>0.35159003880735773</v>
      </c>
      <c r="K1397" s="13">
        <f t="shared" si="260"/>
        <v>4.004686569580862E-7</v>
      </c>
      <c r="L1397" s="13">
        <f t="shared" si="261"/>
        <v>0</v>
      </c>
      <c r="M1397" s="13">
        <f t="shared" si="266"/>
        <v>2.885629888404285</v>
      </c>
      <c r="N1397" s="13">
        <f t="shared" si="262"/>
        <v>0.15125482164854259</v>
      </c>
      <c r="O1397" s="13">
        <f t="shared" si="263"/>
        <v>0.15125482164854259</v>
      </c>
      <c r="Q1397">
        <v>27.335552193548381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31.844027832986381</v>
      </c>
      <c r="G1398" s="13">
        <f t="shared" si="257"/>
        <v>0</v>
      </c>
      <c r="H1398" s="13">
        <f t="shared" si="258"/>
        <v>31.844027832986381</v>
      </c>
      <c r="I1398" s="16">
        <f t="shared" si="265"/>
        <v>31.844028233455038</v>
      </c>
      <c r="J1398" s="13">
        <f t="shared" si="259"/>
        <v>31.332765855777062</v>
      </c>
      <c r="K1398" s="13">
        <f t="shared" si="260"/>
        <v>0.51126237767797633</v>
      </c>
      <c r="L1398" s="13">
        <f t="shared" si="261"/>
        <v>0</v>
      </c>
      <c r="M1398" s="13">
        <f t="shared" si="266"/>
        <v>2.7343750667557423</v>
      </c>
      <c r="N1398" s="13">
        <f t="shared" si="262"/>
        <v>0.14332656266984739</v>
      </c>
      <c r="O1398" s="13">
        <f t="shared" si="263"/>
        <v>0.14332656266984739</v>
      </c>
      <c r="Q1398">
        <v>23.261133272300281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11.19184437096885</v>
      </c>
      <c r="G1399" s="13">
        <f t="shared" si="257"/>
        <v>0</v>
      </c>
      <c r="H1399" s="13">
        <f t="shared" si="258"/>
        <v>11.19184437096885</v>
      </c>
      <c r="I1399" s="16">
        <f t="shared" si="265"/>
        <v>11.703106748646826</v>
      </c>
      <c r="J1399" s="13">
        <f t="shared" si="259"/>
        <v>11.67054646888068</v>
      </c>
      <c r="K1399" s="13">
        <f t="shared" si="260"/>
        <v>3.2560279766146394E-2</v>
      </c>
      <c r="L1399" s="13">
        <f t="shared" si="261"/>
        <v>0</v>
      </c>
      <c r="M1399" s="13">
        <f t="shared" si="266"/>
        <v>2.591048504085895</v>
      </c>
      <c r="N1399" s="13">
        <f t="shared" si="262"/>
        <v>0.13581387583456012</v>
      </c>
      <c r="O1399" s="13">
        <f t="shared" si="263"/>
        <v>0.13581387583456012</v>
      </c>
      <c r="Q1399">
        <v>21.63629650187691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0.10034979323245261</v>
      </c>
      <c r="G1400" s="13">
        <f t="shared" si="257"/>
        <v>0</v>
      </c>
      <c r="H1400" s="13">
        <f t="shared" si="258"/>
        <v>0.10034979323245261</v>
      </c>
      <c r="I1400" s="16">
        <f t="shared" si="265"/>
        <v>0.132910072998599</v>
      </c>
      <c r="J1400" s="13">
        <f t="shared" si="259"/>
        <v>0.13291000190455979</v>
      </c>
      <c r="K1400" s="13">
        <f t="shared" si="260"/>
        <v>7.1094039211239135E-8</v>
      </c>
      <c r="L1400" s="13">
        <f t="shared" si="261"/>
        <v>0</v>
      </c>
      <c r="M1400" s="13">
        <f t="shared" si="266"/>
        <v>2.4552346282513349</v>
      </c>
      <c r="N1400" s="13">
        <f t="shared" si="262"/>
        <v>0.12869497827624801</v>
      </c>
      <c r="O1400" s="13">
        <f t="shared" si="263"/>
        <v>0.12869497827624801</v>
      </c>
      <c r="Q1400">
        <v>18.846276642572501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12.19845609935193</v>
      </c>
      <c r="G1401" s="13">
        <f t="shared" si="257"/>
        <v>0</v>
      </c>
      <c r="H1401" s="13">
        <f t="shared" si="258"/>
        <v>12.19845609935193</v>
      </c>
      <c r="I1401" s="16">
        <f t="shared" si="265"/>
        <v>12.198456170445969</v>
      </c>
      <c r="J1401" s="13">
        <f t="shared" si="259"/>
        <v>12.095380892970834</v>
      </c>
      <c r="K1401" s="13">
        <f t="shared" si="260"/>
        <v>0.1030752774751349</v>
      </c>
      <c r="L1401" s="13">
        <f t="shared" si="261"/>
        <v>0</v>
      </c>
      <c r="M1401" s="13">
        <f t="shared" si="266"/>
        <v>2.326539649975087</v>
      </c>
      <c r="N1401" s="13">
        <f t="shared" si="262"/>
        <v>0.12194922891162618</v>
      </c>
      <c r="O1401" s="13">
        <f t="shared" si="263"/>
        <v>0.12194922891162618</v>
      </c>
      <c r="Q1401">
        <v>14.27641953384218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9.3651106467569303</v>
      </c>
      <c r="G1402" s="13">
        <f t="shared" si="257"/>
        <v>0</v>
      </c>
      <c r="H1402" s="13">
        <f t="shared" si="258"/>
        <v>9.3651106467569303</v>
      </c>
      <c r="I1402" s="16">
        <f t="shared" si="265"/>
        <v>9.4681859242320652</v>
      </c>
      <c r="J1402" s="13">
        <f t="shared" si="259"/>
        <v>9.4104114221011059</v>
      </c>
      <c r="K1402" s="13">
        <f t="shared" si="260"/>
        <v>5.7774502130959249E-2</v>
      </c>
      <c r="L1402" s="13">
        <f t="shared" si="261"/>
        <v>0</v>
      </c>
      <c r="M1402" s="13">
        <f t="shared" si="266"/>
        <v>2.204590421063461</v>
      </c>
      <c r="N1402" s="13">
        <f t="shared" si="262"/>
        <v>0.11555706859220097</v>
      </c>
      <c r="O1402" s="13">
        <f t="shared" si="263"/>
        <v>0.11555706859220097</v>
      </c>
      <c r="Q1402">
        <v>12.987056022580649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40.182642157537821</v>
      </c>
      <c r="G1403" s="13">
        <f t="shared" si="257"/>
        <v>0</v>
      </c>
      <c r="H1403" s="13">
        <f t="shared" si="258"/>
        <v>40.182642157537821</v>
      </c>
      <c r="I1403" s="16">
        <f t="shared" si="265"/>
        <v>40.240416659668782</v>
      </c>
      <c r="J1403" s="13">
        <f t="shared" si="259"/>
        <v>37.899480803011755</v>
      </c>
      <c r="K1403" s="13">
        <f t="shared" si="260"/>
        <v>2.3409358566570262</v>
      </c>
      <c r="L1403" s="13">
        <f t="shared" si="261"/>
        <v>0</v>
      </c>
      <c r="M1403" s="13">
        <f t="shared" si="266"/>
        <v>2.0890333524712599</v>
      </c>
      <c r="N1403" s="13">
        <f t="shared" si="262"/>
        <v>0.10949996339295893</v>
      </c>
      <c r="O1403" s="13">
        <f t="shared" si="263"/>
        <v>0.10949996339295893</v>
      </c>
      <c r="Q1403">
        <v>16.996501940889139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4.2960019222779291</v>
      </c>
      <c r="G1404" s="13">
        <f t="shared" si="257"/>
        <v>0</v>
      </c>
      <c r="H1404" s="13">
        <f t="shared" si="258"/>
        <v>4.2960019222779291</v>
      </c>
      <c r="I1404" s="16">
        <f t="shared" si="265"/>
        <v>6.6369377789349553</v>
      </c>
      <c r="J1404" s="13">
        <f t="shared" si="259"/>
        <v>6.6277852617614759</v>
      </c>
      <c r="K1404" s="13">
        <f t="shared" si="260"/>
        <v>9.1525171734794242E-3</v>
      </c>
      <c r="L1404" s="13">
        <f t="shared" si="261"/>
        <v>0</v>
      </c>
      <c r="M1404" s="13">
        <f t="shared" si="266"/>
        <v>1.9795333890783009</v>
      </c>
      <c r="N1404" s="13">
        <f t="shared" si="262"/>
        <v>0.10376035087366849</v>
      </c>
      <c r="O1404" s="13">
        <f t="shared" si="263"/>
        <v>0.10376035087366849</v>
      </c>
      <c r="Q1404">
        <v>18.59613276044686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66.440039310802916</v>
      </c>
      <c r="G1405" s="13">
        <f t="shared" si="257"/>
        <v>0.18617307051215734</v>
      </c>
      <c r="H1405" s="13">
        <f t="shared" si="258"/>
        <v>66.253866240290762</v>
      </c>
      <c r="I1405" s="16">
        <f t="shared" si="265"/>
        <v>66.263018757464238</v>
      </c>
      <c r="J1405" s="13">
        <f t="shared" si="259"/>
        <v>58.605770864992834</v>
      </c>
      <c r="K1405" s="13">
        <f t="shared" si="260"/>
        <v>7.6572478924714034</v>
      </c>
      <c r="L1405" s="13">
        <f t="shared" si="261"/>
        <v>0</v>
      </c>
      <c r="M1405" s="13">
        <f t="shared" si="266"/>
        <v>1.8757730382046325</v>
      </c>
      <c r="N1405" s="13">
        <f t="shared" si="262"/>
        <v>9.832158915697943E-2</v>
      </c>
      <c r="O1405" s="13">
        <f t="shared" si="263"/>
        <v>0.28449465966913678</v>
      </c>
      <c r="Q1405">
        <v>18.52230435516719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31.839772850406529</v>
      </c>
      <c r="G1406" s="13">
        <f t="shared" si="257"/>
        <v>0</v>
      </c>
      <c r="H1406" s="13">
        <f t="shared" si="258"/>
        <v>31.839772850406529</v>
      </c>
      <c r="I1406" s="16">
        <f t="shared" si="265"/>
        <v>39.497020742877936</v>
      </c>
      <c r="J1406" s="13">
        <f t="shared" si="259"/>
        <v>38.509719472700695</v>
      </c>
      <c r="K1406" s="13">
        <f t="shared" si="260"/>
        <v>0.98730127017724101</v>
      </c>
      <c r="L1406" s="13">
        <f t="shared" si="261"/>
        <v>0</v>
      </c>
      <c r="M1406" s="13">
        <f t="shared" si="266"/>
        <v>1.777451449047653</v>
      </c>
      <c r="N1406" s="13">
        <f t="shared" si="262"/>
        <v>9.3167908675674191E-2</v>
      </c>
      <c r="O1406" s="13">
        <f t="shared" si="263"/>
        <v>9.3167908675674191E-2</v>
      </c>
      <c r="Q1406">
        <v>23.078283191029509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3.5594300815927609</v>
      </c>
      <c r="G1407" s="13">
        <f t="shared" si="257"/>
        <v>0</v>
      </c>
      <c r="H1407" s="13">
        <f t="shared" si="258"/>
        <v>3.5594300815927609</v>
      </c>
      <c r="I1407" s="16">
        <f t="shared" si="265"/>
        <v>4.5467313517700019</v>
      </c>
      <c r="J1407" s="13">
        <f t="shared" si="259"/>
        <v>4.5452039424221926</v>
      </c>
      <c r="K1407" s="13">
        <f t="shared" si="260"/>
        <v>1.527409347809261E-3</v>
      </c>
      <c r="L1407" s="13">
        <f t="shared" si="261"/>
        <v>0</v>
      </c>
      <c r="M1407" s="13">
        <f t="shared" si="266"/>
        <v>1.6842835403719787</v>
      </c>
      <c r="N1407" s="13">
        <f t="shared" si="262"/>
        <v>8.8284366449162405E-2</v>
      </c>
      <c r="O1407" s="13">
        <f t="shared" si="263"/>
        <v>8.8284366449162405E-2</v>
      </c>
      <c r="Q1407">
        <v>23.245429429430502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3.0006904562775389</v>
      </c>
      <c r="G1408" s="13">
        <f t="shared" si="257"/>
        <v>0</v>
      </c>
      <c r="H1408" s="13">
        <f t="shared" si="258"/>
        <v>3.0006904562775389</v>
      </c>
      <c r="I1408" s="16">
        <f t="shared" si="265"/>
        <v>3.0022178656253482</v>
      </c>
      <c r="J1408" s="13">
        <f t="shared" si="259"/>
        <v>3.0019425823666395</v>
      </c>
      <c r="K1408" s="13">
        <f t="shared" si="260"/>
        <v>2.7528325870873616E-4</v>
      </c>
      <c r="L1408" s="13">
        <f t="shared" si="261"/>
        <v>0</v>
      </c>
      <c r="M1408" s="13">
        <f t="shared" si="266"/>
        <v>1.5959991739228163</v>
      </c>
      <c r="N1408" s="13">
        <f t="shared" si="262"/>
        <v>8.3656802756645027E-2</v>
      </c>
      <c r="O1408" s="13">
        <f t="shared" si="263"/>
        <v>8.3656802756645027E-2</v>
      </c>
      <c r="Q1408">
        <v>26.612862193548381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6.1482232518555664</v>
      </c>
      <c r="G1409" s="13">
        <f t="shared" si="257"/>
        <v>0</v>
      </c>
      <c r="H1409" s="13">
        <f t="shared" si="258"/>
        <v>6.1482232518555664</v>
      </c>
      <c r="I1409" s="16">
        <f t="shared" si="265"/>
        <v>6.1484985351142747</v>
      </c>
      <c r="J1409" s="13">
        <f t="shared" si="259"/>
        <v>6.1465441630868511</v>
      </c>
      <c r="K1409" s="13">
        <f t="shared" si="260"/>
        <v>1.9543720274235454E-3</v>
      </c>
      <c r="L1409" s="13">
        <f t="shared" si="261"/>
        <v>0</v>
      </c>
      <c r="M1409" s="13">
        <f t="shared" si="266"/>
        <v>1.5123423711661712</v>
      </c>
      <c r="N1409" s="13">
        <f t="shared" si="262"/>
        <v>7.9271800081322424E-2</v>
      </c>
      <c r="O1409" s="13">
        <f t="shared" si="263"/>
        <v>7.9271800081322424E-2</v>
      </c>
      <c r="Q1409">
        <v>28.003383551149138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22.417546112345629</v>
      </c>
      <c r="G1410" s="13">
        <f t="shared" si="257"/>
        <v>0</v>
      </c>
      <c r="H1410" s="13">
        <f t="shared" si="258"/>
        <v>22.417546112345629</v>
      </c>
      <c r="I1410" s="16">
        <f t="shared" si="265"/>
        <v>22.419500484373053</v>
      </c>
      <c r="J1410" s="13">
        <f t="shared" si="259"/>
        <v>22.241937197772454</v>
      </c>
      <c r="K1410" s="13">
        <f t="shared" si="260"/>
        <v>0.1775632866005985</v>
      </c>
      <c r="L1410" s="13">
        <f t="shared" si="261"/>
        <v>0</v>
      </c>
      <c r="M1410" s="13">
        <f t="shared" si="266"/>
        <v>1.4330705710848488</v>
      </c>
      <c r="N1410" s="13">
        <f t="shared" si="262"/>
        <v>7.5116644206606353E-2</v>
      </c>
      <c r="O1410" s="13">
        <f t="shared" si="263"/>
        <v>7.5116644206606353E-2</v>
      </c>
      <c r="Q1410">
        <v>23.38338225309078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44.514977780441008</v>
      </c>
      <c r="G1411" s="13">
        <f t="shared" si="257"/>
        <v>0</v>
      </c>
      <c r="H1411" s="13">
        <f t="shared" si="258"/>
        <v>44.514977780441008</v>
      </c>
      <c r="I1411" s="16">
        <f t="shared" si="265"/>
        <v>44.692541067041603</v>
      </c>
      <c r="J1411" s="13">
        <f t="shared" si="259"/>
        <v>42.583018930868917</v>
      </c>
      <c r="K1411" s="13">
        <f t="shared" si="260"/>
        <v>2.1095221361726857</v>
      </c>
      <c r="L1411" s="13">
        <f t="shared" si="261"/>
        <v>0</v>
      </c>
      <c r="M1411" s="13">
        <f t="shared" si="266"/>
        <v>1.3579539268782423</v>
      </c>
      <c r="N1411" s="13">
        <f t="shared" si="262"/>
        <v>7.1179287351535031E-2</v>
      </c>
      <c r="O1411" s="13">
        <f t="shared" si="263"/>
        <v>7.1179287351535031E-2</v>
      </c>
      <c r="Q1411">
        <v>20.08266692134724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2.71523435132376</v>
      </c>
      <c r="G1412" s="13">
        <f t="shared" si="257"/>
        <v>0</v>
      </c>
      <c r="H1412" s="13">
        <f t="shared" si="258"/>
        <v>2.71523435132376</v>
      </c>
      <c r="I1412" s="16">
        <f t="shared" si="265"/>
        <v>4.8247564874964457</v>
      </c>
      <c r="J1412" s="13">
        <f t="shared" si="259"/>
        <v>4.8211229205320567</v>
      </c>
      <c r="K1412" s="13">
        <f t="shared" si="260"/>
        <v>3.6335669643889901E-3</v>
      </c>
      <c r="L1412" s="13">
        <f t="shared" si="261"/>
        <v>0</v>
      </c>
      <c r="M1412" s="13">
        <f t="shared" si="266"/>
        <v>1.2867746395267072</v>
      </c>
      <c r="N1412" s="13">
        <f t="shared" si="262"/>
        <v>6.744831323850338E-2</v>
      </c>
      <c r="O1412" s="13">
        <f t="shared" si="263"/>
        <v>6.744831323850338E-2</v>
      </c>
      <c r="Q1412">
        <v>18.370540243594629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0.47333333300000002</v>
      </c>
      <c r="G1413" s="13">
        <f t="shared" si="257"/>
        <v>0</v>
      </c>
      <c r="H1413" s="13">
        <f t="shared" si="258"/>
        <v>0.47333333300000002</v>
      </c>
      <c r="I1413" s="16">
        <f t="shared" si="265"/>
        <v>0.47696689996438901</v>
      </c>
      <c r="J1413" s="13">
        <f t="shared" si="259"/>
        <v>0.47696081974166743</v>
      </c>
      <c r="K1413" s="13">
        <f t="shared" si="260"/>
        <v>6.0802227215828175E-6</v>
      </c>
      <c r="L1413" s="13">
        <f t="shared" si="261"/>
        <v>0</v>
      </c>
      <c r="M1413" s="13">
        <f t="shared" si="266"/>
        <v>1.2193263262882039</v>
      </c>
      <c r="N1413" s="13">
        <f t="shared" si="262"/>
        <v>6.3912903992022929E-2</v>
      </c>
      <c r="O1413" s="13">
        <f t="shared" si="263"/>
        <v>6.3912903992022929E-2</v>
      </c>
      <c r="Q1413">
        <v>14.464270890893941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3.2669578380177309</v>
      </c>
      <c r="G1414" s="13">
        <f t="shared" ref="G1414:G1477" si="271">IF((F1414-$J$2)&gt;0,$I$2*(F1414-$J$2),0)</f>
        <v>0</v>
      </c>
      <c r="H1414" s="13">
        <f t="shared" ref="H1414:H1477" si="272">F1414-G1414</f>
        <v>3.2669578380177309</v>
      </c>
      <c r="I1414" s="16">
        <f t="shared" si="265"/>
        <v>3.2669639182404526</v>
      </c>
      <c r="J1414" s="13">
        <f t="shared" ref="J1414:J1477" si="273">I1414/SQRT(1+(I1414/($K$2*(300+(25*Q1414)+0.05*(Q1414)^3)))^2)</f>
        <v>3.2648690696019145</v>
      </c>
      <c r="K1414" s="13">
        <f t="shared" ref="K1414:K1477" si="274">I1414-J1414</f>
        <v>2.0948486385381493E-3</v>
      </c>
      <c r="L1414" s="13">
        <f t="shared" ref="L1414:L1477" si="275">IF(K1414&gt;$N$2,(K1414-$N$2)/$L$2,0)</f>
        <v>0</v>
      </c>
      <c r="M1414" s="13">
        <f t="shared" si="266"/>
        <v>1.1554134222961809</v>
      </c>
      <c r="N1414" s="13">
        <f t="shared" ref="N1414:N1477" si="276">$M$2*M1414</f>
        <v>6.0562808772535288E-2</v>
      </c>
      <c r="O1414" s="13">
        <f t="shared" ref="O1414:O1477" si="277">N1414+G1414</f>
        <v>6.0562808772535288E-2</v>
      </c>
      <c r="Q1414">
        <v>13.954086522580649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3.9802810873642982</v>
      </c>
      <c r="G1415" s="13">
        <f t="shared" si="271"/>
        <v>0</v>
      </c>
      <c r="H1415" s="13">
        <f t="shared" si="272"/>
        <v>3.9802810873642982</v>
      </c>
      <c r="I1415" s="16">
        <f t="shared" ref="I1415:I1478" si="279">H1415+K1414-L1414</f>
        <v>3.9823759360028363</v>
      </c>
      <c r="J1415" s="13">
        <f t="shared" si="273"/>
        <v>3.9797919343866974</v>
      </c>
      <c r="K1415" s="13">
        <f t="shared" si="274"/>
        <v>2.5840016161389201E-3</v>
      </c>
      <c r="L1415" s="13">
        <f t="shared" si="275"/>
        <v>0</v>
      </c>
      <c r="M1415" s="13">
        <f t="shared" ref="M1415:M1478" si="280">L1415+M1414-N1414</f>
        <v>1.0948506135236455</v>
      </c>
      <c r="N1415" s="13">
        <f t="shared" si="276"/>
        <v>5.7388314054333499E-2</v>
      </c>
      <c r="O1415" s="13">
        <f t="shared" si="277"/>
        <v>5.7388314054333499E-2</v>
      </c>
      <c r="Q1415">
        <v>16.70777753471798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45.383707714596078</v>
      </c>
      <c r="G1416" s="13">
        <f t="shared" si="271"/>
        <v>0</v>
      </c>
      <c r="H1416" s="13">
        <f t="shared" si="272"/>
        <v>45.383707714596078</v>
      </c>
      <c r="I1416" s="16">
        <f t="shared" si="279"/>
        <v>45.386291716212213</v>
      </c>
      <c r="J1416" s="13">
        <f t="shared" si="273"/>
        <v>42.143670267822216</v>
      </c>
      <c r="K1416" s="13">
        <f t="shared" si="274"/>
        <v>3.2426214483899969</v>
      </c>
      <c r="L1416" s="13">
        <f t="shared" si="275"/>
        <v>0</v>
      </c>
      <c r="M1416" s="13">
        <f t="shared" si="280"/>
        <v>1.0374622994693121</v>
      </c>
      <c r="N1416" s="13">
        <f t="shared" si="276"/>
        <v>5.4380215461412827E-2</v>
      </c>
      <c r="O1416" s="13">
        <f t="shared" si="277"/>
        <v>5.4380215461412827E-2</v>
      </c>
      <c r="Q1416">
        <v>17.09347045534906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77.256638800591475</v>
      </c>
      <c r="G1417" s="13">
        <f t="shared" si="271"/>
        <v>0.40250506030792849</v>
      </c>
      <c r="H1417" s="13">
        <f t="shared" si="272"/>
        <v>76.854133740283544</v>
      </c>
      <c r="I1417" s="16">
        <f t="shared" si="279"/>
        <v>80.096755188673541</v>
      </c>
      <c r="J1417" s="13">
        <f t="shared" si="273"/>
        <v>67.320517490981928</v>
      </c>
      <c r="K1417" s="13">
        <f t="shared" si="274"/>
        <v>12.776237697691613</v>
      </c>
      <c r="L1417" s="13">
        <f t="shared" si="275"/>
        <v>0</v>
      </c>
      <c r="M1417" s="13">
        <f t="shared" si="280"/>
        <v>0.98308208400789932</v>
      </c>
      <c r="N1417" s="13">
        <f t="shared" si="276"/>
        <v>5.1529791079589639E-2</v>
      </c>
      <c r="O1417" s="13">
        <f t="shared" si="277"/>
        <v>0.45403485138751815</v>
      </c>
      <c r="Q1417">
        <v>18.370559313432381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8.6096684417631764</v>
      </c>
      <c r="G1418" s="13">
        <f t="shared" si="271"/>
        <v>0</v>
      </c>
      <c r="H1418" s="13">
        <f t="shared" si="272"/>
        <v>8.6096684417631764</v>
      </c>
      <c r="I1418" s="16">
        <f t="shared" si="279"/>
        <v>21.385906139454789</v>
      </c>
      <c r="J1418" s="13">
        <f t="shared" si="273"/>
        <v>21.230833469321677</v>
      </c>
      <c r="K1418" s="13">
        <f t="shared" si="274"/>
        <v>0.15507267013311221</v>
      </c>
      <c r="L1418" s="13">
        <f t="shared" si="275"/>
        <v>0</v>
      </c>
      <c r="M1418" s="13">
        <f t="shared" si="280"/>
        <v>0.93155229292830966</v>
      </c>
      <c r="N1418" s="13">
        <f t="shared" si="276"/>
        <v>4.8828776167507464E-2</v>
      </c>
      <c r="O1418" s="13">
        <f t="shared" si="277"/>
        <v>4.8828776167507464E-2</v>
      </c>
      <c r="Q1418">
        <v>23.346707740526529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8.8749457719266367</v>
      </c>
      <c r="G1419" s="13">
        <f t="shared" si="271"/>
        <v>0</v>
      </c>
      <c r="H1419" s="13">
        <f t="shared" si="272"/>
        <v>8.8749457719266367</v>
      </c>
      <c r="I1419" s="16">
        <f t="shared" si="279"/>
        <v>9.0300184420597489</v>
      </c>
      <c r="J1419" s="13">
        <f t="shared" si="273"/>
        <v>9.0202674291120051</v>
      </c>
      <c r="K1419" s="13">
        <f t="shared" si="274"/>
        <v>9.7510129477438312E-3</v>
      </c>
      <c r="L1419" s="13">
        <f t="shared" si="275"/>
        <v>0</v>
      </c>
      <c r="M1419" s="13">
        <f t="shared" si="280"/>
        <v>0.88272351676080218</v>
      </c>
      <c r="N1419" s="13">
        <f t="shared" si="276"/>
        <v>4.6269339193205437E-2</v>
      </c>
      <c r="O1419" s="13">
        <f t="shared" si="277"/>
        <v>4.6269339193205437E-2</v>
      </c>
      <c r="Q1419">
        <v>24.69887457217586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0.28623960478002441</v>
      </c>
      <c r="G1420" s="13">
        <f t="shared" si="271"/>
        <v>0</v>
      </c>
      <c r="H1420" s="13">
        <f t="shared" si="272"/>
        <v>0.28623960478002441</v>
      </c>
      <c r="I1420" s="16">
        <f t="shared" si="279"/>
        <v>0.29599061772776825</v>
      </c>
      <c r="J1420" s="13">
        <f t="shared" si="273"/>
        <v>0.29599033234360778</v>
      </c>
      <c r="K1420" s="13">
        <f t="shared" si="274"/>
        <v>2.8538416046997028E-7</v>
      </c>
      <c r="L1420" s="13">
        <f t="shared" si="275"/>
        <v>0</v>
      </c>
      <c r="M1420" s="13">
        <f t="shared" si="280"/>
        <v>0.83645417756759677</v>
      </c>
      <c r="N1420" s="13">
        <f t="shared" si="276"/>
        <v>4.384405912676758E-2</v>
      </c>
      <c r="O1420" s="13">
        <f t="shared" si="277"/>
        <v>4.384405912676758E-2</v>
      </c>
      <c r="Q1420">
        <v>26.043702193548381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2.020387733662631</v>
      </c>
      <c r="G1421" s="13">
        <f t="shared" si="271"/>
        <v>0</v>
      </c>
      <c r="H1421" s="13">
        <f t="shared" si="272"/>
        <v>2.020387733662631</v>
      </c>
      <c r="I1421" s="16">
        <f t="shared" si="279"/>
        <v>2.0203880190467913</v>
      </c>
      <c r="J1421" s="13">
        <f t="shared" si="273"/>
        <v>2.0203154433187631</v>
      </c>
      <c r="K1421" s="13">
        <f t="shared" si="274"/>
        <v>7.2575728028212438E-5</v>
      </c>
      <c r="L1421" s="13">
        <f t="shared" si="275"/>
        <v>0</v>
      </c>
      <c r="M1421" s="13">
        <f t="shared" si="280"/>
        <v>0.79261011844082918</v>
      </c>
      <c r="N1421" s="13">
        <f t="shared" si="276"/>
        <v>4.1545903923213535E-2</v>
      </c>
      <c r="O1421" s="13">
        <f t="shared" si="277"/>
        <v>4.1545903923213535E-2</v>
      </c>
      <c r="Q1421">
        <v>27.671883004025659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3.9173743364273661</v>
      </c>
      <c r="G1422" s="13">
        <f t="shared" si="271"/>
        <v>0</v>
      </c>
      <c r="H1422" s="13">
        <f t="shared" si="272"/>
        <v>3.9173743364273661</v>
      </c>
      <c r="I1422" s="16">
        <f t="shared" si="279"/>
        <v>3.9174469121553943</v>
      </c>
      <c r="J1422" s="13">
        <f t="shared" si="273"/>
        <v>3.9166499434925566</v>
      </c>
      <c r="K1422" s="13">
        <f t="shared" si="274"/>
        <v>7.9696866283773815E-4</v>
      </c>
      <c r="L1422" s="13">
        <f t="shared" si="275"/>
        <v>0</v>
      </c>
      <c r="M1422" s="13">
        <f t="shared" si="280"/>
        <v>0.75106421451761562</v>
      </c>
      <c r="N1422" s="13">
        <f t="shared" si="276"/>
        <v>3.936821013324239E-2</v>
      </c>
      <c r="O1422" s="13">
        <f t="shared" si="277"/>
        <v>3.936821013324239E-2</v>
      </c>
      <c r="Q1422">
        <v>24.700910206329411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7.4533333329999998</v>
      </c>
      <c r="G1423" s="13">
        <f t="shared" si="271"/>
        <v>0</v>
      </c>
      <c r="H1423" s="13">
        <f t="shared" si="272"/>
        <v>7.4533333329999998</v>
      </c>
      <c r="I1423" s="16">
        <f t="shared" si="279"/>
        <v>7.454130301662838</v>
      </c>
      <c r="J1423" s="13">
        <f t="shared" si="273"/>
        <v>7.4469516877007456</v>
      </c>
      <c r="K1423" s="13">
        <f t="shared" si="274"/>
        <v>7.1786139620924061E-3</v>
      </c>
      <c r="L1423" s="13">
        <f t="shared" si="275"/>
        <v>0</v>
      </c>
      <c r="M1423" s="13">
        <f t="shared" si="280"/>
        <v>0.71169600438437319</v>
      </c>
      <c r="N1423" s="13">
        <f t="shared" si="276"/>
        <v>3.7304663582711346E-2</v>
      </c>
      <c r="O1423" s="13">
        <f t="shared" si="277"/>
        <v>3.7304663582711346E-2</v>
      </c>
      <c r="Q1423">
        <v>22.780595373350689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10.65224578764275</v>
      </c>
      <c r="G1424" s="13">
        <f t="shared" si="271"/>
        <v>0</v>
      </c>
      <c r="H1424" s="13">
        <f t="shared" si="272"/>
        <v>10.65224578764275</v>
      </c>
      <c r="I1424" s="16">
        <f t="shared" si="279"/>
        <v>10.659424401604841</v>
      </c>
      <c r="J1424" s="13">
        <f t="shared" si="273"/>
        <v>10.62398872664455</v>
      </c>
      <c r="K1424" s="13">
        <f t="shared" si="274"/>
        <v>3.5435674960291763E-2</v>
      </c>
      <c r="L1424" s="13">
        <f t="shared" si="275"/>
        <v>0</v>
      </c>
      <c r="M1424" s="13">
        <f t="shared" si="280"/>
        <v>0.67439134080166185</v>
      </c>
      <c r="N1424" s="13">
        <f t="shared" si="276"/>
        <v>3.5349281064829915E-2</v>
      </c>
      <c r="O1424" s="13">
        <f t="shared" si="277"/>
        <v>3.5349281064829915E-2</v>
      </c>
      <c r="Q1424">
        <v>19.053631933409982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22.45906442797267</v>
      </c>
      <c r="G1425" s="13">
        <f t="shared" si="271"/>
        <v>0</v>
      </c>
      <c r="H1425" s="13">
        <f t="shared" si="272"/>
        <v>22.45906442797267</v>
      </c>
      <c r="I1425" s="16">
        <f t="shared" si="279"/>
        <v>22.49450010293296</v>
      </c>
      <c r="J1425" s="13">
        <f t="shared" si="273"/>
        <v>21.978698822888806</v>
      </c>
      <c r="K1425" s="13">
        <f t="shared" si="274"/>
        <v>0.51580128004415471</v>
      </c>
      <c r="L1425" s="13">
        <f t="shared" si="275"/>
        <v>0</v>
      </c>
      <c r="M1425" s="13">
        <f t="shared" si="280"/>
        <v>0.63904205973683192</v>
      </c>
      <c r="N1425" s="13">
        <f t="shared" si="276"/>
        <v>3.3496392991986403E-2</v>
      </c>
      <c r="O1425" s="13">
        <f t="shared" si="277"/>
        <v>3.3496392991986403E-2</v>
      </c>
      <c r="Q1425">
        <v>15.73778493735677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3.61269602037061E-2</v>
      </c>
      <c r="G1426" s="13">
        <f t="shared" si="271"/>
        <v>0</v>
      </c>
      <c r="H1426" s="13">
        <f t="shared" si="272"/>
        <v>3.61269602037061E-2</v>
      </c>
      <c r="I1426" s="16">
        <f t="shared" si="279"/>
        <v>0.5519282402478608</v>
      </c>
      <c r="J1426" s="13">
        <f t="shared" si="273"/>
        <v>0.55191838559899342</v>
      </c>
      <c r="K1426" s="13">
        <f t="shared" si="274"/>
        <v>9.8546488673800781E-6</v>
      </c>
      <c r="L1426" s="13">
        <f t="shared" si="275"/>
        <v>0</v>
      </c>
      <c r="M1426" s="13">
        <f t="shared" si="280"/>
        <v>0.60554566674484556</v>
      </c>
      <c r="N1426" s="13">
        <f t="shared" si="276"/>
        <v>3.174062695690625E-2</v>
      </c>
      <c r="O1426" s="13">
        <f t="shared" si="277"/>
        <v>3.174062695690625E-2</v>
      </c>
      <c r="Q1426">
        <v>14.13948402258065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11.96388469122865</v>
      </c>
      <c r="G1427" s="13">
        <f t="shared" si="271"/>
        <v>0</v>
      </c>
      <c r="H1427" s="13">
        <f t="shared" si="272"/>
        <v>11.96388469122865</v>
      </c>
      <c r="I1427" s="16">
        <f t="shared" si="279"/>
        <v>11.963894545877517</v>
      </c>
      <c r="J1427" s="13">
        <f t="shared" si="273"/>
        <v>11.901321630444244</v>
      </c>
      <c r="K1427" s="13">
        <f t="shared" si="274"/>
        <v>6.2572915433273479E-2</v>
      </c>
      <c r="L1427" s="13">
        <f t="shared" si="275"/>
        <v>0</v>
      </c>
      <c r="M1427" s="13">
        <f t="shared" si="280"/>
        <v>0.57380503978793929</v>
      </c>
      <c r="N1427" s="13">
        <f t="shared" si="276"/>
        <v>3.0076892155477979E-2</v>
      </c>
      <c r="O1427" s="13">
        <f t="shared" si="277"/>
        <v>3.0076892155477979E-2</v>
      </c>
      <c r="Q1427">
        <v>17.461304413029271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38.610351405791519</v>
      </c>
      <c r="G1428" s="13">
        <f t="shared" si="271"/>
        <v>0</v>
      </c>
      <c r="H1428" s="13">
        <f t="shared" si="272"/>
        <v>38.610351405791519</v>
      </c>
      <c r="I1428" s="16">
        <f t="shared" si="279"/>
        <v>38.672924321224791</v>
      </c>
      <c r="J1428" s="13">
        <f t="shared" si="273"/>
        <v>36.455575823643855</v>
      </c>
      <c r="K1428" s="13">
        <f t="shared" si="274"/>
        <v>2.2173484975809359</v>
      </c>
      <c r="L1428" s="13">
        <f t="shared" si="275"/>
        <v>0</v>
      </c>
      <c r="M1428" s="13">
        <f t="shared" si="280"/>
        <v>0.54372814763246136</v>
      </c>
      <c r="N1428" s="13">
        <f t="shared" si="276"/>
        <v>2.8500364626081284E-2</v>
      </c>
      <c r="O1428" s="13">
        <f t="shared" si="277"/>
        <v>2.8500364626081284E-2</v>
      </c>
      <c r="Q1428">
        <v>16.544369161738729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11.18302154820905</v>
      </c>
      <c r="G1429" s="13">
        <f t="shared" si="271"/>
        <v>0</v>
      </c>
      <c r="H1429" s="13">
        <f t="shared" si="272"/>
        <v>11.18302154820905</v>
      </c>
      <c r="I1429" s="16">
        <f t="shared" si="279"/>
        <v>13.400370045789986</v>
      </c>
      <c r="J1429" s="13">
        <f t="shared" si="273"/>
        <v>13.337064362484725</v>
      </c>
      <c r="K1429" s="13">
        <f t="shared" si="274"/>
        <v>6.3305683305260985E-2</v>
      </c>
      <c r="L1429" s="13">
        <f t="shared" si="275"/>
        <v>0</v>
      </c>
      <c r="M1429" s="13">
        <f t="shared" si="280"/>
        <v>0.51522778300638006</v>
      </c>
      <c r="N1429" s="13">
        <f t="shared" si="276"/>
        <v>2.7006473262618805E-2</v>
      </c>
      <c r="O1429" s="13">
        <f t="shared" si="277"/>
        <v>2.7006473262618805E-2</v>
      </c>
      <c r="Q1429">
        <v>19.788892626979798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2.4607028599081349</v>
      </c>
      <c r="G1430" s="13">
        <f t="shared" si="271"/>
        <v>0</v>
      </c>
      <c r="H1430" s="13">
        <f t="shared" si="272"/>
        <v>2.4607028599081349</v>
      </c>
      <c r="I1430" s="16">
        <f t="shared" si="279"/>
        <v>2.5240085432133958</v>
      </c>
      <c r="J1430" s="13">
        <f t="shared" si="273"/>
        <v>2.523822343959583</v>
      </c>
      <c r="K1430" s="13">
        <f t="shared" si="274"/>
        <v>1.8619925381280211E-4</v>
      </c>
      <c r="L1430" s="13">
        <f t="shared" si="275"/>
        <v>0</v>
      </c>
      <c r="M1430" s="13">
        <f t="shared" si="280"/>
        <v>0.48822130974376127</v>
      </c>
      <c r="N1430" s="13">
        <f t="shared" si="276"/>
        <v>2.5590886560696885E-2</v>
      </c>
      <c r="O1430" s="13">
        <f t="shared" si="277"/>
        <v>2.5590886560696885E-2</v>
      </c>
      <c r="Q1430">
        <v>25.675007356056231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3.7767291976873181</v>
      </c>
      <c r="G1431" s="13">
        <f t="shared" si="271"/>
        <v>0</v>
      </c>
      <c r="H1431" s="13">
        <f t="shared" si="272"/>
        <v>3.7767291976873181</v>
      </c>
      <c r="I1431" s="16">
        <f t="shared" si="279"/>
        <v>3.7769153969411309</v>
      </c>
      <c r="J1431" s="13">
        <f t="shared" si="273"/>
        <v>3.7763039777063083</v>
      </c>
      <c r="K1431" s="13">
        <f t="shared" si="274"/>
        <v>6.1141923482255223E-4</v>
      </c>
      <c r="L1431" s="13">
        <f t="shared" si="275"/>
        <v>0</v>
      </c>
      <c r="M1431" s="13">
        <f t="shared" si="280"/>
        <v>0.46263042318306435</v>
      </c>
      <c r="N1431" s="13">
        <f t="shared" si="276"/>
        <v>2.4249500058526031E-2</v>
      </c>
      <c r="O1431" s="13">
        <f t="shared" si="277"/>
        <v>2.4249500058526031E-2</v>
      </c>
      <c r="Q1431">
        <v>25.820004382256759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6.6666670000000003E-3</v>
      </c>
      <c r="G1432" s="13">
        <f t="shared" si="271"/>
        <v>0</v>
      </c>
      <c r="H1432" s="13">
        <f t="shared" si="272"/>
        <v>6.6666670000000003E-3</v>
      </c>
      <c r="I1432" s="16">
        <f t="shared" si="279"/>
        <v>7.2780862348225525E-3</v>
      </c>
      <c r="J1432" s="13">
        <f t="shared" si="273"/>
        <v>7.2780862318500205E-3</v>
      </c>
      <c r="K1432" s="13">
        <f t="shared" si="274"/>
        <v>2.9725319428131058E-12</v>
      </c>
      <c r="L1432" s="13">
        <f t="shared" si="275"/>
        <v>0</v>
      </c>
      <c r="M1432" s="13">
        <f t="shared" si="280"/>
        <v>0.4383809231245383</v>
      </c>
      <c r="N1432" s="13">
        <f t="shared" si="276"/>
        <v>2.2978424436126323E-2</v>
      </c>
      <c r="O1432" s="13">
        <f t="shared" si="277"/>
        <v>2.2978424436126323E-2</v>
      </c>
      <c r="Q1432">
        <v>28.64600099631058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57.078261120740613</v>
      </c>
      <c r="G1433" s="13">
        <f t="shared" si="271"/>
        <v>0</v>
      </c>
      <c r="H1433" s="13">
        <f t="shared" si="272"/>
        <v>57.078261120740613</v>
      </c>
      <c r="I1433" s="16">
        <f t="shared" si="279"/>
        <v>57.078261120743583</v>
      </c>
      <c r="J1433" s="13">
        <f t="shared" si="273"/>
        <v>55.364811478976684</v>
      </c>
      <c r="K1433" s="13">
        <f t="shared" si="274"/>
        <v>1.7134496417668998</v>
      </c>
      <c r="L1433" s="13">
        <f t="shared" si="275"/>
        <v>0</v>
      </c>
      <c r="M1433" s="13">
        <f t="shared" si="280"/>
        <v>0.415402498688412</v>
      </c>
      <c r="N1433" s="13">
        <f t="shared" si="276"/>
        <v>2.1773974238331637E-2</v>
      </c>
      <c r="O1433" s="13">
        <f t="shared" si="277"/>
        <v>2.1773974238331637E-2</v>
      </c>
      <c r="Q1433">
        <v>27.000872193548378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12.20080117218729</v>
      </c>
      <c r="G1434" s="13">
        <f t="shared" si="271"/>
        <v>0</v>
      </c>
      <c r="H1434" s="13">
        <f t="shared" si="272"/>
        <v>12.20080117218729</v>
      </c>
      <c r="I1434" s="16">
        <f t="shared" si="279"/>
        <v>13.91425081395419</v>
      </c>
      <c r="J1434" s="13">
        <f t="shared" si="273"/>
        <v>13.883041238704548</v>
      </c>
      <c r="K1434" s="13">
        <f t="shared" si="274"/>
        <v>3.1209575249642185E-2</v>
      </c>
      <c r="L1434" s="13">
        <f t="shared" si="275"/>
        <v>0</v>
      </c>
      <c r="M1434" s="13">
        <f t="shared" si="280"/>
        <v>0.39362852445008034</v>
      </c>
      <c r="N1434" s="13">
        <f t="shared" si="276"/>
        <v>2.0632657188895325E-2</v>
      </c>
      <c r="O1434" s="13">
        <f t="shared" si="277"/>
        <v>2.0632657188895325E-2</v>
      </c>
      <c r="Q1434">
        <v>25.648122943736151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6.7733333330000001</v>
      </c>
      <c r="G1435" s="13">
        <f t="shared" si="271"/>
        <v>0</v>
      </c>
      <c r="H1435" s="13">
        <f t="shared" si="272"/>
        <v>6.7733333330000001</v>
      </c>
      <c r="I1435" s="16">
        <f t="shared" si="279"/>
        <v>6.8045429082496423</v>
      </c>
      <c r="J1435" s="13">
        <f t="shared" si="273"/>
        <v>6.800136059283302</v>
      </c>
      <c r="K1435" s="13">
        <f t="shared" si="274"/>
        <v>4.4068489663402488E-3</v>
      </c>
      <c r="L1435" s="13">
        <f t="shared" si="275"/>
        <v>0</v>
      </c>
      <c r="M1435" s="13">
        <f t="shared" si="280"/>
        <v>0.372995867261185</v>
      </c>
      <c r="N1435" s="13">
        <f t="shared" si="276"/>
        <v>1.9551164064713817E-2</v>
      </c>
      <c r="O1435" s="13">
        <f t="shared" si="277"/>
        <v>1.9551164064713817E-2</v>
      </c>
      <c r="Q1435">
        <v>24.311883240638331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19.362330647363819</v>
      </c>
      <c r="G1436" s="13">
        <f t="shared" si="271"/>
        <v>0</v>
      </c>
      <c r="H1436" s="13">
        <f t="shared" si="272"/>
        <v>19.362330647363819</v>
      </c>
      <c r="I1436" s="16">
        <f t="shared" si="279"/>
        <v>19.36673749633016</v>
      </c>
      <c r="J1436" s="13">
        <f t="shared" si="273"/>
        <v>19.139352710316849</v>
      </c>
      <c r="K1436" s="13">
        <f t="shared" si="274"/>
        <v>0.22738478601331025</v>
      </c>
      <c r="L1436" s="13">
        <f t="shared" si="275"/>
        <v>0</v>
      </c>
      <c r="M1436" s="13">
        <f t="shared" si="280"/>
        <v>0.3534447031964712</v>
      </c>
      <c r="N1436" s="13">
        <f t="shared" si="276"/>
        <v>1.8526359100808701E-2</v>
      </c>
      <c r="O1436" s="13">
        <f t="shared" si="277"/>
        <v>1.8526359100808701E-2</v>
      </c>
      <c r="Q1436">
        <v>18.486175832725891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91.822662330034731</v>
      </c>
      <c r="G1437" s="13">
        <f t="shared" si="271"/>
        <v>0.69382553089679366</v>
      </c>
      <c r="H1437" s="13">
        <f t="shared" si="272"/>
        <v>91.128836799137943</v>
      </c>
      <c r="I1437" s="16">
        <f t="shared" si="279"/>
        <v>91.356221585151246</v>
      </c>
      <c r="J1437" s="13">
        <f t="shared" si="273"/>
        <v>66.701047189828245</v>
      </c>
      <c r="K1437" s="13">
        <f t="shared" si="274"/>
        <v>24.655174395323002</v>
      </c>
      <c r="L1437" s="13">
        <f t="shared" si="275"/>
        <v>0.34916326260047692</v>
      </c>
      <c r="M1437" s="13">
        <f t="shared" si="280"/>
        <v>0.68408160669613949</v>
      </c>
      <c r="N1437" s="13">
        <f t="shared" si="276"/>
        <v>3.5857211567451197E-2</v>
      </c>
      <c r="O1437" s="13">
        <f t="shared" si="277"/>
        <v>0.72968274246424492</v>
      </c>
      <c r="Q1437">
        <v>14.936719941356049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9.3884465270631789</v>
      </c>
      <c r="G1438" s="13">
        <f t="shared" si="271"/>
        <v>0</v>
      </c>
      <c r="H1438" s="13">
        <f t="shared" si="272"/>
        <v>9.3884465270631789</v>
      </c>
      <c r="I1438" s="16">
        <f t="shared" si="279"/>
        <v>33.694457659785705</v>
      </c>
      <c r="J1438" s="13">
        <f t="shared" si="273"/>
        <v>31.202534936473732</v>
      </c>
      <c r="K1438" s="13">
        <f t="shared" si="274"/>
        <v>2.4919227233119727</v>
      </c>
      <c r="L1438" s="13">
        <f t="shared" si="275"/>
        <v>0</v>
      </c>
      <c r="M1438" s="13">
        <f t="shared" si="280"/>
        <v>0.64822439512868835</v>
      </c>
      <c r="N1438" s="13">
        <f t="shared" si="276"/>
        <v>3.3977699519754725E-2</v>
      </c>
      <c r="O1438" s="13">
        <f t="shared" si="277"/>
        <v>3.3977699519754725E-2</v>
      </c>
      <c r="Q1438">
        <v>12.52720602258065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68.679653406466684</v>
      </c>
      <c r="G1439" s="13">
        <f t="shared" si="271"/>
        <v>0.2309653524254327</v>
      </c>
      <c r="H1439" s="13">
        <f t="shared" si="272"/>
        <v>68.448688054041256</v>
      </c>
      <c r="I1439" s="16">
        <f t="shared" si="279"/>
        <v>70.940610777353228</v>
      </c>
      <c r="J1439" s="13">
        <f t="shared" si="273"/>
        <v>56.403179806819708</v>
      </c>
      <c r="K1439" s="13">
        <f t="shared" si="274"/>
        <v>14.537430970533521</v>
      </c>
      <c r="L1439" s="13">
        <f t="shared" si="275"/>
        <v>0</v>
      </c>
      <c r="M1439" s="13">
        <f t="shared" si="280"/>
        <v>0.61424669560893363</v>
      </c>
      <c r="N1439" s="13">
        <f t="shared" si="276"/>
        <v>3.2196705047268778E-2</v>
      </c>
      <c r="O1439" s="13">
        <f t="shared" si="277"/>
        <v>0.26316205747270149</v>
      </c>
      <c r="Q1439">
        <v>14.23873522296048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39.682002775832039</v>
      </c>
      <c r="G1440" s="13">
        <f t="shared" si="271"/>
        <v>0</v>
      </c>
      <c r="H1440" s="13">
        <f t="shared" si="272"/>
        <v>39.682002775832039</v>
      </c>
      <c r="I1440" s="16">
        <f t="shared" si="279"/>
        <v>54.21943374636556</v>
      </c>
      <c r="J1440" s="13">
        <f t="shared" si="273"/>
        <v>47.977715014938752</v>
      </c>
      <c r="K1440" s="13">
        <f t="shared" si="274"/>
        <v>6.2417187314268077</v>
      </c>
      <c r="L1440" s="13">
        <f t="shared" si="275"/>
        <v>0</v>
      </c>
      <c r="M1440" s="13">
        <f t="shared" si="280"/>
        <v>0.58204999056166484</v>
      </c>
      <c r="N1440" s="13">
        <f t="shared" si="276"/>
        <v>3.0509064196595315E-2</v>
      </c>
      <c r="O1440" s="13">
        <f t="shared" si="277"/>
        <v>3.0509064196595315E-2</v>
      </c>
      <c r="Q1440">
        <v>15.706026660714651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0.85288418441619618</v>
      </c>
      <c r="G1441" s="13">
        <f t="shared" si="271"/>
        <v>0</v>
      </c>
      <c r="H1441" s="13">
        <f t="shared" si="272"/>
        <v>0.85288418441619618</v>
      </c>
      <c r="I1441" s="16">
        <f t="shared" si="279"/>
        <v>7.0946029158430042</v>
      </c>
      <c r="J1441" s="13">
        <f t="shared" si="273"/>
        <v>7.087381216885233</v>
      </c>
      <c r="K1441" s="13">
        <f t="shared" si="274"/>
        <v>7.2216989577711388E-3</v>
      </c>
      <c r="L1441" s="13">
        <f t="shared" si="275"/>
        <v>0</v>
      </c>
      <c r="M1441" s="13">
        <f t="shared" si="280"/>
        <v>0.55154092636506957</v>
      </c>
      <c r="N1441" s="13">
        <f t="shared" si="276"/>
        <v>2.8909883691062156E-2</v>
      </c>
      <c r="O1441" s="13">
        <f t="shared" si="277"/>
        <v>2.8909883691062156E-2</v>
      </c>
      <c r="Q1441">
        <v>21.68649752320712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66.508678516284618</v>
      </c>
      <c r="G1442" s="13">
        <f t="shared" si="271"/>
        <v>0.18754585462179138</v>
      </c>
      <c r="H1442" s="13">
        <f t="shared" si="272"/>
        <v>66.32113266166283</v>
      </c>
      <c r="I1442" s="16">
        <f t="shared" si="279"/>
        <v>66.328354360620608</v>
      </c>
      <c r="J1442" s="13">
        <f t="shared" si="273"/>
        <v>60.893053108332218</v>
      </c>
      <c r="K1442" s="13">
        <f t="shared" si="274"/>
        <v>5.4353012522883901</v>
      </c>
      <c r="L1442" s="13">
        <f t="shared" si="275"/>
        <v>0</v>
      </c>
      <c r="M1442" s="13">
        <f t="shared" si="280"/>
        <v>0.5226310426740074</v>
      </c>
      <c r="N1442" s="13">
        <f t="shared" si="276"/>
        <v>2.7394526742777359E-2</v>
      </c>
      <c r="O1442" s="13">
        <f t="shared" si="277"/>
        <v>0.21494038136456875</v>
      </c>
      <c r="Q1442">
        <v>21.365636744968722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0.24802075372907981</v>
      </c>
      <c r="G1443" s="13">
        <f t="shared" si="271"/>
        <v>0</v>
      </c>
      <c r="H1443" s="13">
        <f t="shared" si="272"/>
        <v>0.24802075372907981</v>
      </c>
      <c r="I1443" s="16">
        <f t="shared" si="279"/>
        <v>5.6833220060174696</v>
      </c>
      <c r="J1443" s="13">
        <f t="shared" si="273"/>
        <v>5.6805026091008433</v>
      </c>
      <c r="K1443" s="13">
        <f t="shared" si="274"/>
        <v>2.8193969166263599E-3</v>
      </c>
      <c r="L1443" s="13">
        <f t="shared" si="275"/>
        <v>0</v>
      </c>
      <c r="M1443" s="13">
        <f t="shared" si="280"/>
        <v>0.49523651593123003</v>
      </c>
      <c r="N1443" s="13">
        <f t="shared" si="276"/>
        <v>2.5958599608367081E-2</v>
      </c>
      <c r="O1443" s="13">
        <f t="shared" si="277"/>
        <v>2.5958599608367081E-2</v>
      </c>
      <c r="Q1443">
        <v>23.64561849361327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0.45209598126107348</v>
      </c>
      <c r="G1444" s="13">
        <f t="shared" si="271"/>
        <v>0</v>
      </c>
      <c r="H1444" s="13">
        <f t="shared" si="272"/>
        <v>0.45209598126107348</v>
      </c>
      <c r="I1444" s="16">
        <f t="shared" si="279"/>
        <v>0.45491537817769984</v>
      </c>
      <c r="J1444" s="13">
        <f t="shared" si="273"/>
        <v>0.45491422052738917</v>
      </c>
      <c r="K1444" s="13">
        <f t="shared" si="274"/>
        <v>1.1576503106680569E-6</v>
      </c>
      <c r="L1444" s="13">
        <f t="shared" si="275"/>
        <v>0</v>
      </c>
      <c r="M1444" s="13">
        <f t="shared" si="280"/>
        <v>0.46927791632286292</v>
      </c>
      <c r="N1444" s="13">
        <f t="shared" si="276"/>
        <v>2.4597938849415513E-2</v>
      </c>
      <c r="O1444" s="13">
        <f t="shared" si="277"/>
        <v>2.4597938849415513E-2</v>
      </c>
      <c r="Q1444">
        <v>25.243028466019808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12.15781378602958</v>
      </c>
      <c r="G1445" s="13">
        <f t="shared" si="271"/>
        <v>0</v>
      </c>
      <c r="H1445" s="13">
        <f t="shared" si="272"/>
        <v>12.15781378602958</v>
      </c>
      <c r="I1445" s="16">
        <f t="shared" si="279"/>
        <v>12.15781494367989</v>
      </c>
      <c r="J1445" s="13">
        <f t="shared" si="273"/>
        <v>12.139254309060371</v>
      </c>
      <c r="K1445" s="13">
        <f t="shared" si="274"/>
        <v>1.8560634619518623E-2</v>
      </c>
      <c r="L1445" s="13">
        <f t="shared" si="275"/>
        <v>0</v>
      </c>
      <c r="M1445" s="13">
        <f t="shared" si="280"/>
        <v>0.4446799774734474</v>
      </c>
      <c r="N1445" s="13">
        <f t="shared" si="276"/>
        <v>2.3308599260668906E-2</v>
      </c>
      <c r="O1445" s="13">
        <f t="shared" si="277"/>
        <v>2.3308599260668906E-2</v>
      </c>
      <c r="Q1445">
        <v>26.487259193548379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1.5581264188378161</v>
      </c>
      <c r="G1446" s="13">
        <f t="shared" si="271"/>
        <v>0</v>
      </c>
      <c r="H1446" s="13">
        <f t="shared" si="272"/>
        <v>1.5581264188378161</v>
      </c>
      <c r="I1446" s="16">
        <f t="shared" si="279"/>
        <v>1.5766870534573347</v>
      </c>
      <c r="J1446" s="13">
        <f t="shared" si="273"/>
        <v>1.5766474901084382</v>
      </c>
      <c r="K1446" s="13">
        <f t="shared" si="274"/>
        <v>3.9563348896543005E-5</v>
      </c>
      <c r="L1446" s="13">
        <f t="shared" si="275"/>
        <v>0</v>
      </c>
      <c r="M1446" s="13">
        <f t="shared" si="280"/>
        <v>0.42137137821277848</v>
      </c>
      <c r="N1446" s="13">
        <f t="shared" si="276"/>
        <v>2.2086842431001674E-2</v>
      </c>
      <c r="O1446" s="13">
        <f t="shared" si="277"/>
        <v>2.2086842431001674E-2</v>
      </c>
      <c r="Q1446">
        <v>26.67044761562196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6.1662339249955194</v>
      </c>
      <c r="G1447" s="13">
        <f t="shared" si="271"/>
        <v>0</v>
      </c>
      <c r="H1447" s="13">
        <f t="shared" si="272"/>
        <v>6.1662339249955194</v>
      </c>
      <c r="I1447" s="16">
        <f t="shared" si="279"/>
        <v>6.1662734883444159</v>
      </c>
      <c r="J1447" s="13">
        <f t="shared" si="273"/>
        <v>6.1626514405514934</v>
      </c>
      <c r="K1447" s="13">
        <f t="shared" si="274"/>
        <v>3.6220477929225225E-3</v>
      </c>
      <c r="L1447" s="13">
        <f t="shared" si="275"/>
        <v>0</v>
      </c>
      <c r="M1447" s="13">
        <f t="shared" si="280"/>
        <v>0.39928453578177681</v>
      </c>
      <c r="N1447" s="13">
        <f t="shared" si="276"/>
        <v>2.0929125903977479E-2</v>
      </c>
      <c r="O1447" s="13">
        <f t="shared" si="277"/>
        <v>2.0929125903977479E-2</v>
      </c>
      <c r="Q1447">
        <v>23.603012227197699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37.26913788557092</v>
      </c>
      <c r="G1448" s="13">
        <f t="shared" si="271"/>
        <v>0</v>
      </c>
      <c r="H1448" s="13">
        <f t="shared" si="272"/>
        <v>37.26913788557092</v>
      </c>
      <c r="I1448" s="16">
        <f t="shared" si="279"/>
        <v>37.272759933363844</v>
      </c>
      <c r="J1448" s="13">
        <f t="shared" si="273"/>
        <v>35.433904137769041</v>
      </c>
      <c r="K1448" s="13">
        <f t="shared" si="274"/>
        <v>1.8388557955948031</v>
      </c>
      <c r="L1448" s="13">
        <f t="shared" si="275"/>
        <v>0</v>
      </c>
      <c r="M1448" s="13">
        <f t="shared" si="280"/>
        <v>0.37835540987779931</v>
      </c>
      <c r="N1448" s="13">
        <f t="shared" si="276"/>
        <v>1.98320929065765E-2</v>
      </c>
      <c r="O1448" s="13">
        <f t="shared" si="277"/>
        <v>1.98320929065765E-2</v>
      </c>
      <c r="Q1448">
        <v>17.17906411489685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14.157573760134911</v>
      </c>
      <c r="G1449" s="13">
        <f t="shared" si="271"/>
        <v>0</v>
      </c>
      <c r="H1449" s="13">
        <f t="shared" si="272"/>
        <v>14.157573760134911</v>
      </c>
      <c r="I1449" s="16">
        <f t="shared" si="279"/>
        <v>15.996429555729714</v>
      </c>
      <c r="J1449" s="13">
        <f t="shared" si="273"/>
        <v>15.788551028666179</v>
      </c>
      <c r="K1449" s="13">
        <f t="shared" si="274"/>
        <v>0.20787852706353505</v>
      </c>
      <c r="L1449" s="13">
        <f t="shared" si="275"/>
        <v>0</v>
      </c>
      <c r="M1449" s="13">
        <f t="shared" si="280"/>
        <v>0.35852331697122281</v>
      </c>
      <c r="N1449" s="13">
        <f t="shared" si="276"/>
        <v>1.8792562616307587E-2</v>
      </c>
      <c r="O1449" s="13">
        <f t="shared" si="277"/>
        <v>1.8792562616307587E-2</v>
      </c>
      <c r="Q1449">
        <v>15.03064796186907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10.636871227665379</v>
      </c>
      <c r="G1450" s="13">
        <f t="shared" si="271"/>
        <v>0</v>
      </c>
      <c r="H1450" s="13">
        <f t="shared" si="272"/>
        <v>10.636871227665379</v>
      </c>
      <c r="I1450" s="16">
        <f t="shared" si="279"/>
        <v>10.844749754728914</v>
      </c>
      <c r="J1450" s="13">
        <f t="shared" si="273"/>
        <v>10.772590132693107</v>
      </c>
      <c r="K1450" s="13">
        <f t="shared" si="274"/>
        <v>7.2159622035806947E-2</v>
      </c>
      <c r="L1450" s="13">
        <f t="shared" si="275"/>
        <v>0</v>
      </c>
      <c r="M1450" s="13">
        <f t="shared" si="280"/>
        <v>0.33973075435491523</v>
      </c>
      <c r="N1450" s="13">
        <f t="shared" si="276"/>
        <v>1.7807520938485033E-2</v>
      </c>
      <c r="O1450" s="13">
        <f t="shared" si="277"/>
        <v>1.7807520938485033E-2</v>
      </c>
      <c r="Q1450">
        <v>14.322700865810621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132.94321426152661</v>
      </c>
      <c r="G1451" s="13">
        <f t="shared" si="271"/>
        <v>1.5162365695266311</v>
      </c>
      <c r="H1451" s="13">
        <f t="shared" si="272"/>
        <v>131.42697769199998</v>
      </c>
      <c r="I1451" s="16">
        <f t="shared" si="279"/>
        <v>131.49913731403578</v>
      </c>
      <c r="J1451" s="13">
        <f t="shared" si="273"/>
        <v>73.901678641379988</v>
      </c>
      <c r="K1451" s="13">
        <f t="shared" si="274"/>
        <v>57.59745867265579</v>
      </c>
      <c r="L1451" s="13">
        <f t="shared" si="275"/>
        <v>1.6926203911524744</v>
      </c>
      <c r="M1451" s="13">
        <f t="shared" si="280"/>
        <v>2.0145436245689043</v>
      </c>
      <c r="N1451" s="13">
        <f t="shared" si="276"/>
        <v>0.10559546734036582</v>
      </c>
      <c r="O1451" s="13">
        <f t="shared" si="277"/>
        <v>1.621832036866997</v>
      </c>
      <c r="Q1451">
        <v>13.659012022580651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73.190563855890687</v>
      </c>
      <c r="G1452" s="13">
        <f t="shared" si="271"/>
        <v>0.32118356141391274</v>
      </c>
      <c r="H1452" s="13">
        <f t="shared" si="272"/>
        <v>72.86938029447677</v>
      </c>
      <c r="I1452" s="16">
        <f t="shared" si="279"/>
        <v>128.77421857598009</v>
      </c>
      <c r="J1452" s="13">
        <f t="shared" si="273"/>
        <v>79.425904621577004</v>
      </c>
      <c r="K1452" s="13">
        <f t="shared" si="274"/>
        <v>49.348313954403082</v>
      </c>
      <c r="L1452" s="13">
        <f t="shared" si="275"/>
        <v>1.3562025464488721</v>
      </c>
      <c r="M1452" s="13">
        <f t="shared" si="280"/>
        <v>3.2651507036774108</v>
      </c>
      <c r="N1452" s="13">
        <f t="shared" si="276"/>
        <v>0.17114800110884751</v>
      </c>
      <c r="O1452" s="13">
        <f t="shared" si="277"/>
        <v>0.49233156252276022</v>
      </c>
      <c r="Q1452">
        <v>15.412512949021179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11.295734114959201</v>
      </c>
      <c r="G1453" s="13">
        <f t="shared" si="271"/>
        <v>0</v>
      </c>
      <c r="H1453" s="13">
        <f t="shared" si="272"/>
        <v>11.295734114959201</v>
      </c>
      <c r="I1453" s="16">
        <f t="shared" si="279"/>
        <v>59.287845522913415</v>
      </c>
      <c r="J1453" s="13">
        <f t="shared" si="273"/>
        <v>53.607441348244905</v>
      </c>
      <c r="K1453" s="13">
        <f t="shared" si="274"/>
        <v>5.6804041746685101</v>
      </c>
      <c r="L1453" s="13">
        <f t="shared" si="275"/>
        <v>0</v>
      </c>
      <c r="M1453" s="13">
        <f t="shared" si="280"/>
        <v>3.0940027025685635</v>
      </c>
      <c r="N1453" s="13">
        <f t="shared" si="276"/>
        <v>0.16217700989225098</v>
      </c>
      <c r="O1453" s="13">
        <f t="shared" si="277"/>
        <v>0.16217700989225098</v>
      </c>
      <c r="Q1453">
        <v>18.513025975454809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1.591377664850643</v>
      </c>
      <c r="G1454" s="13">
        <f t="shared" si="271"/>
        <v>0</v>
      </c>
      <c r="H1454" s="13">
        <f t="shared" si="272"/>
        <v>1.591377664850643</v>
      </c>
      <c r="I1454" s="16">
        <f t="shared" si="279"/>
        <v>7.2717818395191536</v>
      </c>
      <c r="J1454" s="13">
        <f t="shared" si="273"/>
        <v>7.2645502943015607</v>
      </c>
      <c r="K1454" s="13">
        <f t="shared" si="274"/>
        <v>7.2315452175928385E-3</v>
      </c>
      <c r="L1454" s="13">
        <f t="shared" si="275"/>
        <v>0</v>
      </c>
      <c r="M1454" s="13">
        <f t="shared" si="280"/>
        <v>2.9318256926763127</v>
      </c>
      <c r="N1454" s="13">
        <f t="shared" si="276"/>
        <v>0.15367624726662155</v>
      </c>
      <c r="O1454" s="13">
        <f t="shared" si="277"/>
        <v>0.15367624726662155</v>
      </c>
      <c r="Q1454">
        <v>22.201092866843631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13.875402015543459</v>
      </c>
      <c r="G1455" s="13">
        <f t="shared" si="271"/>
        <v>0</v>
      </c>
      <c r="H1455" s="13">
        <f t="shared" si="272"/>
        <v>13.875402015543459</v>
      </c>
      <c r="I1455" s="16">
        <f t="shared" si="279"/>
        <v>13.882633560761052</v>
      </c>
      <c r="J1455" s="13">
        <f t="shared" si="273"/>
        <v>13.857521999428114</v>
      </c>
      <c r="K1455" s="13">
        <f t="shared" si="274"/>
        <v>2.5111561332938237E-2</v>
      </c>
      <c r="L1455" s="13">
        <f t="shared" si="275"/>
        <v>0</v>
      </c>
      <c r="M1455" s="13">
        <f t="shared" si="280"/>
        <v>2.7781494454096913</v>
      </c>
      <c r="N1455" s="13">
        <f t="shared" si="276"/>
        <v>0.14562106546200562</v>
      </c>
      <c r="O1455" s="13">
        <f t="shared" si="277"/>
        <v>0.14562106546200562</v>
      </c>
      <c r="Q1455">
        <v>27.1811039416258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0.19234615855263471</v>
      </c>
      <c r="G1456" s="13">
        <f t="shared" si="271"/>
        <v>0</v>
      </c>
      <c r="H1456" s="13">
        <f t="shared" si="272"/>
        <v>0.19234615855263471</v>
      </c>
      <c r="I1456" s="16">
        <f t="shared" si="279"/>
        <v>0.21745771988557294</v>
      </c>
      <c r="J1456" s="13">
        <f t="shared" si="273"/>
        <v>0.21745761722857709</v>
      </c>
      <c r="K1456" s="13">
        <f t="shared" si="274"/>
        <v>1.0265699584843802E-7</v>
      </c>
      <c r="L1456" s="13">
        <f t="shared" si="275"/>
        <v>0</v>
      </c>
      <c r="M1456" s="13">
        <f t="shared" si="280"/>
        <v>2.6325283799476855</v>
      </c>
      <c r="N1456" s="13">
        <f t="shared" si="276"/>
        <v>0.13798810866001376</v>
      </c>
      <c r="O1456" s="13">
        <f t="shared" si="277"/>
        <v>0.13798810866001376</v>
      </c>
      <c r="Q1456">
        <v>26.750985750642631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6.2881186548326031</v>
      </c>
      <c r="G1457" s="13">
        <f t="shared" si="271"/>
        <v>0</v>
      </c>
      <c r="H1457" s="13">
        <f t="shared" si="272"/>
        <v>6.2881186548326031</v>
      </c>
      <c r="I1457" s="16">
        <f t="shared" si="279"/>
        <v>6.2881187574895989</v>
      </c>
      <c r="J1457" s="13">
        <f t="shared" si="273"/>
        <v>6.285437728525145</v>
      </c>
      <c r="K1457" s="13">
        <f t="shared" si="274"/>
        <v>2.6810289644538798E-3</v>
      </c>
      <c r="L1457" s="13">
        <f t="shared" si="275"/>
        <v>0</v>
      </c>
      <c r="M1457" s="13">
        <f t="shared" si="280"/>
        <v>2.4945402712876716</v>
      </c>
      <c r="N1457" s="13">
        <f t="shared" si="276"/>
        <v>0.13075524527415119</v>
      </c>
      <c r="O1457" s="13">
        <f t="shared" si="277"/>
        <v>0.13075524527415119</v>
      </c>
      <c r="Q1457">
        <v>26.186737193548382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2.8380201605235942</v>
      </c>
      <c r="G1458" s="13">
        <f t="shared" si="271"/>
        <v>0</v>
      </c>
      <c r="H1458" s="13">
        <f t="shared" si="272"/>
        <v>2.8380201605235942</v>
      </c>
      <c r="I1458" s="16">
        <f t="shared" si="279"/>
        <v>2.8407011894880481</v>
      </c>
      <c r="J1458" s="13">
        <f t="shared" si="273"/>
        <v>2.8404512403597502</v>
      </c>
      <c r="K1458" s="13">
        <f t="shared" si="274"/>
        <v>2.4994912829789939E-4</v>
      </c>
      <c r="L1458" s="13">
        <f t="shared" si="275"/>
        <v>0</v>
      </c>
      <c r="M1458" s="13">
        <f t="shared" si="280"/>
        <v>2.3637850260135203</v>
      </c>
      <c r="N1458" s="13">
        <f t="shared" si="276"/>
        <v>0.12390150377978032</v>
      </c>
      <c r="O1458" s="13">
        <f t="shared" si="277"/>
        <v>0.12390150377978032</v>
      </c>
      <c r="Q1458">
        <v>26.109775640572121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26.565622324015081</v>
      </c>
      <c r="G1459" s="13">
        <f t="shared" si="271"/>
        <v>0</v>
      </c>
      <c r="H1459" s="13">
        <f t="shared" si="272"/>
        <v>26.565622324015081</v>
      </c>
      <c r="I1459" s="16">
        <f t="shared" si="279"/>
        <v>26.565872273143377</v>
      </c>
      <c r="J1459" s="13">
        <f t="shared" si="273"/>
        <v>26.176652652442023</v>
      </c>
      <c r="K1459" s="13">
        <f t="shared" si="274"/>
        <v>0.38921962070135407</v>
      </c>
      <c r="L1459" s="13">
        <f t="shared" si="275"/>
        <v>0</v>
      </c>
      <c r="M1459" s="13">
        <f t="shared" si="280"/>
        <v>2.2398835222337401</v>
      </c>
      <c r="N1459" s="13">
        <f t="shared" si="276"/>
        <v>0.1174070119076573</v>
      </c>
      <c r="O1459" s="13">
        <f t="shared" si="277"/>
        <v>0.1174070119076573</v>
      </c>
      <c r="Q1459">
        <v>21.35539019839349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0.46666666699999998</v>
      </c>
      <c r="G1460" s="13">
        <f t="shared" si="271"/>
        <v>0</v>
      </c>
      <c r="H1460" s="13">
        <f t="shared" si="272"/>
        <v>0.46666666699999998</v>
      </c>
      <c r="I1460" s="16">
        <f t="shared" si="279"/>
        <v>0.855886287701354</v>
      </c>
      <c r="J1460" s="13">
        <f t="shared" si="273"/>
        <v>0.85586889377978714</v>
      </c>
      <c r="K1460" s="13">
        <f t="shared" si="274"/>
        <v>1.7393921566855042E-5</v>
      </c>
      <c r="L1460" s="13">
        <f t="shared" si="275"/>
        <v>0</v>
      </c>
      <c r="M1460" s="13">
        <f t="shared" si="280"/>
        <v>2.122476510326083</v>
      </c>
      <c r="N1460" s="13">
        <f t="shared" si="276"/>
        <v>0.11125293902473428</v>
      </c>
      <c r="O1460" s="13">
        <f t="shared" si="277"/>
        <v>0.11125293902473428</v>
      </c>
      <c r="Q1460">
        <v>19.464073877186092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3.2088465049307922</v>
      </c>
      <c r="G1461" s="13">
        <f t="shared" si="271"/>
        <v>0</v>
      </c>
      <c r="H1461" s="13">
        <f t="shared" si="272"/>
        <v>3.2088465049307922</v>
      </c>
      <c r="I1461" s="16">
        <f t="shared" si="279"/>
        <v>3.2088638988523588</v>
      </c>
      <c r="J1461" s="13">
        <f t="shared" si="273"/>
        <v>3.2072640825399916</v>
      </c>
      <c r="K1461" s="13">
        <f t="shared" si="274"/>
        <v>1.5998163123671638E-3</v>
      </c>
      <c r="L1461" s="13">
        <f t="shared" si="275"/>
        <v>0</v>
      </c>
      <c r="M1461" s="13">
        <f t="shared" si="280"/>
        <v>2.0112235713013487</v>
      </c>
      <c r="N1461" s="13">
        <f t="shared" si="276"/>
        <v>0.10542144153516268</v>
      </c>
      <c r="O1461" s="13">
        <f t="shared" si="277"/>
        <v>0.10542144153516268</v>
      </c>
      <c r="Q1461">
        <v>15.508119289213701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7.320032780976331</v>
      </c>
      <c r="G1462" s="13">
        <f t="shared" si="271"/>
        <v>0</v>
      </c>
      <c r="H1462" s="13">
        <f t="shared" si="272"/>
        <v>7.320032780976331</v>
      </c>
      <c r="I1462" s="16">
        <f t="shared" si="279"/>
        <v>7.3216325972886978</v>
      </c>
      <c r="J1462" s="13">
        <f t="shared" si="273"/>
        <v>7.2924638364685261</v>
      </c>
      <c r="K1462" s="13">
        <f t="shared" si="274"/>
        <v>2.9168760820171613E-2</v>
      </c>
      <c r="L1462" s="13">
        <f t="shared" si="275"/>
        <v>0</v>
      </c>
      <c r="M1462" s="13">
        <f t="shared" si="280"/>
        <v>1.905802129766186</v>
      </c>
      <c r="N1462" s="13">
        <f t="shared" si="276"/>
        <v>9.9895611143188567E-2</v>
      </c>
      <c r="O1462" s="13">
        <f t="shared" si="277"/>
        <v>9.9895611143188567E-2</v>
      </c>
      <c r="Q1462">
        <v>12.367397022580651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61.614782209830587</v>
      </c>
      <c r="G1463" s="13">
        <f t="shared" si="271"/>
        <v>8.9667928492710727E-2</v>
      </c>
      <c r="H1463" s="13">
        <f t="shared" si="272"/>
        <v>61.525114281337878</v>
      </c>
      <c r="I1463" s="16">
        <f t="shared" si="279"/>
        <v>61.554283042158048</v>
      </c>
      <c r="J1463" s="13">
        <f t="shared" si="273"/>
        <v>49.604424803693071</v>
      </c>
      <c r="K1463" s="13">
        <f t="shared" si="274"/>
        <v>11.949858238464977</v>
      </c>
      <c r="L1463" s="13">
        <f t="shared" si="275"/>
        <v>0</v>
      </c>
      <c r="M1463" s="13">
        <f t="shared" si="280"/>
        <v>1.8059065186229974</v>
      </c>
      <c r="N1463" s="13">
        <f t="shared" si="276"/>
        <v>9.4659425827929508E-2</v>
      </c>
      <c r="O1463" s="13">
        <f t="shared" si="277"/>
        <v>0.18432735432064024</v>
      </c>
      <c r="Q1463">
        <v>12.72132738403784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5.4080149914930438</v>
      </c>
      <c r="G1464" s="13">
        <f t="shared" si="271"/>
        <v>0</v>
      </c>
      <c r="H1464" s="13">
        <f t="shared" si="272"/>
        <v>5.4080149914930438</v>
      </c>
      <c r="I1464" s="16">
        <f t="shared" si="279"/>
        <v>17.35787322995802</v>
      </c>
      <c r="J1464" s="13">
        <f t="shared" si="273"/>
        <v>17.160687709646233</v>
      </c>
      <c r="K1464" s="13">
        <f t="shared" si="274"/>
        <v>0.1971855203117876</v>
      </c>
      <c r="L1464" s="13">
        <f t="shared" si="275"/>
        <v>0</v>
      </c>
      <c r="M1464" s="13">
        <f t="shared" si="280"/>
        <v>1.711247092795068</v>
      </c>
      <c r="N1464" s="13">
        <f t="shared" si="276"/>
        <v>8.9697703387885616E-2</v>
      </c>
      <c r="O1464" s="13">
        <f t="shared" si="277"/>
        <v>8.9697703387885616E-2</v>
      </c>
      <c r="Q1464">
        <v>17.173108486719439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3.267255549526622</v>
      </c>
      <c r="G1465" s="13">
        <f t="shared" si="271"/>
        <v>0</v>
      </c>
      <c r="H1465" s="13">
        <f t="shared" si="272"/>
        <v>3.267255549526622</v>
      </c>
      <c r="I1465" s="16">
        <f t="shared" si="279"/>
        <v>3.4644410698384096</v>
      </c>
      <c r="J1465" s="13">
        <f t="shared" si="273"/>
        <v>3.4634990614199697</v>
      </c>
      <c r="K1465" s="13">
        <f t="shared" si="274"/>
        <v>9.4200841843994354E-4</v>
      </c>
      <c r="L1465" s="13">
        <f t="shared" si="275"/>
        <v>0</v>
      </c>
      <c r="M1465" s="13">
        <f t="shared" si="280"/>
        <v>1.6215493894071824</v>
      </c>
      <c r="N1465" s="13">
        <f t="shared" si="276"/>
        <v>8.4996057420487825E-2</v>
      </c>
      <c r="O1465" s="13">
        <f t="shared" si="277"/>
        <v>8.4996057420487825E-2</v>
      </c>
      <c r="Q1465">
        <v>20.891892032707251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0.53795651318665616</v>
      </c>
      <c r="G1466" s="13">
        <f t="shared" si="271"/>
        <v>0</v>
      </c>
      <c r="H1466" s="13">
        <f t="shared" si="272"/>
        <v>0.53795651318665616</v>
      </c>
      <c r="I1466" s="16">
        <f t="shared" si="279"/>
        <v>0.5388985216050961</v>
      </c>
      <c r="J1466" s="13">
        <f t="shared" si="273"/>
        <v>0.53889629395397998</v>
      </c>
      <c r="K1466" s="13">
        <f t="shared" si="274"/>
        <v>2.227651116126772E-6</v>
      </c>
      <c r="L1466" s="13">
        <f t="shared" si="275"/>
        <v>0</v>
      </c>
      <c r="M1466" s="13">
        <f t="shared" si="280"/>
        <v>1.5365533319866946</v>
      </c>
      <c r="N1466" s="13">
        <f t="shared" si="276"/>
        <v>8.0540855609047488E-2</v>
      </c>
      <c r="O1466" s="13">
        <f t="shared" si="277"/>
        <v>8.0540855609047488E-2</v>
      </c>
      <c r="Q1466">
        <v>24.19371904416446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0.42151642906769532</v>
      </c>
      <c r="G1467" s="13">
        <f t="shared" si="271"/>
        <v>0</v>
      </c>
      <c r="H1467" s="13">
        <f t="shared" si="272"/>
        <v>0.42151642906769532</v>
      </c>
      <c r="I1467" s="16">
        <f t="shared" si="279"/>
        <v>0.42151865671881145</v>
      </c>
      <c r="J1467" s="13">
        <f t="shared" si="273"/>
        <v>0.42151796437409933</v>
      </c>
      <c r="K1467" s="13">
        <f t="shared" si="274"/>
        <v>6.923447121165438E-7</v>
      </c>
      <c r="L1467" s="13">
        <f t="shared" si="275"/>
        <v>0</v>
      </c>
      <c r="M1467" s="13">
        <f t="shared" si="280"/>
        <v>1.4560124763776472</v>
      </c>
      <c r="N1467" s="13">
        <f t="shared" si="276"/>
        <v>7.6319180196160741E-2</v>
      </c>
      <c r="O1467" s="13">
        <f t="shared" si="277"/>
        <v>7.6319180196160741E-2</v>
      </c>
      <c r="Q1467">
        <v>27.31173241406135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3.7657423157218067E-2</v>
      </c>
      <c r="G1468" s="13">
        <f t="shared" si="271"/>
        <v>0</v>
      </c>
      <c r="H1468" s="13">
        <f t="shared" si="272"/>
        <v>3.7657423157218067E-2</v>
      </c>
      <c r="I1468" s="16">
        <f t="shared" si="279"/>
        <v>3.7658115501930184E-2</v>
      </c>
      <c r="J1468" s="13">
        <f t="shared" si="273"/>
        <v>3.7658115049195813E-2</v>
      </c>
      <c r="K1468" s="13">
        <f t="shared" si="274"/>
        <v>4.5273437082604673E-10</v>
      </c>
      <c r="L1468" s="13">
        <f t="shared" si="275"/>
        <v>0</v>
      </c>
      <c r="M1468" s="13">
        <f t="shared" si="280"/>
        <v>1.3796932961814865</v>
      </c>
      <c r="N1468" s="13">
        <f t="shared" si="276"/>
        <v>7.2318790528961688E-2</v>
      </c>
      <c r="O1468" s="13">
        <f t="shared" si="277"/>
        <v>7.2318790528961688E-2</v>
      </c>
      <c r="Q1468">
        <v>27.946484193548379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3.7179668769561158</v>
      </c>
      <c r="G1469" s="13">
        <f t="shared" si="271"/>
        <v>0</v>
      </c>
      <c r="H1469" s="13">
        <f t="shared" si="272"/>
        <v>3.7179668769561158</v>
      </c>
      <c r="I1469" s="16">
        <f t="shared" si="279"/>
        <v>3.7179668774088501</v>
      </c>
      <c r="J1469" s="13">
        <f t="shared" si="273"/>
        <v>3.7175057133985199</v>
      </c>
      <c r="K1469" s="13">
        <f t="shared" si="274"/>
        <v>4.6116401033025056E-4</v>
      </c>
      <c r="L1469" s="13">
        <f t="shared" si="275"/>
        <v>0</v>
      </c>
      <c r="M1469" s="13">
        <f t="shared" si="280"/>
        <v>1.3073745056525248</v>
      </c>
      <c r="N1469" s="13">
        <f t="shared" si="276"/>
        <v>6.8528087567624782E-2</v>
      </c>
      <c r="O1469" s="13">
        <f t="shared" si="277"/>
        <v>6.8528087567624782E-2</v>
      </c>
      <c r="Q1469">
        <v>27.528291504540981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21.01555721935123</v>
      </c>
      <c r="G1470" s="13">
        <f t="shared" si="271"/>
        <v>0</v>
      </c>
      <c r="H1470" s="13">
        <f t="shared" si="272"/>
        <v>21.01555721935123</v>
      </c>
      <c r="I1470" s="16">
        <f t="shared" si="279"/>
        <v>21.016018383361562</v>
      </c>
      <c r="J1470" s="13">
        <f t="shared" si="273"/>
        <v>20.934223162778284</v>
      </c>
      <c r="K1470" s="13">
        <f t="shared" si="274"/>
        <v>8.1795220583277484E-2</v>
      </c>
      <c r="L1470" s="13">
        <f t="shared" si="275"/>
        <v>0</v>
      </c>
      <c r="M1470" s="13">
        <f t="shared" si="280"/>
        <v>1.2388464180848999</v>
      </c>
      <c r="N1470" s="13">
        <f t="shared" si="276"/>
        <v>6.4936080254209883E-2</v>
      </c>
      <c r="O1470" s="13">
        <f t="shared" si="277"/>
        <v>6.4936080254209883E-2</v>
      </c>
      <c r="Q1470">
        <v>27.61942571314972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5.3931289493931516</v>
      </c>
      <c r="G1471" s="13">
        <f t="shared" si="271"/>
        <v>0</v>
      </c>
      <c r="H1471" s="13">
        <f t="shared" si="272"/>
        <v>5.3931289493931516</v>
      </c>
      <c r="I1471" s="16">
        <f t="shared" si="279"/>
        <v>5.4749241699764291</v>
      </c>
      <c r="J1471" s="13">
        <f t="shared" si="273"/>
        <v>5.4729088900276137</v>
      </c>
      <c r="K1471" s="13">
        <f t="shared" si="274"/>
        <v>2.0152799488153406E-3</v>
      </c>
      <c r="L1471" s="13">
        <f t="shared" si="275"/>
        <v>0</v>
      </c>
      <c r="M1471" s="13">
        <f t="shared" si="280"/>
        <v>1.1739103378306901</v>
      </c>
      <c r="N1471" s="13">
        <f t="shared" si="276"/>
        <v>6.1532353644337075E-2</v>
      </c>
      <c r="O1471" s="13">
        <f t="shared" si="277"/>
        <v>6.1532353644337075E-2</v>
      </c>
      <c r="Q1471">
        <v>25.24876621427682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14.163962051367401</v>
      </c>
      <c r="G1472" s="13">
        <f t="shared" si="271"/>
        <v>0</v>
      </c>
      <c r="H1472" s="13">
        <f t="shared" si="272"/>
        <v>14.163962051367401</v>
      </c>
      <c r="I1472" s="16">
        <f t="shared" si="279"/>
        <v>14.165977331316217</v>
      </c>
      <c r="J1472" s="13">
        <f t="shared" si="273"/>
        <v>14.098926778407998</v>
      </c>
      <c r="K1472" s="13">
        <f t="shared" si="274"/>
        <v>6.7050552908218819E-2</v>
      </c>
      <c r="L1472" s="13">
        <f t="shared" si="275"/>
        <v>0</v>
      </c>
      <c r="M1472" s="13">
        <f t="shared" si="280"/>
        <v>1.112377984186353</v>
      </c>
      <c r="N1472" s="13">
        <f t="shared" si="276"/>
        <v>5.8307038709289764E-2</v>
      </c>
      <c r="O1472" s="13">
        <f t="shared" si="277"/>
        <v>5.8307038709289764E-2</v>
      </c>
      <c r="Q1472">
        <v>20.55977217231786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5.4543802047955863</v>
      </c>
      <c r="G1473" s="13">
        <f t="shared" si="271"/>
        <v>0</v>
      </c>
      <c r="H1473" s="13">
        <f t="shared" si="272"/>
        <v>5.4543802047955863</v>
      </c>
      <c r="I1473" s="16">
        <f t="shared" si="279"/>
        <v>5.5214307577038051</v>
      </c>
      <c r="J1473" s="13">
        <f t="shared" si="273"/>
        <v>5.5144668042486806</v>
      </c>
      <c r="K1473" s="13">
        <f t="shared" si="274"/>
        <v>6.9639534551244608E-3</v>
      </c>
      <c r="L1473" s="13">
        <f t="shared" si="275"/>
        <v>0</v>
      </c>
      <c r="M1473" s="13">
        <f t="shared" si="280"/>
        <v>1.0540709454770634</v>
      </c>
      <c r="N1473" s="13">
        <f t="shared" si="276"/>
        <v>5.5250783720987996E-2</v>
      </c>
      <c r="O1473" s="13">
        <f t="shared" si="277"/>
        <v>5.5250783720987996E-2</v>
      </c>
      <c r="Q1473">
        <v>16.622070022580651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2.2686677297697471</v>
      </c>
      <c r="G1474" s="13">
        <f t="shared" si="271"/>
        <v>0</v>
      </c>
      <c r="H1474" s="13">
        <f t="shared" si="272"/>
        <v>2.2686677297697471</v>
      </c>
      <c r="I1474" s="16">
        <f t="shared" si="279"/>
        <v>2.2756316832248715</v>
      </c>
      <c r="J1474" s="13">
        <f t="shared" si="273"/>
        <v>2.2752423336160152</v>
      </c>
      <c r="K1474" s="13">
        <f t="shared" si="274"/>
        <v>3.89349608856282E-4</v>
      </c>
      <c r="L1474" s="13">
        <f t="shared" si="275"/>
        <v>0</v>
      </c>
      <c r="M1474" s="13">
        <f t="shared" si="280"/>
        <v>0.99882016175607535</v>
      </c>
      <c r="N1474" s="13">
        <f t="shared" si="276"/>
        <v>5.2354727136863295E-2</v>
      </c>
      <c r="O1474" s="13">
        <f t="shared" si="277"/>
        <v>5.2354727136863295E-2</v>
      </c>
      <c r="Q1474">
        <v>18.228120410195011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63.885643144871793</v>
      </c>
      <c r="G1475" s="13">
        <f t="shared" si="271"/>
        <v>0.13508514719353484</v>
      </c>
      <c r="H1475" s="13">
        <f t="shared" si="272"/>
        <v>63.750557997678257</v>
      </c>
      <c r="I1475" s="16">
        <f t="shared" si="279"/>
        <v>63.750947347287116</v>
      </c>
      <c r="J1475" s="13">
        <f t="shared" si="273"/>
        <v>56.380980655040815</v>
      </c>
      <c r="K1475" s="13">
        <f t="shared" si="274"/>
        <v>7.369966692246301</v>
      </c>
      <c r="L1475" s="13">
        <f t="shared" si="275"/>
        <v>0</v>
      </c>
      <c r="M1475" s="13">
        <f t="shared" si="280"/>
        <v>0.94646543461921206</v>
      </c>
      <c r="N1475" s="13">
        <f t="shared" si="276"/>
        <v>4.9610471906015439E-2</v>
      </c>
      <c r="O1475" s="13">
        <f t="shared" si="277"/>
        <v>0.18469561909955029</v>
      </c>
      <c r="Q1475">
        <v>17.97221694483909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8.48</v>
      </c>
      <c r="G1476" s="13">
        <f t="shared" si="271"/>
        <v>0</v>
      </c>
      <c r="H1476" s="13">
        <f t="shared" si="272"/>
        <v>8.48</v>
      </c>
      <c r="I1476" s="16">
        <f t="shared" si="279"/>
        <v>15.849966692246301</v>
      </c>
      <c r="J1476" s="13">
        <f t="shared" si="273"/>
        <v>15.7098715501638</v>
      </c>
      <c r="K1476" s="13">
        <f t="shared" si="274"/>
        <v>0.14009514208250096</v>
      </c>
      <c r="L1476" s="13">
        <f t="shared" si="275"/>
        <v>0</v>
      </c>
      <c r="M1476" s="13">
        <f t="shared" si="280"/>
        <v>0.89685496271319665</v>
      </c>
      <c r="N1476" s="13">
        <f t="shared" si="276"/>
        <v>4.7010061122152266E-2</v>
      </c>
      <c r="O1476" s="13">
        <f t="shared" si="277"/>
        <v>4.7010061122152266E-2</v>
      </c>
      <c r="Q1476">
        <v>17.690688844476501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20.887785964029039</v>
      </c>
      <c r="G1477" s="13">
        <f t="shared" si="271"/>
        <v>0</v>
      </c>
      <c r="H1477" s="13">
        <f t="shared" si="272"/>
        <v>20.887785964029039</v>
      </c>
      <c r="I1477" s="16">
        <f t="shared" si="279"/>
        <v>21.02788110611154</v>
      </c>
      <c r="J1477" s="13">
        <f t="shared" si="273"/>
        <v>20.797795258967199</v>
      </c>
      <c r="K1477" s="13">
        <f t="shared" si="274"/>
        <v>0.23008584714434122</v>
      </c>
      <c r="L1477" s="13">
        <f t="shared" si="275"/>
        <v>0</v>
      </c>
      <c r="M1477" s="13">
        <f t="shared" si="280"/>
        <v>0.84984490159104442</v>
      </c>
      <c r="N1477" s="13">
        <f t="shared" si="276"/>
        <v>4.454595495271893E-2</v>
      </c>
      <c r="O1477" s="13">
        <f t="shared" si="277"/>
        <v>4.454595495271893E-2</v>
      </c>
      <c r="Q1477">
        <v>20.15461581534851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14.67149139171457</v>
      </c>
      <c r="G1478" s="13">
        <f t="shared" ref="G1478:G1541" si="282">IF((F1478-$J$2)&gt;0,$I$2*(F1478-$J$2),0)</f>
        <v>0</v>
      </c>
      <c r="H1478" s="13">
        <f t="shared" ref="H1478:H1541" si="283">F1478-G1478</f>
        <v>14.67149139171457</v>
      </c>
      <c r="I1478" s="16">
        <f t="shared" si="279"/>
        <v>14.901577238858911</v>
      </c>
      <c r="J1478" s="13">
        <f t="shared" ref="J1478:J1541" si="284">I1478/SQRT(1+(I1478/($K$2*(300+(25*Q1478)+0.05*(Q1478)^3)))^2)</f>
        <v>14.846485958004907</v>
      </c>
      <c r="K1478" s="13">
        <f t="shared" ref="K1478:K1541" si="285">I1478-J1478</f>
        <v>5.5091280854004054E-2</v>
      </c>
      <c r="L1478" s="13">
        <f t="shared" ref="L1478:L1541" si="286">IF(K1478&gt;$N$2,(K1478-$N$2)/$L$2,0)</f>
        <v>0</v>
      </c>
      <c r="M1478" s="13">
        <f t="shared" si="280"/>
        <v>0.80529894663832546</v>
      </c>
      <c r="N1478" s="13">
        <f t="shared" ref="N1478:N1541" si="287">$M$2*M1478</f>
        <v>4.2211008777323089E-2</v>
      </c>
      <c r="O1478" s="13">
        <f t="shared" ref="O1478:O1541" si="288">N1478+G1478</f>
        <v>4.2211008777323089E-2</v>
      </c>
      <c r="Q1478">
        <v>23.03707538200462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0.1354932703045561</v>
      </c>
      <c r="G1479" s="13">
        <f t="shared" si="282"/>
        <v>0</v>
      </c>
      <c r="H1479" s="13">
        <f t="shared" si="283"/>
        <v>0.1354932703045561</v>
      </c>
      <c r="I1479" s="16">
        <f t="shared" ref="I1479:I1542" si="290">H1479+K1478-L1478</f>
        <v>0.19058455115856016</v>
      </c>
      <c r="J1479" s="13">
        <f t="shared" si="284"/>
        <v>0.19058446841512211</v>
      </c>
      <c r="K1479" s="13">
        <f t="shared" si="285"/>
        <v>8.2743438045707052E-8</v>
      </c>
      <c r="L1479" s="13">
        <f t="shared" si="286"/>
        <v>0</v>
      </c>
      <c r="M1479" s="13">
        <f t="shared" ref="M1479:M1542" si="291">L1479+M1478-N1478</f>
        <v>0.76308793786100237</v>
      </c>
      <c r="N1479" s="13">
        <f t="shared" si="287"/>
        <v>3.9998452472068825E-2</v>
      </c>
      <c r="O1479" s="13">
        <f t="shared" si="288"/>
        <v>3.9998452472068825E-2</v>
      </c>
      <c r="Q1479">
        <v>25.447235869412161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1.9906420604174271</v>
      </c>
      <c r="G1480" s="13">
        <f t="shared" si="282"/>
        <v>0</v>
      </c>
      <c r="H1480" s="13">
        <f t="shared" si="283"/>
        <v>1.9906420604174271</v>
      </c>
      <c r="I1480" s="16">
        <f t="shared" si="290"/>
        <v>1.9906421431608652</v>
      </c>
      <c r="J1480" s="13">
        <f t="shared" si="284"/>
        <v>1.990574411013174</v>
      </c>
      <c r="K1480" s="13">
        <f t="shared" si="285"/>
        <v>6.7732147691179634E-5</v>
      </c>
      <c r="L1480" s="13">
        <f t="shared" si="286"/>
        <v>0</v>
      </c>
      <c r="M1480" s="13">
        <f t="shared" si="291"/>
        <v>0.72308948538893358</v>
      </c>
      <c r="N1480" s="13">
        <f t="shared" si="287"/>
        <v>3.7901870779734739E-2</v>
      </c>
      <c r="O1480" s="13">
        <f t="shared" si="288"/>
        <v>3.7901870779734739E-2</v>
      </c>
      <c r="Q1480">
        <v>27.852246193548378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33.912695328912363</v>
      </c>
      <c r="G1481" s="13">
        <f t="shared" si="282"/>
        <v>0</v>
      </c>
      <c r="H1481" s="13">
        <f t="shared" si="283"/>
        <v>33.912695328912363</v>
      </c>
      <c r="I1481" s="16">
        <f t="shared" si="290"/>
        <v>33.912763061060055</v>
      </c>
      <c r="J1481" s="13">
        <f t="shared" si="284"/>
        <v>33.525798727246269</v>
      </c>
      <c r="K1481" s="13">
        <f t="shared" si="285"/>
        <v>0.38696433381378625</v>
      </c>
      <c r="L1481" s="13">
        <f t="shared" si="286"/>
        <v>0</v>
      </c>
      <c r="M1481" s="13">
        <f t="shared" si="291"/>
        <v>0.68518761460919886</v>
      </c>
      <c r="N1481" s="13">
        <f t="shared" si="287"/>
        <v>3.5915184708880006E-2</v>
      </c>
      <c r="O1481" s="13">
        <f t="shared" si="288"/>
        <v>3.5915184708880006E-2</v>
      </c>
      <c r="Q1481">
        <v>26.670585976967232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135.56988693062249</v>
      </c>
      <c r="G1482" s="13">
        <f t="shared" si="282"/>
        <v>1.5687700229085488</v>
      </c>
      <c r="H1482" s="13">
        <f t="shared" si="283"/>
        <v>134.00111690771394</v>
      </c>
      <c r="I1482" s="16">
        <f t="shared" si="290"/>
        <v>134.38808124152771</v>
      </c>
      <c r="J1482" s="13">
        <f t="shared" si="284"/>
        <v>108.61424999435413</v>
      </c>
      <c r="K1482" s="13">
        <f t="shared" si="285"/>
        <v>25.77383124717359</v>
      </c>
      <c r="L1482" s="13">
        <f t="shared" si="286"/>
        <v>0.39478449242685892</v>
      </c>
      <c r="M1482" s="13">
        <f t="shared" si="291"/>
        <v>1.0440569223271776</v>
      </c>
      <c r="N1482" s="13">
        <f t="shared" si="287"/>
        <v>5.472588297345729E-2</v>
      </c>
      <c r="O1482" s="13">
        <f t="shared" si="288"/>
        <v>1.6234959058820062</v>
      </c>
      <c r="Q1482">
        <v>23.964456908645971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31.046522073361341</v>
      </c>
      <c r="G1483" s="13">
        <f t="shared" si="282"/>
        <v>0</v>
      </c>
      <c r="H1483" s="13">
        <f t="shared" si="283"/>
        <v>31.046522073361341</v>
      </c>
      <c r="I1483" s="16">
        <f t="shared" si="290"/>
        <v>56.425568828108077</v>
      </c>
      <c r="J1483" s="13">
        <f t="shared" si="284"/>
        <v>53.048879029544608</v>
      </c>
      <c r="K1483" s="13">
        <f t="shared" si="285"/>
        <v>3.3766897985634685</v>
      </c>
      <c r="L1483" s="13">
        <f t="shared" si="286"/>
        <v>0</v>
      </c>
      <c r="M1483" s="13">
        <f t="shared" si="291"/>
        <v>0.98933103935372035</v>
      </c>
      <c r="N1483" s="13">
        <f t="shared" si="287"/>
        <v>5.1857339886219357E-2</v>
      </c>
      <c r="O1483" s="13">
        <f t="shared" si="288"/>
        <v>5.1857339886219357E-2</v>
      </c>
      <c r="Q1483">
        <v>21.55697556464137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198.80146152524989</v>
      </c>
      <c r="G1484" s="13">
        <f t="shared" si="282"/>
        <v>2.8334015148010967</v>
      </c>
      <c r="H1484" s="13">
        <f t="shared" si="283"/>
        <v>195.9680600104488</v>
      </c>
      <c r="I1484" s="16">
        <f t="shared" si="290"/>
        <v>199.34474980901226</v>
      </c>
      <c r="J1484" s="13">
        <f t="shared" si="284"/>
        <v>100.1774893107068</v>
      </c>
      <c r="K1484" s="13">
        <f t="shared" si="285"/>
        <v>99.167260498305453</v>
      </c>
      <c r="L1484" s="13">
        <f t="shared" si="286"/>
        <v>3.3879262213432098</v>
      </c>
      <c r="M1484" s="13">
        <f t="shared" si="291"/>
        <v>4.3253999208107103</v>
      </c>
      <c r="N1484" s="13">
        <f t="shared" si="287"/>
        <v>0.22672262863988732</v>
      </c>
      <c r="O1484" s="13">
        <f t="shared" si="288"/>
        <v>3.060124143440984</v>
      </c>
      <c r="Q1484">
        <v>17.382443927304049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45.298644567049557</v>
      </c>
      <c r="G1485" s="13">
        <f t="shared" si="282"/>
        <v>0</v>
      </c>
      <c r="H1485" s="13">
        <f t="shared" si="283"/>
        <v>45.298644567049557</v>
      </c>
      <c r="I1485" s="16">
        <f t="shared" si="290"/>
        <v>141.0779788440118</v>
      </c>
      <c r="J1485" s="13">
        <f t="shared" si="284"/>
        <v>74.43892955976925</v>
      </c>
      <c r="K1485" s="13">
        <f t="shared" si="285"/>
        <v>66.639049284242546</v>
      </c>
      <c r="L1485" s="13">
        <f t="shared" si="286"/>
        <v>2.0613558819375881</v>
      </c>
      <c r="M1485" s="13">
        <f t="shared" si="291"/>
        <v>6.1600331741084116</v>
      </c>
      <c r="N1485" s="13">
        <f t="shared" si="287"/>
        <v>0.32288781137282657</v>
      </c>
      <c r="O1485" s="13">
        <f t="shared" si="288"/>
        <v>0.32288781137282657</v>
      </c>
      <c r="Q1485">
        <v>13.37732429582492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33.918538913168881</v>
      </c>
      <c r="G1486" s="13">
        <f t="shared" si="282"/>
        <v>0</v>
      </c>
      <c r="H1486" s="13">
        <f t="shared" si="283"/>
        <v>33.918538913168881</v>
      </c>
      <c r="I1486" s="16">
        <f t="shared" si="290"/>
        <v>98.496232315473847</v>
      </c>
      <c r="J1486" s="13">
        <f t="shared" si="284"/>
        <v>64.992104982611792</v>
      </c>
      <c r="K1486" s="13">
        <f t="shared" si="285"/>
        <v>33.504127332862055</v>
      </c>
      <c r="L1486" s="13">
        <f t="shared" si="286"/>
        <v>0.71004257516041702</v>
      </c>
      <c r="M1486" s="13">
        <f t="shared" si="291"/>
        <v>6.5471879378960018</v>
      </c>
      <c r="N1486" s="13">
        <f t="shared" si="287"/>
        <v>0.34318113623142721</v>
      </c>
      <c r="O1486" s="13">
        <f t="shared" si="288"/>
        <v>0.34318113623142721</v>
      </c>
      <c r="Q1486">
        <v>13.18736802258065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16.503230030628</v>
      </c>
      <c r="G1487" s="13">
        <f t="shared" si="282"/>
        <v>0</v>
      </c>
      <c r="H1487" s="13">
        <f t="shared" si="283"/>
        <v>16.503230030628</v>
      </c>
      <c r="I1487" s="16">
        <f t="shared" si="290"/>
        <v>49.297314788329643</v>
      </c>
      <c r="J1487" s="13">
        <f t="shared" si="284"/>
        <v>44.925361415844669</v>
      </c>
      <c r="K1487" s="13">
        <f t="shared" si="285"/>
        <v>4.371953372484974</v>
      </c>
      <c r="L1487" s="13">
        <f t="shared" si="286"/>
        <v>0</v>
      </c>
      <c r="M1487" s="13">
        <f t="shared" si="291"/>
        <v>6.2040068016645744</v>
      </c>
      <c r="N1487" s="13">
        <f t="shared" si="287"/>
        <v>0.32519275810905718</v>
      </c>
      <c r="O1487" s="13">
        <f t="shared" si="288"/>
        <v>0.32519275810905718</v>
      </c>
      <c r="Q1487">
        <v>16.529548988722251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45.104902966750508</v>
      </c>
      <c r="G1488" s="13">
        <f t="shared" si="282"/>
        <v>0</v>
      </c>
      <c r="H1488" s="13">
        <f t="shared" si="283"/>
        <v>45.104902966750508</v>
      </c>
      <c r="I1488" s="16">
        <f t="shared" si="290"/>
        <v>49.476856339235482</v>
      </c>
      <c r="J1488" s="13">
        <f t="shared" si="284"/>
        <v>46.012685423115542</v>
      </c>
      <c r="K1488" s="13">
        <f t="shared" si="285"/>
        <v>3.4641709161199401</v>
      </c>
      <c r="L1488" s="13">
        <f t="shared" si="286"/>
        <v>0</v>
      </c>
      <c r="M1488" s="13">
        <f t="shared" si="291"/>
        <v>5.8788140435555176</v>
      </c>
      <c r="N1488" s="13">
        <f t="shared" si="287"/>
        <v>0.30814726907152062</v>
      </c>
      <c r="O1488" s="13">
        <f t="shared" si="288"/>
        <v>0.30814726907152062</v>
      </c>
      <c r="Q1488">
        <v>18.47523322675417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70.305289528377799</v>
      </c>
      <c r="G1489" s="13">
        <f t="shared" si="282"/>
        <v>0.26347807486365499</v>
      </c>
      <c r="H1489" s="13">
        <f t="shared" si="283"/>
        <v>70.041811453514143</v>
      </c>
      <c r="I1489" s="16">
        <f t="shared" si="290"/>
        <v>73.505982369634083</v>
      </c>
      <c r="J1489" s="13">
        <f t="shared" si="284"/>
        <v>64.112166732730614</v>
      </c>
      <c r="K1489" s="13">
        <f t="shared" si="285"/>
        <v>9.3938156369034687</v>
      </c>
      <c r="L1489" s="13">
        <f t="shared" si="286"/>
        <v>0</v>
      </c>
      <c r="M1489" s="13">
        <f t="shared" si="291"/>
        <v>5.5706667744839971</v>
      </c>
      <c r="N1489" s="13">
        <f t="shared" si="287"/>
        <v>0.29199524610690114</v>
      </c>
      <c r="O1489" s="13">
        <f t="shared" si="288"/>
        <v>0.55547332097055613</v>
      </c>
      <c r="Q1489">
        <v>19.125951991616319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8.3978941594884162</v>
      </c>
      <c r="G1490" s="13">
        <f t="shared" si="282"/>
        <v>0</v>
      </c>
      <c r="H1490" s="13">
        <f t="shared" si="283"/>
        <v>8.3978941594884162</v>
      </c>
      <c r="I1490" s="16">
        <f t="shared" si="290"/>
        <v>17.791709796391885</v>
      </c>
      <c r="J1490" s="13">
        <f t="shared" si="284"/>
        <v>17.7249473155074</v>
      </c>
      <c r="K1490" s="13">
        <f t="shared" si="285"/>
        <v>6.6762480884484887E-2</v>
      </c>
      <c r="L1490" s="13">
        <f t="shared" si="286"/>
        <v>0</v>
      </c>
      <c r="M1490" s="13">
        <f t="shared" si="291"/>
        <v>5.278671528377096</v>
      </c>
      <c r="N1490" s="13">
        <f t="shared" si="287"/>
        <v>0.27668985678805658</v>
      </c>
      <c r="O1490" s="13">
        <f t="shared" si="288"/>
        <v>0.27668985678805658</v>
      </c>
      <c r="Q1490">
        <v>25.466176255887511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4.8446298651489617</v>
      </c>
      <c r="G1491" s="13">
        <f t="shared" si="282"/>
        <v>0</v>
      </c>
      <c r="H1491" s="13">
        <f t="shared" si="283"/>
        <v>4.8446298651489617</v>
      </c>
      <c r="I1491" s="16">
        <f t="shared" si="290"/>
        <v>4.9113923460334465</v>
      </c>
      <c r="J1491" s="13">
        <f t="shared" si="284"/>
        <v>4.9100494654868676</v>
      </c>
      <c r="K1491" s="13">
        <f t="shared" si="285"/>
        <v>1.3428805465789395E-3</v>
      </c>
      <c r="L1491" s="13">
        <f t="shared" si="286"/>
        <v>0</v>
      </c>
      <c r="M1491" s="13">
        <f t="shared" si="291"/>
        <v>5.0019816715890393</v>
      </c>
      <c r="N1491" s="13">
        <f t="shared" si="287"/>
        <v>0.26218672348305011</v>
      </c>
      <c r="O1491" s="13">
        <f t="shared" si="288"/>
        <v>0.26218672348305011</v>
      </c>
      <c r="Q1491">
        <v>25.827176948580242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1.4600751093663611</v>
      </c>
      <c r="G1492" s="13">
        <f t="shared" si="282"/>
        <v>0</v>
      </c>
      <c r="H1492" s="13">
        <f t="shared" si="283"/>
        <v>1.4600751093663611</v>
      </c>
      <c r="I1492" s="16">
        <f t="shared" si="290"/>
        <v>1.46141798991294</v>
      </c>
      <c r="J1492" s="13">
        <f t="shared" si="284"/>
        <v>1.4614003934260968</v>
      </c>
      <c r="K1492" s="13">
        <f t="shared" si="285"/>
        <v>1.7596486843185488E-5</v>
      </c>
      <c r="L1492" s="13">
        <f t="shared" si="286"/>
        <v>0</v>
      </c>
      <c r="M1492" s="13">
        <f t="shared" si="291"/>
        <v>4.7397949481059891</v>
      </c>
      <c r="N1492" s="13">
        <f t="shared" si="287"/>
        <v>0.24844379468320521</v>
      </c>
      <c r="O1492" s="13">
        <f t="shared" si="288"/>
        <v>0.24844379468320521</v>
      </c>
      <c r="Q1492">
        <v>30.98986705786891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1.591927372447316</v>
      </c>
      <c r="G1493" s="13">
        <f t="shared" si="282"/>
        <v>0</v>
      </c>
      <c r="H1493" s="13">
        <f t="shared" si="283"/>
        <v>1.591927372447316</v>
      </c>
      <c r="I1493" s="16">
        <f t="shared" si="290"/>
        <v>1.5919449689341592</v>
      </c>
      <c r="J1493" s="13">
        <f t="shared" si="284"/>
        <v>1.591917346168807</v>
      </c>
      <c r="K1493" s="13">
        <f t="shared" si="285"/>
        <v>2.7622765352175449E-5</v>
      </c>
      <c r="L1493" s="13">
        <f t="shared" si="286"/>
        <v>0</v>
      </c>
      <c r="M1493" s="13">
        <f t="shared" si="291"/>
        <v>4.4913511534227837</v>
      </c>
      <c r="N1493" s="13">
        <f t="shared" si="287"/>
        <v>0.23542122307570232</v>
      </c>
      <c r="O1493" s="13">
        <f t="shared" si="288"/>
        <v>0.23542122307570232</v>
      </c>
      <c r="Q1493">
        <v>29.528580193548379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1.425544276584026</v>
      </c>
      <c r="G1494" s="13">
        <f t="shared" si="282"/>
        <v>0</v>
      </c>
      <c r="H1494" s="13">
        <f t="shared" si="283"/>
        <v>1.425544276584026</v>
      </c>
      <c r="I1494" s="16">
        <f t="shared" si="290"/>
        <v>1.4255718993493782</v>
      </c>
      <c r="J1494" s="13">
        <f t="shared" si="284"/>
        <v>1.4255398589242956</v>
      </c>
      <c r="K1494" s="13">
        <f t="shared" si="285"/>
        <v>3.2040425082646706E-5</v>
      </c>
      <c r="L1494" s="13">
        <f t="shared" si="286"/>
        <v>0</v>
      </c>
      <c r="M1494" s="13">
        <f t="shared" si="291"/>
        <v>4.2559299303470812</v>
      </c>
      <c r="N1494" s="13">
        <f t="shared" si="287"/>
        <v>0.22308125000719206</v>
      </c>
      <c r="O1494" s="13">
        <f t="shared" si="288"/>
        <v>0.22308125000719206</v>
      </c>
      <c r="Q1494">
        <v>26.007900866852609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45.104165443596131</v>
      </c>
      <c r="G1495" s="13">
        <f t="shared" si="282"/>
        <v>0</v>
      </c>
      <c r="H1495" s="13">
        <f t="shared" si="283"/>
        <v>45.104165443596131</v>
      </c>
      <c r="I1495" s="16">
        <f t="shared" si="290"/>
        <v>45.104197484021213</v>
      </c>
      <c r="J1495" s="13">
        <f t="shared" si="284"/>
        <v>43.169355699434448</v>
      </c>
      <c r="K1495" s="13">
        <f t="shared" si="285"/>
        <v>1.9348417845867658</v>
      </c>
      <c r="L1495" s="13">
        <f t="shared" si="286"/>
        <v>0</v>
      </c>
      <c r="M1495" s="13">
        <f t="shared" si="291"/>
        <v>4.0328486803398889</v>
      </c>
      <c r="N1495" s="13">
        <f t="shared" si="287"/>
        <v>0.21138809600342937</v>
      </c>
      <c r="O1495" s="13">
        <f t="shared" si="288"/>
        <v>0.21138809600342937</v>
      </c>
      <c r="Q1495">
        <v>20.93534704347616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5.3044299466611138</v>
      </c>
      <c r="G1496" s="13">
        <f t="shared" si="282"/>
        <v>0</v>
      </c>
      <c r="H1496" s="13">
        <f t="shared" si="283"/>
        <v>5.3044299466611138</v>
      </c>
      <c r="I1496" s="16">
        <f t="shared" si="290"/>
        <v>7.2392717312478796</v>
      </c>
      <c r="J1496" s="13">
        <f t="shared" si="284"/>
        <v>7.2266881042155342</v>
      </c>
      <c r="K1496" s="13">
        <f t="shared" si="285"/>
        <v>1.258362703234539E-2</v>
      </c>
      <c r="L1496" s="13">
        <f t="shared" si="286"/>
        <v>0</v>
      </c>
      <c r="M1496" s="13">
        <f t="shared" si="291"/>
        <v>3.8214605843364593</v>
      </c>
      <c r="N1496" s="13">
        <f t="shared" si="287"/>
        <v>0.20030785702749312</v>
      </c>
      <c r="O1496" s="13">
        <f t="shared" si="288"/>
        <v>0.20030785702749312</v>
      </c>
      <c r="Q1496">
        <v>18.18399826645318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7.4842677044921571</v>
      </c>
      <c r="G1497" s="13">
        <f t="shared" si="282"/>
        <v>0</v>
      </c>
      <c r="H1497" s="13">
        <f t="shared" si="283"/>
        <v>7.4842677044921571</v>
      </c>
      <c r="I1497" s="16">
        <f t="shared" si="290"/>
        <v>7.4968513315245024</v>
      </c>
      <c r="J1497" s="13">
        <f t="shared" si="284"/>
        <v>7.4792217080398444</v>
      </c>
      <c r="K1497" s="13">
        <f t="shared" si="285"/>
        <v>1.7629623484658019E-2</v>
      </c>
      <c r="L1497" s="13">
        <f t="shared" si="286"/>
        <v>0</v>
      </c>
      <c r="M1497" s="13">
        <f t="shared" si="291"/>
        <v>3.6211527273089663</v>
      </c>
      <c r="N1497" s="13">
        <f t="shared" si="287"/>
        <v>0.18980840617579386</v>
      </c>
      <c r="O1497" s="13">
        <f t="shared" si="288"/>
        <v>0.18980840617579386</v>
      </c>
      <c r="Q1497">
        <v>16.530055185461809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31.76114478664584</v>
      </c>
      <c r="G1498" s="13">
        <f t="shared" si="282"/>
        <v>0</v>
      </c>
      <c r="H1498" s="13">
        <f t="shared" si="283"/>
        <v>31.76114478664584</v>
      </c>
      <c r="I1498" s="16">
        <f t="shared" si="290"/>
        <v>31.778774410130499</v>
      </c>
      <c r="J1498" s="13">
        <f t="shared" si="284"/>
        <v>29.985062941036833</v>
      </c>
      <c r="K1498" s="13">
        <f t="shared" si="285"/>
        <v>1.7937114690936653</v>
      </c>
      <c r="L1498" s="13">
        <f t="shared" si="286"/>
        <v>0</v>
      </c>
      <c r="M1498" s="13">
        <f t="shared" si="291"/>
        <v>3.4313443211331727</v>
      </c>
      <c r="N1498" s="13">
        <f t="shared" si="287"/>
        <v>0.17985930052683979</v>
      </c>
      <c r="O1498" s="13">
        <f t="shared" si="288"/>
        <v>0.17985930052683979</v>
      </c>
      <c r="Q1498">
        <v>13.850127022580651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7.3181633793903664</v>
      </c>
      <c r="G1499" s="13">
        <f t="shared" si="282"/>
        <v>0</v>
      </c>
      <c r="H1499" s="13">
        <f t="shared" si="283"/>
        <v>7.3181633793903664</v>
      </c>
      <c r="I1499" s="16">
        <f t="shared" si="290"/>
        <v>9.1118748484840317</v>
      </c>
      <c r="J1499" s="13">
        <f t="shared" si="284"/>
        <v>9.0807134659527762</v>
      </c>
      <c r="K1499" s="13">
        <f t="shared" si="285"/>
        <v>3.1161382531255555E-2</v>
      </c>
      <c r="L1499" s="13">
        <f t="shared" si="286"/>
        <v>0</v>
      </c>
      <c r="M1499" s="13">
        <f t="shared" si="291"/>
        <v>3.2514850206063328</v>
      </c>
      <c r="N1499" s="13">
        <f t="shared" si="287"/>
        <v>0.17043169287267088</v>
      </c>
      <c r="O1499" s="13">
        <f t="shared" si="288"/>
        <v>0.17043169287267088</v>
      </c>
      <c r="Q1499">
        <v>16.630216522745219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8.1354733703670448</v>
      </c>
      <c r="G1500" s="13">
        <f t="shared" si="282"/>
        <v>0</v>
      </c>
      <c r="H1500" s="13">
        <f t="shared" si="283"/>
        <v>8.1354733703670448</v>
      </c>
      <c r="I1500" s="16">
        <f t="shared" si="290"/>
        <v>8.1666347528983003</v>
      </c>
      <c r="J1500" s="13">
        <f t="shared" si="284"/>
        <v>8.1467586404562695</v>
      </c>
      <c r="K1500" s="13">
        <f t="shared" si="285"/>
        <v>1.9876112442030802E-2</v>
      </c>
      <c r="L1500" s="13">
        <f t="shared" si="286"/>
        <v>0</v>
      </c>
      <c r="M1500" s="13">
        <f t="shared" si="291"/>
        <v>3.0810533277336618</v>
      </c>
      <c r="N1500" s="13">
        <f t="shared" si="287"/>
        <v>0.16149824807702862</v>
      </c>
      <c r="O1500" s="13">
        <f t="shared" si="288"/>
        <v>0.16149824807702862</v>
      </c>
      <c r="Q1500">
        <v>17.50041310356287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21.117005664041599</v>
      </c>
      <c r="G1501" s="13">
        <f t="shared" si="282"/>
        <v>0</v>
      </c>
      <c r="H1501" s="13">
        <f t="shared" si="283"/>
        <v>21.117005664041599</v>
      </c>
      <c r="I1501" s="16">
        <f t="shared" si="290"/>
        <v>21.13688177648363</v>
      </c>
      <c r="J1501" s="13">
        <f t="shared" si="284"/>
        <v>20.813374650018822</v>
      </c>
      <c r="K1501" s="13">
        <f t="shared" si="285"/>
        <v>0.32350712646480773</v>
      </c>
      <c r="L1501" s="13">
        <f t="shared" si="286"/>
        <v>0</v>
      </c>
      <c r="M1501" s="13">
        <f t="shared" si="291"/>
        <v>2.9195550796566332</v>
      </c>
      <c r="N1501" s="13">
        <f t="shared" si="287"/>
        <v>0.15303306381774334</v>
      </c>
      <c r="O1501" s="13">
        <f t="shared" si="288"/>
        <v>0.15303306381774334</v>
      </c>
      <c r="Q1501">
        <v>17.809785131706668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1.273363952586458</v>
      </c>
      <c r="G1502" s="13">
        <f t="shared" si="282"/>
        <v>0</v>
      </c>
      <c r="H1502" s="13">
        <f t="shared" si="283"/>
        <v>1.273363952586458</v>
      </c>
      <c r="I1502" s="16">
        <f t="shared" si="290"/>
        <v>1.5968710790512657</v>
      </c>
      <c r="J1502" s="13">
        <f t="shared" si="284"/>
        <v>1.5967894544283967</v>
      </c>
      <c r="K1502" s="13">
        <f t="shared" si="285"/>
        <v>8.1624622868980978E-5</v>
      </c>
      <c r="L1502" s="13">
        <f t="shared" si="286"/>
        <v>0</v>
      </c>
      <c r="M1502" s="13">
        <f t="shared" si="291"/>
        <v>2.7665220158388899</v>
      </c>
      <c r="N1502" s="13">
        <f t="shared" si="287"/>
        <v>0.14501159548353409</v>
      </c>
      <c r="O1502" s="13">
        <f t="shared" si="288"/>
        <v>0.14501159548353409</v>
      </c>
      <c r="Q1502">
        <v>21.75939264040688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0.3504352046000902</v>
      </c>
      <c r="G1503" s="13">
        <f t="shared" si="282"/>
        <v>0</v>
      </c>
      <c r="H1503" s="13">
        <f t="shared" si="283"/>
        <v>0.3504352046000902</v>
      </c>
      <c r="I1503" s="16">
        <f t="shared" si="290"/>
        <v>0.35051682922295918</v>
      </c>
      <c r="J1503" s="13">
        <f t="shared" si="284"/>
        <v>0.35051636802722169</v>
      </c>
      <c r="K1503" s="13">
        <f t="shared" si="285"/>
        <v>4.6119573748892861E-7</v>
      </c>
      <c r="L1503" s="13">
        <f t="shared" si="286"/>
        <v>0</v>
      </c>
      <c r="M1503" s="13">
        <f t="shared" si="291"/>
        <v>2.6215104203553556</v>
      </c>
      <c r="N1503" s="13">
        <f t="shared" si="287"/>
        <v>0.13741058500746031</v>
      </c>
      <c r="O1503" s="13">
        <f t="shared" si="288"/>
        <v>0.13741058500746031</v>
      </c>
      <c r="Q1503">
        <v>26.24108727409876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65.793734131180699</v>
      </c>
      <c r="G1504" s="13">
        <f t="shared" si="282"/>
        <v>0.17324696691971297</v>
      </c>
      <c r="H1504" s="13">
        <f t="shared" si="283"/>
        <v>65.620487164260993</v>
      </c>
      <c r="I1504" s="16">
        <f t="shared" si="290"/>
        <v>65.620487625456732</v>
      </c>
      <c r="J1504" s="13">
        <f t="shared" si="284"/>
        <v>62.766892386078453</v>
      </c>
      <c r="K1504" s="13">
        <f t="shared" si="285"/>
        <v>2.8535952393782793</v>
      </c>
      <c r="L1504" s="13">
        <f t="shared" si="286"/>
        <v>0</v>
      </c>
      <c r="M1504" s="13">
        <f t="shared" si="291"/>
        <v>2.4840998353478954</v>
      </c>
      <c r="N1504" s="13">
        <f t="shared" si="287"/>
        <v>0.13020799343068032</v>
      </c>
      <c r="O1504" s="13">
        <f t="shared" si="288"/>
        <v>0.30345496035039332</v>
      </c>
      <c r="Q1504">
        <v>26.181275552990432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10.73116781679215</v>
      </c>
      <c r="G1505" s="13">
        <f t="shared" si="282"/>
        <v>0</v>
      </c>
      <c r="H1505" s="13">
        <f t="shared" si="283"/>
        <v>10.73116781679215</v>
      </c>
      <c r="I1505" s="16">
        <f t="shared" si="290"/>
        <v>13.584763056170429</v>
      </c>
      <c r="J1505" s="13">
        <f t="shared" si="284"/>
        <v>13.563823805385734</v>
      </c>
      <c r="K1505" s="13">
        <f t="shared" si="285"/>
        <v>2.0939250784694607E-2</v>
      </c>
      <c r="L1505" s="13">
        <f t="shared" si="286"/>
        <v>0</v>
      </c>
      <c r="M1505" s="13">
        <f t="shared" si="291"/>
        <v>2.353891841917215</v>
      </c>
      <c r="N1505" s="13">
        <f t="shared" si="287"/>
        <v>0.12338293700098585</v>
      </c>
      <c r="O1505" s="13">
        <f t="shared" si="288"/>
        <v>0.12338293700098585</v>
      </c>
      <c r="Q1505">
        <v>28.038906193548382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1.6073120829195111</v>
      </c>
      <c r="G1506" s="13">
        <f t="shared" si="282"/>
        <v>0</v>
      </c>
      <c r="H1506" s="13">
        <f t="shared" si="283"/>
        <v>1.6073120829195111</v>
      </c>
      <c r="I1506" s="16">
        <f t="shared" si="290"/>
        <v>1.6282513337042057</v>
      </c>
      <c r="J1506" s="13">
        <f t="shared" si="284"/>
        <v>1.6282056032354348</v>
      </c>
      <c r="K1506" s="13">
        <f t="shared" si="285"/>
        <v>4.5730468770877053E-5</v>
      </c>
      <c r="L1506" s="13">
        <f t="shared" si="286"/>
        <v>0</v>
      </c>
      <c r="M1506" s="13">
        <f t="shared" si="291"/>
        <v>2.230508904916229</v>
      </c>
      <c r="N1506" s="13">
        <f t="shared" si="287"/>
        <v>0.1169156266208326</v>
      </c>
      <c r="O1506" s="13">
        <f t="shared" si="288"/>
        <v>0.1169156266208326</v>
      </c>
      <c r="Q1506">
        <v>26.319540465748691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19.68172776359707</v>
      </c>
      <c r="G1507" s="13">
        <f t="shared" si="282"/>
        <v>0</v>
      </c>
      <c r="H1507" s="13">
        <f t="shared" si="283"/>
        <v>19.68172776359707</v>
      </c>
      <c r="I1507" s="16">
        <f t="shared" si="290"/>
        <v>19.68177349406584</v>
      </c>
      <c r="J1507" s="13">
        <f t="shared" si="284"/>
        <v>19.5427672901201</v>
      </c>
      <c r="K1507" s="13">
        <f t="shared" si="285"/>
        <v>0.13900620394574048</v>
      </c>
      <c r="L1507" s="13">
        <f t="shared" si="286"/>
        <v>0</v>
      </c>
      <c r="M1507" s="13">
        <f t="shared" si="291"/>
        <v>2.1135932782953963</v>
      </c>
      <c r="N1507" s="13">
        <f t="shared" si="287"/>
        <v>0.11078731046929707</v>
      </c>
      <c r="O1507" s="13">
        <f t="shared" si="288"/>
        <v>0.11078731046929707</v>
      </c>
      <c r="Q1507">
        <v>22.356067904643901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18.950060210351939</v>
      </c>
      <c r="G1508" s="13">
        <f t="shared" si="282"/>
        <v>0</v>
      </c>
      <c r="H1508" s="13">
        <f t="shared" si="283"/>
        <v>18.950060210351939</v>
      </c>
      <c r="I1508" s="16">
        <f t="shared" si="290"/>
        <v>19.08906641429768</v>
      </c>
      <c r="J1508" s="13">
        <f t="shared" si="284"/>
        <v>18.772575505991426</v>
      </c>
      <c r="K1508" s="13">
        <f t="shared" si="285"/>
        <v>0.31649090830625326</v>
      </c>
      <c r="L1508" s="13">
        <f t="shared" si="286"/>
        <v>0</v>
      </c>
      <c r="M1508" s="13">
        <f t="shared" si="291"/>
        <v>2.0028059678260992</v>
      </c>
      <c r="N1508" s="13">
        <f t="shared" si="287"/>
        <v>0.1049802196315938</v>
      </c>
      <c r="O1508" s="13">
        <f t="shared" si="288"/>
        <v>0.1049802196315938</v>
      </c>
      <c r="Q1508">
        <v>15.77859874186519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52.32330903382443</v>
      </c>
      <c r="G1509" s="13">
        <f t="shared" si="282"/>
        <v>0</v>
      </c>
      <c r="H1509" s="13">
        <f t="shared" si="283"/>
        <v>52.32330903382443</v>
      </c>
      <c r="I1509" s="16">
        <f t="shared" si="290"/>
        <v>52.639799942130679</v>
      </c>
      <c r="J1509" s="13">
        <f t="shared" si="284"/>
        <v>45.184585272503234</v>
      </c>
      <c r="K1509" s="13">
        <f t="shared" si="285"/>
        <v>7.4552146696274448</v>
      </c>
      <c r="L1509" s="13">
        <f t="shared" si="286"/>
        <v>0</v>
      </c>
      <c r="M1509" s="13">
        <f t="shared" si="291"/>
        <v>1.8978257481945053</v>
      </c>
      <c r="N1509" s="13">
        <f t="shared" si="287"/>
        <v>9.9477516578506731E-2</v>
      </c>
      <c r="O1509" s="13">
        <f t="shared" si="288"/>
        <v>9.9477516578506731E-2</v>
      </c>
      <c r="Q1509">
        <v>13.45087502258065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43.916027580459442</v>
      </c>
      <c r="G1510" s="13">
        <f t="shared" si="282"/>
        <v>0</v>
      </c>
      <c r="H1510" s="13">
        <f t="shared" si="283"/>
        <v>43.916027580459442</v>
      </c>
      <c r="I1510" s="16">
        <f t="shared" si="290"/>
        <v>51.371242250086887</v>
      </c>
      <c r="J1510" s="13">
        <f t="shared" si="284"/>
        <v>44.520662414421075</v>
      </c>
      <c r="K1510" s="13">
        <f t="shared" si="285"/>
        <v>6.8505798356658119</v>
      </c>
      <c r="L1510" s="13">
        <f t="shared" si="286"/>
        <v>0</v>
      </c>
      <c r="M1510" s="13">
        <f t="shared" si="291"/>
        <v>1.7983482316159987</v>
      </c>
      <c r="N1510" s="13">
        <f t="shared" si="287"/>
        <v>9.4263246346352164E-2</v>
      </c>
      <c r="O1510" s="13">
        <f t="shared" si="288"/>
        <v>9.4263246346352164E-2</v>
      </c>
      <c r="Q1510">
        <v>13.6407193304178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6.002215248727615</v>
      </c>
      <c r="G1511" s="13">
        <f t="shared" si="282"/>
        <v>0</v>
      </c>
      <c r="H1511" s="13">
        <f t="shared" si="283"/>
        <v>6.002215248727615</v>
      </c>
      <c r="I1511" s="16">
        <f t="shared" si="290"/>
        <v>12.852795084393428</v>
      </c>
      <c r="J1511" s="13">
        <f t="shared" si="284"/>
        <v>12.760881025205331</v>
      </c>
      <c r="K1511" s="13">
        <f t="shared" si="285"/>
        <v>9.1914059188097141E-2</v>
      </c>
      <c r="L1511" s="13">
        <f t="shared" si="286"/>
        <v>0</v>
      </c>
      <c r="M1511" s="13">
        <f t="shared" si="291"/>
        <v>1.7040849852696465</v>
      </c>
      <c r="N1511" s="13">
        <f t="shared" si="287"/>
        <v>8.9322290275920521E-2</v>
      </c>
      <c r="O1511" s="13">
        <f t="shared" si="288"/>
        <v>8.9322290275920521E-2</v>
      </c>
      <c r="Q1511">
        <v>16.236110560714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17.544279406616852</v>
      </c>
      <c r="G1512" s="13">
        <f t="shared" si="282"/>
        <v>0</v>
      </c>
      <c r="H1512" s="13">
        <f t="shared" si="283"/>
        <v>17.544279406616852</v>
      </c>
      <c r="I1512" s="16">
        <f t="shared" si="290"/>
        <v>17.636193465804951</v>
      </c>
      <c r="J1512" s="13">
        <f t="shared" si="284"/>
        <v>17.389594292426718</v>
      </c>
      <c r="K1512" s="13">
        <f t="shared" si="285"/>
        <v>0.24659917337823245</v>
      </c>
      <c r="L1512" s="13">
        <f t="shared" si="286"/>
        <v>0</v>
      </c>
      <c r="M1512" s="13">
        <f t="shared" si="291"/>
        <v>1.6147626949937259</v>
      </c>
      <c r="N1512" s="13">
        <f t="shared" si="287"/>
        <v>8.4640322176264188E-2</v>
      </c>
      <c r="O1512" s="13">
        <f t="shared" si="288"/>
        <v>8.4640322176264188E-2</v>
      </c>
      <c r="Q1512">
        <v>15.892942112981491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38.37507140863157</v>
      </c>
      <c r="G1513" s="13">
        <f t="shared" si="282"/>
        <v>0</v>
      </c>
      <c r="H1513" s="13">
        <f t="shared" si="283"/>
        <v>38.37507140863157</v>
      </c>
      <c r="I1513" s="16">
        <f t="shared" si="290"/>
        <v>38.621670582009799</v>
      </c>
      <c r="J1513" s="13">
        <f t="shared" si="284"/>
        <v>36.933439795388267</v>
      </c>
      <c r="K1513" s="13">
        <f t="shared" si="285"/>
        <v>1.6882307866215314</v>
      </c>
      <c r="L1513" s="13">
        <f t="shared" si="286"/>
        <v>0</v>
      </c>
      <c r="M1513" s="13">
        <f t="shared" si="291"/>
        <v>1.5301223728174618</v>
      </c>
      <c r="N1513" s="13">
        <f t="shared" si="287"/>
        <v>8.020376678622923E-2</v>
      </c>
      <c r="O1513" s="13">
        <f t="shared" si="288"/>
        <v>8.020376678622923E-2</v>
      </c>
      <c r="Q1513">
        <v>18.602191426277059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11.690108849578481</v>
      </c>
      <c r="G1514" s="13">
        <f t="shared" si="282"/>
        <v>0</v>
      </c>
      <c r="H1514" s="13">
        <f t="shared" si="283"/>
        <v>11.690108849578481</v>
      </c>
      <c r="I1514" s="16">
        <f t="shared" si="290"/>
        <v>13.378339636200012</v>
      </c>
      <c r="J1514" s="13">
        <f t="shared" si="284"/>
        <v>13.328178263477435</v>
      </c>
      <c r="K1514" s="13">
        <f t="shared" si="285"/>
        <v>5.0161372722577369E-2</v>
      </c>
      <c r="L1514" s="13">
        <f t="shared" si="286"/>
        <v>0</v>
      </c>
      <c r="M1514" s="13">
        <f t="shared" si="291"/>
        <v>1.4499186060312326</v>
      </c>
      <c r="N1514" s="13">
        <f t="shared" si="287"/>
        <v>7.5999760413291081E-2</v>
      </c>
      <c r="O1514" s="13">
        <f t="shared" si="288"/>
        <v>7.5999760413291081E-2</v>
      </c>
      <c r="Q1514">
        <v>21.408117519408709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3.9937229307188549</v>
      </c>
      <c r="G1515" s="13">
        <f t="shared" si="282"/>
        <v>0</v>
      </c>
      <c r="H1515" s="13">
        <f t="shared" si="283"/>
        <v>3.9937229307188549</v>
      </c>
      <c r="I1515" s="16">
        <f t="shared" si="290"/>
        <v>4.0438843034414322</v>
      </c>
      <c r="J1515" s="13">
        <f t="shared" si="284"/>
        <v>4.0429188957353164</v>
      </c>
      <c r="K1515" s="13">
        <f t="shared" si="285"/>
        <v>9.6540770611586169E-4</v>
      </c>
      <c r="L1515" s="13">
        <f t="shared" si="286"/>
        <v>0</v>
      </c>
      <c r="M1515" s="13">
        <f t="shared" si="291"/>
        <v>1.3739188456179414</v>
      </c>
      <c r="N1515" s="13">
        <f t="shared" si="287"/>
        <v>7.2016113635567591E-2</v>
      </c>
      <c r="O1515" s="13">
        <f t="shared" si="288"/>
        <v>7.2016113635567591E-2</v>
      </c>
      <c r="Q1515">
        <v>24.010402950754621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3.7334951635357432</v>
      </c>
      <c r="G1516" s="13">
        <f t="shared" si="282"/>
        <v>0</v>
      </c>
      <c r="H1516" s="13">
        <f t="shared" si="283"/>
        <v>3.7334951635357432</v>
      </c>
      <c r="I1516" s="16">
        <f t="shared" si="290"/>
        <v>3.734460571241859</v>
      </c>
      <c r="J1516" s="13">
        <f t="shared" si="284"/>
        <v>3.7339517433479052</v>
      </c>
      <c r="K1516" s="13">
        <f t="shared" si="285"/>
        <v>5.0882789395378936E-4</v>
      </c>
      <c r="L1516" s="13">
        <f t="shared" si="286"/>
        <v>0</v>
      </c>
      <c r="M1516" s="13">
        <f t="shared" si="291"/>
        <v>1.3019027319823739</v>
      </c>
      <c r="N1516" s="13">
        <f t="shared" si="287"/>
        <v>6.8241275958864533E-2</v>
      </c>
      <c r="O1516" s="13">
        <f t="shared" si="288"/>
        <v>6.8241275958864533E-2</v>
      </c>
      <c r="Q1516">
        <v>26.906705228990759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34.752870628643933</v>
      </c>
      <c r="G1517" s="13">
        <f t="shared" si="282"/>
        <v>0</v>
      </c>
      <c r="H1517" s="13">
        <f t="shared" si="283"/>
        <v>34.752870628643933</v>
      </c>
      <c r="I1517" s="16">
        <f t="shared" si="290"/>
        <v>34.753379456537886</v>
      </c>
      <c r="J1517" s="13">
        <f t="shared" si="284"/>
        <v>34.450742340854795</v>
      </c>
      <c r="K1517" s="13">
        <f t="shared" si="285"/>
        <v>0.30263711568309049</v>
      </c>
      <c r="L1517" s="13">
        <f t="shared" si="286"/>
        <v>0</v>
      </c>
      <c r="M1517" s="13">
        <f t="shared" si="291"/>
        <v>1.2336614560235093</v>
      </c>
      <c r="N1517" s="13">
        <f t="shared" si="287"/>
        <v>6.4664302326277553E-2</v>
      </c>
      <c r="O1517" s="13">
        <f t="shared" si="288"/>
        <v>6.4664302326277553E-2</v>
      </c>
      <c r="Q1517">
        <v>29.046160193548381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7.4788854649281378</v>
      </c>
      <c r="G1518" s="13">
        <f t="shared" si="282"/>
        <v>0</v>
      </c>
      <c r="H1518" s="13">
        <f t="shared" si="283"/>
        <v>7.4788854649281378</v>
      </c>
      <c r="I1518" s="16">
        <f t="shared" si="290"/>
        <v>7.7815225806112283</v>
      </c>
      <c r="J1518" s="13">
        <f t="shared" si="284"/>
        <v>7.7770258741972409</v>
      </c>
      <c r="K1518" s="13">
        <f t="shared" si="285"/>
        <v>4.4967064139873614E-3</v>
      </c>
      <c r="L1518" s="13">
        <f t="shared" si="286"/>
        <v>0</v>
      </c>
      <c r="M1518" s="13">
        <f t="shared" si="291"/>
        <v>1.1689971536972317</v>
      </c>
      <c r="N1518" s="13">
        <f t="shared" si="287"/>
        <v>6.1274821383246011E-2</v>
      </c>
      <c r="O1518" s="13">
        <f t="shared" si="288"/>
        <v>6.1274821383246011E-2</v>
      </c>
      <c r="Q1518">
        <v>27.072876777743929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27.872202741922621</v>
      </c>
      <c r="G1519" s="13">
        <f t="shared" si="282"/>
        <v>0</v>
      </c>
      <c r="H1519" s="13">
        <f t="shared" si="283"/>
        <v>27.872202741922621</v>
      </c>
      <c r="I1519" s="16">
        <f t="shared" si="290"/>
        <v>27.876699448336609</v>
      </c>
      <c r="J1519" s="13">
        <f t="shared" si="284"/>
        <v>27.564813381903473</v>
      </c>
      <c r="K1519" s="13">
        <f t="shared" si="285"/>
        <v>0.31188606643313577</v>
      </c>
      <c r="L1519" s="13">
        <f t="shared" si="286"/>
        <v>0</v>
      </c>
      <c r="M1519" s="13">
        <f t="shared" si="291"/>
        <v>1.1077223323139858</v>
      </c>
      <c r="N1519" s="13">
        <f t="shared" si="287"/>
        <v>5.806300540604379E-2</v>
      </c>
      <c r="O1519" s="13">
        <f t="shared" si="288"/>
        <v>5.806300540604379E-2</v>
      </c>
      <c r="Q1519">
        <v>23.991687274423079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1.0919999751214</v>
      </c>
      <c r="G1520" s="13">
        <f t="shared" si="282"/>
        <v>0</v>
      </c>
      <c r="H1520" s="13">
        <f t="shared" si="283"/>
        <v>1.0919999751214</v>
      </c>
      <c r="I1520" s="16">
        <f t="shared" si="290"/>
        <v>1.4038860415545358</v>
      </c>
      <c r="J1520" s="13">
        <f t="shared" si="284"/>
        <v>1.4038290338206851</v>
      </c>
      <c r="K1520" s="13">
        <f t="shared" si="285"/>
        <v>5.7007733850644726E-5</v>
      </c>
      <c r="L1520" s="13">
        <f t="shared" si="286"/>
        <v>0</v>
      </c>
      <c r="M1520" s="13">
        <f t="shared" si="291"/>
        <v>1.0496593269079419</v>
      </c>
      <c r="N1520" s="13">
        <f t="shared" si="287"/>
        <v>5.5019541806515429E-2</v>
      </c>
      <c r="O1520" s="13">
        <f t="shared" si="288"/>
        <v>5.5019541806515429E-2</v>
      </c>
      <c r="Q1520">
        <v>21.56520006748541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19.67332908808433</v>
      </c>
      <c r="G1521" s="13">
        <f t="shared" si="282"/>
        <v>0</v>
      </c>
      <c r="H1521" s="13">
        <f t="shared" si="283"/>
        <v>19.67332908808433</v>
      </c>
      <c r="I1521" s="16">
        <f t="shared" si="290"/>
        <v>19.673386095818181</v>
      </c>
      <c r="J1521" s="13">
        <f t="shared" si="284"/>
        <v>19.267803867412237</v>
      </c>
      <c r="K1521" s="13">
        <f t="shared" si="285"/>
        <v>0.40558222840594382</v>
      </c>
      <c r="L1521" s="13">
        <f t="shared" si="286"/>
        <v>0</v>
      </c>
      <c r="M1521" s="13">
        <f t="shared" si="291"/>
        <v>0.99463978510142648</v>
      </c>
      <c r="N1521" s="13">
        <f t="shared" si="287"/>
        <v>5.2135606130436413E-2</v>
      </c>
      <c r="O1521" s="13">
        <f t="shared" si="288"/>
        <v>5.2135606130436413E-2</v>
      </c>
      <c r="Q1521">
        <v>14.60408854039281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33.920476810771262</v>
      </c>
      <c r="G1522" s="13">
        <f t="shared" si="282"/>
        <v>0</v>
      </c>
      <c r="H1522" s="13">
        <f t="shared" si="283"/>
        <v>33.920476810771262</v>
      </c>
      <c r="I1522" s="16">
        <f t="shared" si="290"/>
        <v>34.32605903917721</v>
      </c>
      <c r="J1522" s="13">
        <f t="shared" si="284"/>
        <v>32.21448817496379</v>
      </c>
      <c r="K1522" s="13">
        <f t="shared" si="285"/>
        <v>2.1115708642134194</v>
      </c>
      <c r="L1522" s="13">
        <f t="shared" si="286"/>
        <v>0</v>
      </c>
      <c r="M1522" s="13">
        <f t="shared" si="291"/>
        <v>0.94250417897099004</v>
      </c>
      <c r="N1522" s="13">
        <f t="shared" si="287"/>
        <v>4.9402836471206642E-2</v>
      </c>
      <c r="O1522" s="13">
        <f t="shared" si="288"/>
        <v>4.9402836471206642E-2</v>
      </c>
      <c r="Q1522">
        <v>14.28406802258065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57.559980366831809</v>
      </c>
      <c r="G1523" s="13">
        <f t="shared" si="282"/>
        <v>8.5718916327351732E-3</v>
      </c>
      <c r="H1523" s="13">
        <f t="shared" si="283"/>
        <v>57.551408475199075</v>
      </c>
      <c r="I1523" s="16">
        <f t="shared" si="290"/>
        <v>59.662979339412495</v>
      </c>
      <c r="J1523" s="13">
        <f t="shared" si="284"/>
        <v>52.622968336093656</v>
      </c>
      <c r="K1523" s="13">
        <f t="shared" si="285"/>
        <v>7.0400110033188383</v>
      </c>
      <c r="L1523" s="13">
        <f t="shared" si="286"/>
        <v>0</v>
      </c>
      <c r="M1523" s="13">
        <f t="shared" si="291"/>
        <v>0.89310134249978335</v>
      </c>
      <c r="N1523" s="13">
        <f t="shared" si="287"/>
        <v>4.681330922469041E-2</v>
      </c>
      <c r="O1523" s="13">
        <f t="shared" si="288"/>
        <v>5.5385200857425584E-2</v>
      </c>
      <c r="Q1523">
        <v>16.858021162184691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51.618720007760452</v>
      </c>
      <c r="G1524" s="13">
        <f t="shared" si="282"/>
        <v>0</v>
      </c>
      <c r="H1524" s="13">
        <f t="shared" si="283"/>
        <v>51.618720007760452</v>
      </c>
      <c r="I1524" s="16">
        <f t="shared" si="290"/>
        <v>58.65873101107929</v>
      </c>
      <c r="J1524" s="13">
        <f t="shared" si="284"/>
        <v>51.964492692082672</v>
      </c>
      <c r="K1524" s="13">
        <f t="shared" si="285"/>
        <v>6.6942383189966179</v>
      </c>
      <c r="L1524" s="13">
        <f t="shared" si="286"/>
        <v>0</v>
      </c>
      <c r="M1524" s="13">
        <f t="shared" si="291"/>
        <v>0.84628803327509294</v>
      </c>
      <c r="N1524" s="13">
        <f t="shared" si="287"/>
        <v>4.4359516114904532E-2</v>
      </c>
      <c r="O1524" s="13">
        <f t="shared" si="288"/>
        <v>4.4359516114904532E-2</v>
      </c>
      <c r="Q1524">
        <v>16.901687884867389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14.169367642469741</v>
      </c>
      <c r="G1525" s="13">
        <f t="shared" si="282"/>
        <v>0</v>
      </c>
      <c r="H1525" s="13">
        <f t="shared" si="283"/>
        <v>14.169367642469741</v>
      </c>
      <c r="I1525" s="16">
        <f t="shared" si="290"/>
        <v>20.863605961466359</v>
      </c>
      <c r="J1525" s="13">
        <f t="shared" si="284"/>
        <v>20.551405312494442</v>
      </c>
      <c r="K1525" s="13">
        <f t="shared" si="285"/>
        <v>0.31220064897191691</v>
      </c>
      <c r="L1525" s="13">
        <f t="shared" si="286"/>
        <v>0</v>
      </c>
      <c r="M1525" s="13">
        <f t="shared" si="291"/>
        <v>0.80192851716018843</v>
      </c>
      <c r="N1525" s="13">
        <f t="shared" si="287"/>
        <v>4.2034342423941051E-2</v>
      </c>
      <c r="O1525" s="13">
        <f t="shared" si="288"/>
        <v>4.2034342423941051E-2</v>
      </c>
      <c r="Q1525">
        <v>17.78894772911972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3.2635192882063691</v>
      </c>
      <c r="G1526" s="13">
        <f t="shared" si="282"/>
        <v>0</v>
      </c>
      <c r="H1526" s="13">
        <f t="shared" si="283"/>
        <v>3.2635192882063691</v>
      </c>
      <c r="I1526" s="16">
        <f t="shared" si="290"/>
        <v>3.575719937178286</v>
      </c>
      <c r="J1526" s="13">
        <f t="shared" si="284"/>
        <v>3.5748668432563715</v>
      </c>
      <c r="K1526" s="13">
        <f t="shared" si="285"/>
        <v>8.5309392191446065E-4</v>
      </c>
      <c r="L1526" s="13">
        <f t="shared" si="286"/>
        <v>0</v>
      </c>
      <c r="M1526" s="13">
        <f t="shared" si="291"/>
        <v>0.75989417473624732</v>
      </c>
      <c r="N1526" s="13">
        <f t="shared" si="287"/>
        <v>3.9831046363002755E-2</v>
      </c>
      <c r="O1526" s="13">
        <f t="shared" si="288"/>
        <v>3.9831046363002755E-2</v>
      </c>
      <c r="Q1526">
        <v>22.26465417586655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0.5094334135808537</v>
      </c>
      <c r="G1527" s="13">
        <f t="shared" si="282"/>
        <v>0</v>
      </c>
      <c r="H1527" s="13">
        <f t="shared" si="283"/>
        <v>0.5094334135808537</v>
      </c>
      <c r="I1527" s="16">
        <f t="shared" si="290"/>
        <v>0.51028650750276816</v>
      </c>
      <c r="J1527" s="13">
        <f t="shared" si="284"/>
        <v>0.51028520485571371</v>
      </c>
      <c r="K1527" s="13">
        <f t="shared" si="285"/>
        <v>1.302647054446382E-6</v>
      </c>
      <c r="L1527" s="13">
        <f t="shared" si="286"/>
        <v>0</v>
      </c>
      <c r="M1527" s="13">
        <f t="shared" si="291"/>
        <v>0.7200631283732446</v>
      </c>
      <c r="N1527" s="13">
        <f t="shared" si="287"/>
        <v>3.7743239524738285E-2</v>
      </c>
      <c r="O1527" s="13">
        <f t="shared" si="288"/>
        <v>3.7743239524738285E-2</v>
      </c>
      <c r="Q1527">
        <v>26.88305162696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0.1134084645309697</v>
      </c>
      <c r="G1528" s="13">
        <f t="shared" si="282"/>
        <v>0</v>
      </c>
      <c r="H1528" s="13">
        <f t="shared" si="283"/>
        <v>0.1134084645309697</v>
      </c>
      <c r="I1528" s="16">
        <f t="shared" si="290"/>
        <v>0.11340976717802415</v>
      </c>
      <c r="J1528" s="13">
        <f t="shared" si="284"/>
        <v>0.11340975312862178</v>
      </c>
      <c r="K1528" s="13">
        <f t="shared" si="285"/>
        <v>1.4049402363713881E-8</v>
      </c>
      <c r="L1528" s="13">
        <f t="shared" si="286"/>
        <v>0</v>
      </c>
      <c r="M1528" s="13">
        <f t="shared" si="291"/>
        <v>0.68231988884850636</v>
      </c>
      <c r="N1528" s="13">
        <f t="shared" si="287"/>
        <v>3.5764868360198737E-2</v>
      </c>
      <c r="O1528" s="13">
        <f t="shared" si="288"/>
        <v>3.5764868360198737E-2</v>
      </c>
      <c r="Q1528">
        <v>27.01192610254957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7.4639915096456066</v>
      </c>
      <c r="G1529" s="13">
        <f t="shared" si="282"/>
        <v>0</v>
      </c>
      <c r="H1529" s="13">
        <f t="shared" si="283"/>
        <v>7.4639915096456066</v>
      </c>
      <c r="I1529" s="16">
        <f t="shared" si="290"/>
        <v>7.4639915236950092</v>
      </c>
      <c r="J1529" s="13">
        <f t="shared" si="284"/>
        <v>7.4589697876504859</v>
      </c>
      <c r="K1529" s="13">
        <f t="shared" si="285"/>
        <v>5.0217360445232728E-3</v>
      </c>
      <c r="L1529" s="13">
        <f t="shared" si="286"/>
        <v>0</v>
      </c>
      <c r="M1529" s="13">
        <f t="shared" si="291"/>
        <v>0.6465550204883076</v>
      </c>
      <c r="N1529" s="13">
        <f t="shared" si="287"/>
        <v>3.3890196626708717E-2</v>
      </c>
      <c r="O1529" s="13">
        <f t="shared" si="288"/>
        <v>3.3890196626708717E-2</v>
      </c>
      <c r="Q1529">
        <v>25.365824193548381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34.683825025432348</v>
      </c>
      <c r="G1530" s="13">
        <f t="shared" si="282"/>
        <v>0</v>
      </c>
      <c r="H1530" s="13">
        <f t="shared" si="283"/>
        <v>34.683825025432348</v>
      </c>
      <c r="I1530" s="16">
        <f t="shared" si="290"/>
        <v>34.688846761476874</v>
      </c>
      <c r="J1530" s="13">
        <f t="shared" si="284"/>
        <v>34.155329555968237</v>
      </c>
      <c r="K1530" s="13">
        <f t="shared" si="285"/>
        <v>0.53351720550863746</v>
      </c>
      <c r="L1530" s="13">
        <f t="shared" si="286"/>
        <v>0</v>
      </c>
      <c r="M1530" s="13">
        <f t="shared" si="291"/>
        <v>0.61266482386159893</v>
      </c>
      <c r="N1530" s="13">
        <f t="shared" si="287"/>
        <v>3.2113788755759785E-2</v>
      </c>
      <c r="O1530" s="13">
        <f t="shared" si="288"/>
        <v>3.2113788755759785E-2</v>
      </c>
      <c r="Q1530">
        <v>24.797950246212331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11.239249373926119</v>
      </c>
      <c r="G1531" s="13">
        <f t="shared" si="282"/>
        <v>0</v>
      </c>
      <c r="H1531" s="13">
        <f t="shared" si="283"/>
        <v>11.239249373926119</v>
      </c>
      <c r="I1531" s="16">
        <f t="shared" si="290"/>
        <v>11.772766579434757</v>
      </c>
      <c r="J1531" s="13">
        <f t="shared" si="284"/>
        <v>11.747970695175683</v>
      </c>
      <c r="K1531" s="13">
        <f t="shared" si="285"/>
        <v>2.4795884259074086E-2</v>
      </c>
      <c r="L1531" s="13">
        <f t="shared" si="286"/>
        <v>0</v>
      </c>
      <c r="M1531" s="13">
        <f t="shared" si="291"/>
        <v>0.58055103510583916</v>
      </c>
      <c r="N1531" s="13">
        <f t="shared" si="287"/>
        <v>3.0430494092701845E-2</v>
      </c>
      <c r="O1531" s="13">
        <f t="shared" si="288"/>
        <v>3.0430494092701845E-2</v>
      </c>
      <c r="Q1531">
        <v>23.703979523646758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57.566232981310797</v>
      </c>
      <c r="G1532" s="13">
        <f t="shared" si="282"/>
        <v>8.6969439223149436E-3</v>
      </c>
      <c r="H1532" s="13">
        <f t="shared" si="283"/>
        <v>57.557536037388481</v>
      </c>
      <c r="I1532" s="16">
        <f t="shared" si="290"/>
        <v>57.582331921647551</v>
      </c>
      <c r="J1532" s="13">
        <f t="shared" si="284"/>
        <v>51.361192943484369</v>
      </c>
      <c r="K1532" s="13">
        <f t="shared" si="285"/>
        <v>6.2211389781631823</v>
      </c>
      <c r="L1532" s="13">
        <f t="shared" si="286"/>
        <v>0</v>
      </c>
      <c r="M1532" s="13">
        <f t="shared" si="291"/>
        <v>0.55012054101313734</v>
      </c>
      <c r="N1532" s="13">
        <f t="shared" si="287"/>
        <v>2.8835431962535907E-2</v>
      </c>
      <c r="O1532" s="13">
        <f t="shared" si="288"/>
        <v>3.7532375884850852E-2</v>
      </c>
      <c r="Q1532">
        <v>17.101907675110638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99.944300370186212</v>
      </c>
      <c r="G1533" s="13">
        <f t="shared" si="282"/>
        <v>0.85625829169982326</v>
      </c>
      <c r="H1533" s="13">
        <f t="shared" si="283"/>
        <v>99.088042078486396</v>
      </c>
      <c r="I1533" s="16">
        <f t="shared" si="290"/>
        <v>105.30918105664958</v>
      </c>
      <c r="J1533" s="13">
        <f t="shared" si="284"/>
        <v>67.221139099977407</v>
      </c>
      <c r="K1533" s="13">
        <f t="shared" si="285"/>
        <v>38.088041956672171</v>
      </c>
      <c r="L1533" s="13">
        <f t="shared" si="286"/>
        <v>0.89698446195206549</v>
      </c>
      <c r="M1533" s="13">
        <f t="shared" si="291"/>
        <v>1.4182695710026669</v>
      </c>
      <c r="N1533" s="13">
        <f t="shared" si="287"/>
        <v>7.434082654660544E-2</v>
      </c>
      <c r="O1533" s="13">
        <f t="shared" si="288"/>
        <v>0.93059911824642871</v>
      </c>
      <c r="Q1533">
        <v>13.32676310486705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43.310813821580538</v>
      </c>
      <c r="G1534" s="13">
        <f t="shared" si="282"/>
        <v>0</v>
      </c>
      <c r="H1534" s="13">
        <f t="shared" si="283"/>
        <v>43.310813821580538</v>
      </c>
      <c r="I1534" s="16">
        <f t="shared" si="290"/>
        <v>80.501871316300651</v>
      </c>
      <c r="J1534" s="13">
        <f t="shared" si="284"/>
        <v>58.632620675550832</v>
      </c>
      <c r="K1534" s="13">
        <f t="shared" si="285"/>
        <v>21.869250640749819</v>
      </c>
      <c r="L1534" s="13">
        <f t="shared" si="286"/>
        <v>0.23554730639737159</v>
      </c>
      <c r="M1534" s="13">
        <f t="shared" si="291"/>
        <v>1.5794760508534331</v>
      </c>
      <c r="N1534" s="13">
        <f t="shared" si="287"/>
        <v>8.279071731617349E-2</v>
      </c>
      <c r="O1534" s="13">
        <f t="shared" si="288"/>
        <v>8.279071731617349E-2</v>
      </c>
      <c r="Q1534">
        <v>13.030354022580649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99.940108194817611</v>
      </c>
      <c r="G1535" s="13">
        <f t="shared" si="282"/>
        <v>0.85617444819245125</v>
      </c>
      <c r="H1535" s="13">
        <f t="shared" si="283"/>
        <v>99.083933746625164</v>
      </c>
      <c r="I1535" s="16">
        <f t="shared" si="290"/>
        <v>120.71763708097762</v>
      </c>
      <c r="J1535" s="13">
        <f t="shared" si="284"/>
        <v>73.548667442847261</v>
      </c>
      <c r="K1535" s="13">
        <f t="shared" si="285"/>
        <v>47.168969638130363</v>
      </c>
      <c r="L1535" s="13">
        <f t="shared" si="286"/>
        <v>1.2673242029613052</v>
      </c>
      <c r="M1535" s="13">
        <f t="shared" si="291"/>
        <v>2.7640095364985644</v>
      </c>
      <c r="N1535" s="13">
        <f t="shared" si="287"/>
        <v>0.14487989993378819</v>
      </c>
      <c r="O1535" s="13">
        <f t="shared" si="288"/>
        <v>1.0010543481262395</v>
      </c>
      <c r="Q1535">
        <v>14.200578056675759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75.120511056194346</v>
      </c>
      <c r="G1536" s="13">
        <f t="shared" si="282"/>
        <v>0.35978250541998591</v>
      </c>
      <c r="H1536" s="13">
        <f t="shared" si="283"/>
        <v>74.76072855077436</v>
      </c>
      <c r="I1536" s="16">
        <f t="shared" si="290"/>
        <v>120.66237398594342</v>
      </c>
      <c r="J1536" s="13">
        <f t="shared" si="284"/>
        <v>77.068455640227015</v>
      </c>
      <c r="K1536" s="13">
        <f t="shared" si="285"/>
        <v>43.593918345716403</v>
      </c>
      <c r="L1536" s="13">
        <f t="shared" si="286"/>
        <v>1.1215259303431124</v>
      </c>
      <c r="M1536" s="13">
        <f t="shared" si="291"/>
        <v>3.7406555669078885</v>
      </c>
      <c r="N1536" s="13">
        <f t="shared" si="287"/>
        <v>0.19607233515804626</v>
      </c>
      <c r="O1536" s="13">
        <f t="shared" si="288"/>
        <v>0.55585484057803214</v>
      </c>
      <c r="Q1536">
        <v>15.306417893640329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57.368230677089663</v>
      </c>
      <c r="G1537" s="13">
        <f t="shared" si="282"/>
        <v>4.7368978378922576E-3</v>
      </c>
      <c r="H1537" s="13">
        <f t="shared" si="283"/>
        <v>57.363493779251769</v>
      </c>
      <c r="I1537" s="16">
        <f t="shared" si="290"/>
        <v>99.835886194625061</v>
      </c>
      <c r="J1537" s="13">
        <f t="shared" si="284"/>
        <v>72.443101621944592</v>
      </c>
      <c r="K1537" s="13">
        <f t="shared" si="285"/>
        <v>27.392784572680469</v>
      </c>
      <c r="L1537" s="13">
        <f t="shared" si="286"/>
        <v>0.46080888732414199</v>
      </c>
      <c r="M1537" s="13">
        <f t="shared" si="291"/>
        <v>4.0053921190739841</v>
      </c>
      <c r="N1537" s="13">
        <f t="shared" si="287"/>
        <v>0.20994891723208209</v>
      </c>
      <c r="O1537" s="13">
        <f t="shared" si="288"/>
        <v>0.21468581506997433</v>
      </c>
      <c r="Q1537">
        <v>16.019321280899248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5.480904969304528</v>
      </c>
      <c r="G1538" s="13">
        <f t="shared" si="282"/>
        <v>0</v>
      </c>
      <c r="H1538" s="13">
        <f t="shared" si="283"/>
        <v>5.480904969304528</v>
      </c>
      <c r="I1538" s="16">
        <f t="shared" si="290"/>
        <v>32.412880654660853</v>
      </c>
      <c r="J1538" s="13">
        <f t="shared" si="284"/>
        <v>31.765190233738522</v>
      </c>
      <c r="K1538" s="13">
        <f t="shared" si="285"/>
        <v>0.64769042092233065</v>
      </c>
      <c r="L1538" s="13">
        <f t="shared" si="286"/>
        <v>0</v>
      </c>
      <c r="M1538" s="13">
        <f t="shared" si="291"/>
        <v>3.795443201841902</v>
      </c>
      <c r="N1538" s="13">
        <f t="shared" si="287"/>
        <v>0.19894411507126036</v>
      </c>
      <c r="O1538" s="13">
        <f t="shared" si="288"/>
        <v>0.19894411507126036</v>
      </c>
      <c r="Q1538">
        <v>21.91682670609671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21.041134348300449</v>
      </c>
      <c r="G1539" s="13">
        <f t="shared" si="282"/>
        <v>0</v>
      </c>
      <c r="H1539" s="13">
        <f t="shared" si="283"/>
        <v>21.041134348300449</v>
      </c>
      <c r="I1539" s="16">
        <f t="shared" si="290"/>
        <v>21.68882476922278</v>
      </c>
      <c r="J1539" s="13">
        <f t="shared" si="284"/>
        <v>21.577340829745836</v>
      </c>
      <c r="K1539" s="13">
        <f t="shared" si="285"/>
        <v>0.11148393947694402</v>
      </c>
      <c r="L1539" s="13">
        <f t="shared" si="286"/>
        <v>0</v>
      </c>
      <c r="M1539" s="13">
        <f t="shared" si="291"/>
        <v>3.5964990867706415</v>
      </c>
      <c r="N1539" s="13">
        <f t="shared" si="287"/>
        <v>0.18851614689555968</v>
      </c>
      <c r="O1539" s="13">
        <f t="shared" si="288"/>
        <v>0.18851614689555968</v>
      </c>
      <c r="Q1539">
        <v>26.03926701392923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0.50967041434409655</v>
      </c>
      <c r="G1540" s="13">
        <f t="shared" si="282"/>
        <v>0</v>
      </c>
      <c r="H1540" s="13">
        <f t="shared" si="283"/>
        <v>0.50967041434409655</v>
      </c>
      <c r="I1540" s="16">
        <f t="shared" si="290"/>
        <v>0.62115435382104056</v>
      </c>
      <c r="J1540" s="13">
        <f t="shared" si="284"/>
        <v>0.62115228448485182</v>
      </c>
      <c r="K1540" s="13">
        <f t="shared" si="285"/>
        <v>2.0693361887369477E-6</v>
      </c>
      <c r="L1540" s="13">
        <f t="shared" si="286"/>
        <v>0</v>
      </c>
      <c r="M1540" s="13">
        <f t="shared" si="291"/>
        <v>3.4079829398750818</v>
      </c>
      <c r="N1540" s="13">
        <f t="shared" si="287"/>
        <v>0.17863477704589881</v>
      </c>
      <c r="O1540" s="13">
        <f t="shared" si="288"/>
        <v>0.17863477704589881</v>
      </c>
      <c r="Q1540">
        <v>27.811710840340279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13.37228746659139</v>
      </c>
      <c r="G1541" s="13">
        <f t="shared" si="282"/>
        <v>0</v>
      </c>
      <c r="H1541" s="13">
        <f t="shared" si="283"/>
        <v>13.37228746659139</v>
      </c>
      <c r="I1541" s="16">
        <f t="shared" si="290"/>
        <v>13.372289535927578</v>
      </c>
      <c r="J1541" s="13">
        <f t="shared" si="284"/>
        <v>13.348959140224723</v>
      </c>
      <c r="K1541" s="13">
        <f t="shared" si="285"/>
        <v>2.3330395702855E-2</v>
      </c>
      <c r="L1541" s="13">
        <f t="shared" si="286"/>
        <v>0</v>
      </c>
      <c r="M1541" s="13">
        <f t="shared" si="291"/>
        <v>3.2293481628291829</v>
      </c>
      <c r="N1541" s="13">
        <f t="shared" si="287"/>
        <v>0.16927135471274368</v>
      </c>
      <c r="O1541" s="13">
        <f t="shared" si="288"/>
        <v>0.16927135471274368</v>
      </c>
      <c r="Q1541">
        <v>26.898880193548379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6.2790441111690436</v>
      </c>
      <c r="G1542" s="13">
        <f t="shared" ref="G1542:G1605" si="293">IF((F1542-$J$2)&gt;0,$I$2*(F1542-$J$2),0)</f>
        <v>0</v>
      </c>
      <c r="H1542" s="13">
        <f t="shared" ref="H1542:H1605" si="294">F1542-G1542</f>
        <v>6.2790441111690436</v>
      </c>
      <c r="I1542" s="16">
        <f t="shared" si="290"/>
        <v>6.3023745068718986</v>
      </c>
      <c r="J1542" s="13">
        <f t="shared" ref="J1542:J1605" si="295">I1542/SQRT(1+(I1542/($K$2*(300+(25*Q1542)+0.05*(Q1542)^3)))^2)</f>
        <v>6.3000724914666053</v>
      </c>
      <c r="K1542" s="13">
        <f t="shared" ref="K1542:K1605" si="296">I1542-J1542</f>
        <v>2.3020154052932895E-3</v>
      </c>
      <c r="L1542" s="13">
        <f t="shared" ref="L1542:L1605" si="297">IF(K1542&gt;$N$2,(K1542-$N$2)/$L$2,0)</f>
        <v>0</v>
      </c>
      <c r="M1542" s="13">
        <f t="shared" si="291"/>
        <v>3.0600768081164391</v>
      </c>
      <c r="N1542" s="13">
        <f t="shared" ref="N1542:N1605" si="298">$M$2*M1542</f>
        <v>0.16039873086372977</v>
      </c>
      <c r="O1542" s="13">
        <f t="shared" ref="O1542:O1605" si="299">N1542+G1542</f>
        <v>0.16039873086372977</v>
      </c>
      <c r="Q1542">
        <v>27.346066851714191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4.49425283349703</v>
      </c>
      <c r="G1543" s="13">
        <f t="shared" si="293"/>
        <v>0</v>
      </c>
      <c r="H1543" s="13">
        <f t="shared" si="294"/>
        <v>4.49425283349703</v>
      </c>
      <c r="I1543" s="16">
        <f t="shared" ref="I1543:I1606" si="301">H1543+K1542-L1542</f>
        <v>4.4965548489023233</v>
      </c>
      <c r="J1543" s="13">
        <f t="shared" si="295"/>
        <v>4.4956142605254383</v>
      </c>
      <c r="K1543" s="13">
        <f t="shared" si="296"/>
        <v>9.4058837688493213E-4</v>
      </c>
      <c r="L1543" s="13">
        <f t="shared" si="297"/>
        <v>0</v>
      </c>
      <c r="M1543" s="13">
        <f t="shared" ref="M1543:M1606" si="302">L1543+M1542-N1542</f>
        <v>2.8996780772527093</v>
      </c>
      <c r="N1543" s="13">
        <f t="shared" si="298"/>
        <v>0.15199117952565358</v>
      </c>
      <c r="O1543" s="13">
        <f t="shared" si="299"/>
        <v>0.15199117952565358</v>
      </c>
      <c r="Q1543">
        <v>26.48935638022607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14.163770676277259</v>
      </c>
      <c r="G1544" s="13">
        <f t="shared" si="293"/>
        <v>0</v>
      </c>
      <c r="H1544" s="13">
        <f t="shared" si="294"/>
        <v>14.163770676277259</v>
      </c>
      <c r="I1544" s="16">
        <f t="shared" si="301"/>
        <v>14.164711264654144</v>
      </c>
      <c r="J1544" s="13">
        <f t="shared" si="295"/>
        <v>14.079752709212624</v>
      </c>
      <c r="K1544" s="13">
        <f t="shared" si="296"/>
        <v>8.4958555441520645E-2</v>
      </c>
      <c r="L1544" s="13">
        <f t="shared" si="297"/>
        <v>0</v>
      </c>
      <c r="M1544" s="13">
        <f t="shared" si="302"/>
        <v>2.7476868977270557</v>
      </c>
      <c r="N1544" s="13">
        <f t="shared" si="298"/>
        <v>0.1440243231925924</v>
      </c>
      <c r="O1544" s="13">
        <f t="shared" si="299"/>
        <v>0.1440243231925924</v>
      </c>
      <c r="Q1544">
        <v>18.873192472141501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1.6197752930399341</v>
      </c>
      <c r="G1545" s="13">
        <f t="shared" si="293"/>
        <v>0</v>
      </c>
      <c r="H1545" s="13">
        <f t="shared" si="294"/>
        <v>1.6197752930399341</v>
      </c>
      <c r="I1545" s="16">
        <f t="shared" si="301"/>
        <v>1.7047338484814547</v>
      </c>
      <c r="J1545" s="13">
        <f t="shared" si="295"/>
        <v>1.7045472643941331</v>
      </c>
      <c r="K1545" s="13">
        <f t="shared" si="296"/>
        <v>1.8658408732163956E-4</v>
      </c>
      <c r="L1545" s="13">
        <f t="shared" si="297"/>
        <v>0</v>
      </c>
      <c r="M1545" s="13">
        <f t="shared" si="302"/>
        <v>2.6036625745344635</v>
      </c>
      <c r="N1545" s="13">
        <f t="shared" si="298"/>
        <v>0.13647506214387417</v>
      </c>
      <c r="O1545" s="13">
        <f t="shared" si="299"/>
        <v>0.13647506214387417</v>
      </c>
      <c r="Q1545">
        <v>17.301480769262209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17.54075537197448</v>
      </c>
      <c r="G1546" s="13">
        <f t="shared" si="293"/>
        <v>0</v>
      </c>
      <c r="H1546" s="13">
        <f t="shared" si="294"/>
        <v>17.54075537197448</v>
      </c>
      <c r="I1546" s="16">
        <f t="shared" si="301"/>
        <v>17.540941956061801</v>
      </c>
      <c r="J1546" s="13">
        <f t="shared" si="295"/>
        <v>17.321294621878199</v>
      </c>
      <c r="K1546" s="13">
        <f t="shared" si="296"/>
        <v>0.21964733418360183</v>
      </c>
      <c r="L1546" s="13">
        <f t="shared" si="297"/>
        <v>0</v>
      </c>
      <c r="M1546" s="13">
        <f t="shared" si="302"/>
        <v>2.4671875123905895</v>
      </c>
      <c r="N1546" s="13">
        <f t="shared" si="298"/>
        <v>0.12932150746695736</v>
      </c>
      <c r="O1546" s="13">
        <f t="shared" si="299"/>
        <v>0.12932150746695736</v>
      </c>
      <c r="Q1546">
        <v>16.617788022580651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3.7362286404445908</v>
      </c>
      <c r="G1547" s="13">
        <f t="shared" si="293"/>
        <v>0</v>
      </c>
      <c r="H1547" s="13">
        <f t="shared" si="294"/>
        <v>3.7362286404445908</v>
      </c>
      <c r="I1547" s="16">
        <f t="shared" si="301"/>
        <v>3.9558759746281926</v>
      </c>
      <c r="J1547" s="13">
        <f t="shared" si="295"/>
        <v>3.9540011202820273</v>
      </c>
      <c r="K1547" s="13">
        <f t="shared" si="296"/>
        <v>1.8748543461653E-3</v>
      </c>
      <c r="L1547" s="13">
        <f t="shared" si="297"/>
        <v>0</v>
      </c>
      <c r="M1547" s="13">
        <f t="shared" si="302"/>
        <v>2.3378660049236322</v>
      </c>
      <c r="N1547" s="13">
        <f t="shared" si="298"/>
        <v>0.12254291759102146</v>
      </c>
      <c r="O1547" s="13">
        <f t="shared" si="299"/>
        <v>0.12254291759102146</v>
      </c>
      <c r="Q1547">
        <v>18.83995753136853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50.041850499707778</v>
      </c>
      <c r="G1548" s="13">
        <f t="shared" si="293"/>
        <v>0</v>
      </c>
      <c r="H1548" s="13">
        <f t="shared" si="294"/>
        <v>50.041850499707778</v>
      </c>
      <c r="I1548" s="16">
        <f t="shared" si="301"/>
        <v>50.04372535405394</v>
      </c>
      <c r="J1548" s="13">
        <f t="shared" si="295"/>
        <v>46.947565408895258</v>
      </c>
      <c r="K1548" s="13">
        <f t="shared" si="296"/>
        <v>3.0961599451586821</v>
      </c>
      <c r="L1548" s="13">
        <f t="shared" si="297"/>
        <v>0</v>
      </c>
      <c r="M1548" s="13">
        <f t="shared" si="302"/>
        <v>2.2153230873326106</v>
      </c>
      <c r="N1548" s="13">
        <f t="shared" si="298"/>
        <v>0.11611963814724922</v>
      </c>
      <c r="O1548" s="13">
        <f t="shared" si="299"/>
        <v>0.11611963814724922</v>
      </c>
      <c r="Q1548">
        <v>19.603239976873201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21.11514553712173</v>
      </c>
      <c r="G1549" s="13">
        <f t="shared" si="293"/>
        <v>0</v>
      </c>
      <c r="H1549" s="13">
        <f t="shared" si="294"/>
        <v>21.11514553712173</v>
      </c>
      <c r="I1549" s="16">
        <f t="shared" si="301"/>
        <v>24.211305482280412</v>
      </c>
      <c r="J1549" s="13">
        <f t="shared" si="295"/>
        <v>23.913252100740472</v>
      </c>
      <c r="K1549" s="13">
        <f t="shared" si="296"/>
        <v>0.29805338153994043</v>
      </c>
      <c r="L1549" s="13">
        <f t="shared" si="297"/>
        <v>0</v>
      </c>
      <c r="M1549" s="13">
        <f t="shared" si="302"/>
        <v>2.0992034491853615</v>
      </c>
      <c r="N1549" s="13">
        <f t="shared" si="298"/>
        <v>0.11003304498142645</v>
      </c>
      <c r="O1549" s="13">
        <f t="shared" si="299"/>
        <v>0.11003304498142645</v>
      </c>
      <c r="Q1549">
        <v>21.298937176839772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9.3558132427405631</v>
      </c>
      <c r="G1550" s="13">
        <f t="shared" si="293"/>
        <v>0</v>
      </c>
      <c r="H1550" s="13">
        <f t="shared" si="294"/>
        <v>9.3558132427405631</v>
      </c>
      <c r="I1550" s="16">
        <f t="shared" si="301"/>
        <v>9.6538666242805036</v>
      </c>
      <c r="J1550" s="13">
        <f t="shared" si="295"/>
        <v>9.6394678704325596</v>
      </c>
      <c r="K1550" s="13">
        <f t="shared" si="296"/>
        <v>1.4398753847943979E-2</v>
      </c>
      <c r="L1550" s="13">
        <f t="shared" si="297"/>
        <v>0</v>
      </c>
      <c r="M1550" s="13">
        <f t="shared" si="302"/>
        <v>1.9891704042039351</v>
      </c>
      <c r="N1550" s="13">
        <f t="shared" si="298"/>
        <v>0.10426549015362589</v>
      </c>
      <c r="O1550" s="13">
        <f t="shared" si="299"/>
        <v>0.10426549015362589</v>
      </c>
      <c r="Q1550">
        <v>23.341833018176839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6.6947001036393434</v>
      </c>
      <c r="G1551" s="13">
        <f t="shared" si="293"/>
        <v>0</v>
      </c>
      <c r="H1551" s="13">
        <f t="shared" si="294"/>
        <v>6.6947001036393434</v>
      </c>
      <c r="I1551" s="16">
        <f t="shared" si="301"/>
        <v>6.7090988574872874</v>
      </c>
      <c r="J1551" s="13">
        <f t="shared" si="295"/>
        <v>6.706223152721595</v>
      </c>
      <c r="K1551" s="13">
        <f t="shared" si="296"/>
        <v>2.8757047656924328E-3</v>
      </c>
      <c r="L1551" s="13">
        <f t="shared" si="297"/>
        <v>0</v>
      </c>
      <c r="M1551" s="13">
        <f t="shared" si="302"/>
        <v>1.8849049140503091</v>
      </c>
      <c r="N1551" s="13">
        <f t="shared" si="298"/>
        <v>9.8800250768402612E-2</v>
      </c>
      <c r="O1551" s="13">
        <f t="shared" si="299"/>
        <v>9.8800250768402612E-2</v>
      </c>
      <c r="Q1551">
        <v>27.090455413555851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2.1012537536283551</v>
      </c>
      <c r="G1552" s="13">
        <f t="shared" si="293"/>
        <v>0</v>
      </c>
      <c r="H1552" s="13">
        <f t="shared" si="294"/>
        <v>2.1012537536283551</v>
      </c>
      <c r="I1552" s="16">
        <f t="shared" si="301"/>
        <v>2.1041294583940475</v>
      </c>
      <c r="J1552" s="13">
        <f t="shared" si="295"/>
        <v>2.1040700362786149</v>
      </c>
      <c r="K1552" s="13">
        <f t="shared" si="296"/>
        <v>5.9422115432639089E-5</v>
      </c>
      <c r="L1552" s="13">
        <f t="shared" si="297"/>
        <v>0</v>
      </c>
      <c r="M1552" s="13">
        <f t="shared" si="302"/>
        <v>1.7861046632819064</v>
      </c>
      <c r="N1552" s="13">
        <f t="shared" si="298"/>
        <v>9.3621480487134881E-2</v>
      </c>
      <c r="O1552" s="13">
        <f t="shared" si="299"/>
        <v>9.3621480487134881E-2</v>
      </c>
      <c r="Q1552">
        <v>30.058399428505989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2.2720601745028479</v>
      </c>
      <c r="G1553" s="13">
        <f t="shared" si="293"/>
        <v>0</v>
      </c>
      <c r="H1553" s="13">
        <f t="shared" si="294"/>
        <v>2.2720601745028479</v>
      </c>
      <c r="I1553" s="16">
        <f t="shared" si="301"/>
        <v>2.2721195966182806</v>
      </c>
      <c r="J1553" s="13">
        <f t="shared" si="295"/>
        <v>2.2720344244617037</v>
      </c>
      <c r="K1553" s="13">
        <f t="shared" si="296"/>
        <v>8.5172156576884817E-5</v>
      </c>
      <c r="L1553" s="13">
        <f t="shared" si="297"/>
        <v>0</v>
      </c>
      <c r="M1553" s="13">
        <f t="shared" si="302"/>
        <v>1.6924831827947715</v>
      </c>
      <c r="N1553" s="13">
        <f t="shared" si="298"/>
        <v>8.8714163581921926E-2</v>
      </c>
      <c r="O1553" s="13">
        <f t="shared" si="299"/>
        <v>8.8714163581921926E-2</v>
      </c>
      <c r="Q1553">
        <v>29.090714193548379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18.396117147128571</v>
      </c>
      <c r="G1554" s="13">
        <f t="shared" si="293"/>
        <v>0</v>
      </c>
      <c r="H1554" s="13">
        <f t="shared" si="294"/>
        <v>18.396117147128571</v>
      </c>
      <c r="I1554" s="16">
        <f t="shared" si="301"/>
        <v>18.396202319285148</v>
      </c>
      <c r="J1554" s="13">
        <f t="shared" si="295"/>
        <v>18.332556113793949</v>
      </c>
      <c r="K1554" s="13">
        <f t="shared" si="296"/>
        <v>6.3646205491199481E-2</v>
      </c>
      <c r="L1554" s="13">
        <f t="shared" si="297"/>
        <v>0</v>
      </c>
      <c r="M1554" s="13">
        <f t="shared" si="302"/>
        <v>1.6037690192128495</v>
      </c>
      <c r="N1554" s="13">
        <f t="shared" si="298"/>
        <v>8.4064071397818768E-2</v>
      </c>
      <c r="O1554" s="13">
        <f t="shared" si="299"/>
        <v>8.4064071397818768E-2</v>
      </c>
      <c r="Q1554">
        <v>26.540358737845551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1.0230504073319651</v>
      </c>
      <c r="G1555" s="13">
        <f t="shared" si="293"/>
        <v>0</v>
      </c>
      <c r="H1555" s="13">
        <f t="shared" si="294"/>
        <v>1.0230504073319651</v>
      </c>
      <c r="I1555" s="16">
        <f t="shared" si="301"/>
        <v>1.0866966128231645</v>
      </c>
      <c r="J1555" s="13">
        <f t="shared" si="295"/>
        <v>1.0866773208844767</v>
      </c>
      <c r="K1555" s="13">
        <f t="shared" si="296"/>
        <v>1.9291938687882038E-5</v>
      </c>
      <c r="L1555" s="13">
        <f t="shared" si="297"/>
        <v>0</v>
      </c>
      <c r="M1555" s="13">
        <f t="shared" si="302"/>
        <v>1.5197049478150308</v>
      </c>
      <c r="N1555" s="13">
        <f t="shared" si="298"/>
        <v>7.9657721097171341E-2</v>
      </c>
      <c r="O1555" s="13">
        <f t="shared" si="299"/>
        <v>7.9657721097171341E-2</v>
      </c>
      <c r="Q1555">
        <v>23.803427935106431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0.34451167216136169</v>
      </c>
      <c r="G1556" s="13">
        <f t="shared" si="293"/>
        <v>0</v>
      </c>
      <c r="H1556" s="13">
        <f t="shared" si="294"/>
        <v>0.34451167216136169</v>
      </c>
      <c r="I1556" s="16">
        <f t="shared" si="301"/>
        <v>0.34453096410004957</v>
      </c>
      <c r="J1556" s="13">
        <f t="shared" si="295"/>
        <v>0.34453001145589329</v>
      </c>
      <c r="K1556" s="13">
        <f t="shared" si="296"/>
        <v>9.5264415628237842E-7</v>
      </c>
      <c r="L1556" s="13">
        <f t="shared" si="297"/>
        <v>0</v>
      </c>
      <c r="M1556" s="13">
        <f t="shared" si="302"/>
        <v>1.4400472267178595</v>
      </c>
      <c r="N1556" s="13">
        <f t="shared" si="298"/>
        <v>7.5482336566432121E-2</v>
      </c>
      <c r="O1556" s="13">
        <f t="shared" si="299"/>
        <v>7.5482336566432121E-2</v>
      </c>
      <c r="Q1556">
        <v>20.698100776300961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3.9596764549127661</v>
      </c>
      <c r="G1557" s="13">
        <f t="shared" si="293"/>
        <v>0</v>
      </c>
      <c r="H1557" s="13">
        <f t="shared" si="294"/>
        <v>3.9596764549127661</v>
      </c>
      <c r="I1557" s="16">
        <f t="shared" si="301"/>
        <v>3.9596774075569225</v>
      </c>
      <c r="J1557" s="13">
        <f t="shared" si="295"/>
        <v>3.9569464394434055</v>
      </c>
      <c r="K1557" s="13">
        <f t="shared" si="296"/>
        <v>2.7309681135170294E-3</v>
      </c>
      <c r="L1557" s="13">
        <f t="shared" si="297"/>
        <v>0</v>
      </c>
      <c r="M1557" s="13">
        <f t="shared" si="302"/>
        <v>1.3645648901514273</v>
      </c>
      <c r="N1557" s="13">
        <f t="shared" si="298"/>
        <v>7.1525811372106368E-2</v>
      </c>
      <c r="O1557" s="13">
        <f t="shared" si="299"/>
        <v>7.1525811372106368E-2</v>
      </c>
      <c r="Q1557">
        <v>16.19148349478759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7.2498635879170052</v>
      </c>
      <c r="G1558" s="13">
        <f t="shared" si="293"/>
        <v>0</v>
      </c>
      <c r="H1558" s="13">
        <f t="shared" si="294"/>
        <v>7.2498635879170052</v>
      </c>
      <c r="I1558" s="16">
        <f t="shared" si="301"/>
        <v>7.2525945560305223</v>
      </c>
      <c r="J1558" s="13">
        <f t="shared" si="295"/>
        <v>7.2305599845029498</v>
      </c>
      <c r="K1558" s="13">
        <f t="shared" si="296"/>
        <v>2.2034571527572488E-2</v>
      </c>
      <c r="L1558" s="13">
        <f t="shared" si="297"/>
        <v>0</v>
      </c>
      <c r="M1558" s="13">
        <f t="shared" si="302"/>
        <v>1.2930390787793209</v>
      </c>
      <c r="N1558" s="13">
        <f t="shared" si="298"/>
        <v>6.7776673658420633E-2</v>
      </c>
      <c r="O1558" s="13">
        <f t="shared" si="299"/>
        <v>6.7776673658420633E-2</v>
      </c>
      <c r="Q1558">
        <v>14.21264802258065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2.010699203225903</v>
      </c>
      <c r="G1559" s="13">
        <f t="shared" si="293"/>
        <v>0</v>
      </c>
      <c r="H1559" s="13">
        <f t="shared" si="294"/>
        <v>2.010699203225903</v>
      </c>
      <c r="I1559" s="16">
        <f t="shared" si="301"/>
        <v>2.0327337747534755</v>
      </c>
      <c r="J1559" s="13">
        <f t="shared" si="295"/>
        <v>2.0324594284217081</v>
      </c>
      <c r="K1559" s="13">
        <f t="shared" si="296"/>
        <v>2.7434633176737222E-4</v>
      </c>
      <c r="L1559" s="13">
        <f t="shared" si="297"/>
        <v>0</v>
      </c>
      <c r="M1559" s="13">
        <f t="shared" si="302"/>
        <v>1.2252624051209002</v>
      </c>
      <c r="N1559" s="13">
        <f t="shared" si="298"/>
        <v>6.4224052884935073E-2</v>
      </c>
      <c r="O1559" s="13">
        <f t="shared" si="299"/>
        <v>6.4224052884935073E-2</v>
      </c>
      <c r="Q1559">
        <v>18.30952746136801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16.338889292012261</v>
      </c>
      <c r="G1560" s="13">
        <f t="shared" si="293"/>
        <v>0</v>
      </c>
      <c r="H1560" s="13">
        <f t="shared" si="294"/>
        <v>16.338889292012261</v>
      </c>
      <c r="I1560" s="16">
        <f t="shared" si="301"/>
        <v>16.339163638344029</v>
      </c>
      <c r="J1560" s="13">
        <f t="shared" si="295"/>
        <v>16.210447165473301</v>
      </c>
      <c r="K1560" s="13">
        <f t="shared" si="296"/>
        <v>0.12871647287072818</v>
      </c>
      <c r="L1560" s="13">
        <f t="shared" si="297"/>
        <v>0</v>
      </c>
      <c r="M1560" s="13">
        <f t="shared" si="302"/>
        <v>1.1610383522359651</v>
      </c>
      <c r="N1560" s="13">
        <f t="shared" si="298"/>
        <v>6.0857648307656019E-2</v>
      </c>
      <c r="O1560" s="13">
        <f t="shared" si="299"/>
        <v>6.0857648307656019E-2</v>
      </c>
      <c r="Q1560">
        <v>18.94482656931994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29.43160074154563</v>
      </c>
      <c r="G1561" s="13">
        <f t="shared" si="293"/>
        <v>0</v>
      </c>
      <c r="H1561" s="13">
        <f t="shared" si="294"/>
        <v>29.43160074154563</v>
      </c>
      <c r="I1561" s="16">
        <f t="shared" si="301"/>
        <v>29.560317214416358</v>
      </c>
      <c r="J1561" s="13">
        <f t="shared" si="295"/>
        <v>28.974050892578795</v>
      </c>
      <c r="K1561" s="13">
        <f t="shared" si="296"/>
        <v>0.586266321837563</v>
      </c>
      <c r="L1561" s="13">
        <f t="shared" si="297"/>
        <v>0</v>
      </c>
      <c r="M1561" s="13">
        <f t="shared" si="302"/>
        <v>1.1001807039283091</v>
      </c>
      <c r="N1561" s="13">
        <f t="shared" si="298"/>
        <v>5.7667699112260593E-2</v>
      </c>
      <c r="O1561" s="13">
        <f t="shared" si="299"/>
        <v>5.7667699112260593E-2</v>
      </c>
      <c r="Q1561">
        <v>20.668967395622008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3.072596859319372</v>
      </c>
      <c r="G1562" s="13">
        <f t="shared" si="293"/>
        <v>0</v>
      </c>
      <c r="H1562" s="13">
        <f t="shared" si="294"/>
        <v>3.072596859319372</v>
      </c>
      <c r="I1562" s="16">
        <f t="shared" si="301"/>
        <v>3.658863181156935</v>
      </c>
      <c r="J1562" s="13">
        <f t="shared" si="295"/>
        <v>3.6581967114109979</v>
      </c>
      <c r="K1562" s="13">
        <f t="shared" si="296"/>
        <v>6.6646974593709274E-4</v>
      </c>
      <c r="L1562" s="13">
        <f t="shared" si="297"/>
        <v>0</v>
      </c>
      <c r="M1562" s="13">
        <f t="shared" si="302"/>
        <v>1.0425130048160485</v>
      </c>
      <c r="N1562" s="13">
        <f t="shared" si="298"/>
        <v>5.4644956112835173E-2</v>
      </c>
      <c r="O1562" s="13">
        <f t="shared" si="299"/>
        <v>5.4644956112835173E-2</v>
      </c>
      <c r="Q1562">
        <v>24.514502456694242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3.9757052465310978</v>
      </c>
      <c r="G1563" s="13">
        <f t="shared" si="293"/>
        <v>0</v>
      </c>
      <c r="H1563" s="13">
        <f t="shared" si="294"/>
        <v>3.9757052465310978</v>
      </c>
      <c r="I1563" s="16">
        <f t="shared" si="301"/>
        <v>3.9763717162770349</v>
      </c>
      <c r="J1563" s="13">
        <f t="shared" si="295"/>
        <v>3.975882178643082</v>
      </c>
      <c r="K1563" s="13">
        <f t="shared" si="296"/>
        <v>4.8953763395287453E-4</v>
      </c>
      <c r="L1563" s="13">
        <f t="shared" si="297"/>
        <v>0</v>
      </c>
      <c r="M1563" s="13">
        <f t="shared" si="302"/>
        <v>0.98786804870321332</v>
      </c>
      <c r="N1563" s="13">
        <f t="shared" si="298"/>
        <v>5.1780654934068998E-2</v>
      </c>
      <c r="O1563" s="13">
        <f t="shared" si="299"/>
        <v>5.1780654934068998E-2</v>
      </c>
      <c r="Q1563">
        <v>28.57224705976255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2.8320237617405581</v>
      </c>
      <c r="G1564" s="13">
        <f t="shared" si="293"/>
        <v>0</v>
      </c>
      <c r="H1564" s="13">
        <f t="shared" si="294"/>
        <v>2.8320237617405581</v>
      </c>
      <c r="I1564" s="16">
        <f t="shared" si="301"/>
        <v>2.832513299374511</v>
      </c>
      <c r="J1564" s="13">
        <f t="shared" si="295"/>
        <v>2.83233493117346</v>
      </c>
      <c r="K1564" s="13">
        <f t="shared" si="296"/>
        <v>1.7836820105099349E-4</v>
      </c>
      <c r="L1564" s="13">
        <f t="shared" si="297"/>
        <v>0</v>
      </c>
      <c r="M1564" s="13">
        <f t="shared" si="302"/>
        <v>0.93608739376914429</v>
      </c>
      <c r="N1564" s="13">
        <f t="shared" si="298"/>
        <v>4.9066490599145099E-2</v>
      </c>
      <c r="O1564" s="13">
        <f t="shared" si="299"/>
        <v>4.9066490599145099E-2</v>
      </c>
      <c r="Q1564">
        <v>28.513743304970799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91.808333032603173</v>
      </c>
      <c r="G1565" s="13">
        <f t="shared" si="293"/>
        <v>0.69353894494816248</v>
      </c>
      <c r="H1565" s="13">
        <f t="shared" si="294"/>
        <v>91.114794087655014</v>
      </c>
      <c r="I1565" s="16">
        <f t="shared" si="301"/>
        <v>91.114972455856062</v>
      </c>
      <c r="J1565" s="13">
        <f t="shared" si="295"/>
        <v>85.598320871705326</v>
      </c>
      <c r="K1565" s="13">
        <f t="shared" si="296"/>
        <v>5.5166515841507362</v>
      </c>
      <c r="L1565" s="13">
        <f t="shared" si="297"/>
        <v>0</v>
      </c>
      <c r="M1565" s="13">
        <f t="shared" si="302"/>
        <v>0.88702090316999915</v>
      </c>
      <c r="N1565" s="13">
        <f t="shared" si="298"/>
        <v>4.6494593449646966E-2</v>
      </c>
      <c r="O1565" s="13">
        <f t="shared" si="299"/>
        <v>0.7400335383978095</v>
      </c>
      <c r="Q1565">
        <v>28.361352193548381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7.4546060826726412</v>
      </c>
      <c r="G1566" s="13">
        <f t="shared" si="293"/>
        <v>0</v>
      </c>
      <c r="H1566" s="13">
        <f t="shared" si="294"/>
        <v>7.4546060826726412</v>
      </c>
      <c r="I1566" s="16">
        <f t="shared" si="301"/>
        <v>12.971257666823377</v>
      </c>
      <c r="J1566" s="13">
        <f t="shared" si="295"/>
        <v>12.954091914073951</v>
      </c>
      <c r="K1566" s="13">
        <f t="shared" si="296"/>
        <v>1.7165752749425778E-2</v>
      </c>
      <c r="L1566" s="13">
        <f t="shared" si="297"/>
        <v>0</v>
      </c>
      <c r="M1566" s="13">
        <f t="shared" si="302"/>
        <v>0.84052630972035214</v>
      </c>
      <c r="N1566" s="13">
        <f t="shared" si="298"/>
        <v>4.4057506327661013E-2</v>
      </c>
      <c r="O1566" s="13">
        <f t="shared" si="299"/>
        <v>4.4057506327661013E-2</v>
      </c>
      <c r="Q1566">
        <v>28.484194579742159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3.7583478773987471</v>
      </c>
      <c r="G1567" s="13">
        <f t="shared" si="293"/>
        <v>0</v>
      </c>
      <c r="H1567" s="13">
        <f t="shared" si="294"/>
        <v>3.7583478773987471</v>
      </c>
      <c r="I1567" s="16">
        <f t="shared" si="301"/>
        <v>3.7755136301481729</v>
      </c>
      <c r="J1567" s="13">
        <f t="shared" si="295"/>
        <v>3.7748152310963499</v>
      </c>
      <c r="K1567" s="13">
        <f t="shared" si="296"/>
        <v>6.9839905182300654E-4</v>
      </c>
      <c r="L1567" s="13">
        <f t="shared" si="297"/>
        <v>0</v>
      </c>
      <c r="M1567" s="13">
        <f t="shared" si="302"/>
        <v>0.7964688033926911</v>
      </c>
      <c r="N1567" s="13">
        <f t="shared" si="298"/>
        <v>4.1748162953914987E-2</v>
      </c>
      <c r="O1567" s="13">
        <f t="shared" si="299"/>
        <v>4.1748162953914987E-2</v>
      </c>
      <c r="Q1567">
        <v>24.85401493246275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5.122973251052918</v>
      </c>
      <c r="G1568" s="13">
        <f t="shared" si="293"/>
        <v>0</v>
      </c>
      <c r="H1568" s="13">
        <f t="shared" si="294"/>
        <v>5.122973251052918</v>
      </c>
      <c r="I1568" s="16">
        <f t="shared" si="301"/>
        <v>5.1236716501047415</v>
      </c>
      <c r="J1568" s="13">
        <f t="shared" si="295"/>
        <v>5.1190901552589612</v>
      </c>
      <c r="K1568" s="13">
        <f t="shared" si="296"/>
        <v>4.5814948457802984E-3</v>
      </c>
      <c r="L1568" s="13">
        <f t="shared" si="297"/>
        <v>0</v>
      </c>
      <c r="M1568" s="13">
        <f t="shared" si="302"/>
        <v>0.75472064043877607</v>
      </c>
      <c r="N1568" s="13">
        <f t="shared" si="298"/>
        <v>3.9559867439260266E-2</v>
      </c>
      <c r="O1568" s="13">
        <f t="shared" si="299"/>
        <v>3.9559867439260266E-2</v>
      </c>
      <c r="Q1568">
        <v>18.004956026171062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47.446549519890532</v>
      </c>
      <c r="G1569" s="13">
        <f t="shared" si="293"/>
        <v>0</v>
      </c>
      <c r="H1569" s="13">
        <f t="shared" si="294"/>
        <v>47.446549519890532</v>
      </c>
      <c r="I1569" s="16">
        <f t="shared" si="301"/>
        <v>47.451131014736312</v>
      </c>
      <c r="J1569" s="13">
        <f t="shared" si="295"/>
        <v>42.483136730168887</v>
      </c>
      <c r="K1569" s="13">
        <f t="shared" si="296"/>
        <v>4.9679942845674248</v>
      </c>
      <c r="L1569" s="13">
        <f t="shared" si="297"/>
        <v>0</v>
      </c>
      <c r="M1569" s="13">
        <f t="shared" si="302"/>
        <v>0.71516077299951575</v>
      </c>
      <c r="N1569" s="13">
        <f t="shared" si="298"/>
        <v>3.7486274870091887E-2</v>
      </c>
      <c r="O1569" s="13">
        <f t="shared" si="299"/>
        <v>3.7486274870091887E-2</v>
      </c>
      <c r="Q1569">
        <v>14.60218939146997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19.787942458926889</v>
      </c>
      <c r="G1570" s="13">
        <f t="shared" si="293"/>
        <v>0</v>
      </c>
      <c r="H1570" s="13">
        <f t="shared" si="294"/>
        <v>19.787942458926889</v>
      </c>
      <c r="I1570" s="16">
        <f t="shared" si="301"/>
        <v>24.755936743494313</v>
      </c>
      <c r="J1570" s="13">
        <f t="shared" si="295"/>
        <v>23.823920007440087</v>
      </c>
      <c r="K1570" s="13">
        <f t="shared" si="296"/>
        <v>0.93201673605422641</v>
      </c>
      <c r="L1570" s="13">
        <f t="shared" si="297"/>
        <v>0</v>
      </c>
      <c r="M1570" s="13">
        <f t="shared" si="302"/>
        <v>0.67767449812942382</v>
      </c>
      <c r="N1570" s="13">
        <f t="shared" si="298"/>
        <v>3.5521372911414356E-2</v>
      </c>
      <c r="O1570" s="13">
        <f t="shared" si="299"/>
        <v>3.5521372911414356E-2</v>
      </c>
      <c r="Q1570">
        <v>13.38061802258065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6.6946262082796437</v>
      </c>
      <c r="G1571" s="13">
        <f t="shared" si="293"/>
        <v>0</v>
      </c>
      <c r="H1571" s="13">
        <f t="shared" si="294"/>
        <v>6.6946262082796437</v>
      </c>
      <c r="I1571" s="16">
        <f t="shared" si="301"/>
        <v>7.6266429443338701</v>
      </c>
      <c r="J1571" s="13">
        <f t="shared" si="295"/>
        <v>7.6049631674833913</v>
      </c>
      <c r="K1571" s="13">
        <f t="shared" si="296"/>
        <v>2.1679776850478838E-2</v>
      </c>
      <c r="L1571" s="13">
        <f t="shared" si="297"/>
        <v>0</v>
      </c>
      <c r="M1571" s="13">
        <f t="shared" si="302"/>
        <v>0.64215312521800949</v>
      </c>
      <c r="N1571" s="13">
        <f t="shared" si="298"/>
        <v>3.3659464374211613E-2</v>
      </c>
      <c r="O1571" s="13">
        <f t="shared" si="299"/>
        <v>3.3659464374211613E-2</v>
      </c>
      <c r="Q1571">
        <v>15.416332810396909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72.506213891881302</v>
      </c>
      <c r="G1572" s="13">
        <f t="shared" si="293"/>
        <v>0.30749656213372506</v>
      </c>
      <c r="H1572" s="13">
        <f t="shared" si="294"/>
        <v>72.198717329747581</v>
      </c>
      <c r="I1572" s="16">
        <f t="shared" si="301"/>
        <v>72.220397106598057</v>
      </c>
      <c r="J1572" s="13">
        <f t="shared" si="295"/>
        <v>56.218640357209246</v>
      </c>
      <c r="K1572" s="13">
        <f t="shared" si="296"/>
        <v>16.001756749388811</v>
      </c>
      <c r="L1572" s="13">
        <f t="shared" si="297"/>
        <v>0</v>
      </c>
      <c r="M1572" s="13">
        <f t="shared" si="302"/>
        <v>0.60849366084379786</v>
      </c>
      <c r="N1572" s="13">
        <f t="shared" si="298"/>
        <v>3.1895150696575635E-2</v>
      </c>
      <c r="O1572" s="13">
        <f t="shared" si="299"/>
        <v>0.33939171283030067</v>
      </c>
      <c r="Q1572">
        <v>13.693536602304301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30.367862786636959</v>
      </c>
      <c r="G1573" s="13">
        <f t="shared" si="293"/>
        <v>0</v>
      </c>
      <c r="H1573" s="13">
        <f t="shared" si="294"/>
        <v>30.367862786636959</v>
      </c>
      <c r="I1573" s="16">
        <f t="shared" si="301"/>
        <v>46.369619536025766</v>
      </c>
      <c r="J1573" s="13">
        <f t="shared" si="295"/>
        <v>43.990579830913504</v>
      </c>
      <c r="K1573" s="13">
        <f t="shared" si="296"/>
        <v>2.3790397051122625</v>
      </c>
      <c r="L1573" s="13">
        <f t="shared" si="297"/>
        <v>0</v>
      </c>
      <c r="M1573" s="13">
        <f t="shared" si="302"/>
        <v>0.57659851014722219</v>
      </c>
      <c r="N1573" s="13">
        <f t="shared" si="298"/>
        <v>3.0223316290697716E-2</v>
      </c>
      <c r="O1573" s="13">
        <f t="shared" si="299"/>
        <v>3.0223316290697716E-2</v>
      </c>
      <c r="Q1573">
        <v>19.9679373081423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7.3217762377629256</v>
      </c>
      <c r="G1574" s="13">
        <f t="shared" si="293"/>
        <v>0</v>
      </c>
      <c r="H1574" s="13">
        <f t="shared" si="294"/>
        <v>7.3217762377629256</v>
      </c>
      <c r="I1574" s="16">
        <f t="shared" si="301"/>
        <v>9.7008159428751881</v>
      </c>
      <c r="J1574" s="13">
        <f t="shared" si="295"/>
        <v>9.6866771411512378</v>
      </c>
      <c r="K1574" s="13">
        <f t="shared" si="296"/>
        <v>1.4138801723950323E-2</v>
      </c>
      <c r="L1574" s="13">
        <f t="shared" si="297"/>
        <v>0</v>
      </c>
      <c r="M1574" s="13">
        <f t="shared" si="302"/>
        <v>0.54637519385652444</v>
      </c>
      <c r="N1574" s="13">
        <f t="shared" si="298"/>
        <v>2.8639113710336686E-2</v>
      </c>
      <c r="O1574" s="13">
        <f t="shared" si="299"/>
        <v>2.8639113710336686E-2</v>
      </c>
      <c r="Q1574">
        <v>23.57561629490792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44.841900808999682</v>
      </c>
      <c r="G1575" s="13">
        <f t="shared" si="293"/>
        <v>0</v>
      </c>
      <c r="H1575" s="13">
        <f t="shared" si="294"/>
        <v>44.841900808999682</v>
      </c>
      <c r="I1575" s="16">
        <f t="shared" si="301"/>
        <v>44.856039610723634</v>
      </c>
      <c r="J1575" s="13">
        <f t="shared" si="295"/>
        <v>43.678985840314375</v>
      </c>
      <c r="K1575" s="13">
        <f t="shared" si="296"/>
        <v>1.177053770409259</v>
      </c>
      <c r="L1575" s="13">
        <f t="shared" si="297"/>
        <v>0</v>
      </c>
      <c r="M1575" s="13">
        <f t="shared" si="302"/>
        <v>0.51773608014618777</v>
      </c>
      <c r="N1575" s="13">
        <f t="shared" si="298"/>
        <v>2.7137949595757622E-2</v>
      </c>
      <c r="O1575" s="13">
        <f t="shared" si="299"/>
        <v>2.7137949595757622E-2</v>
      </c>
      <c r="Q1575">
        <v>24.533736032937959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2.2470960972424052</v>
      </c>
      <c r="G1576" s="13">
        <f t="shared" si="293"/>
        <v>0</v>
      </c>
      <c r="H1576" s="13">
        <f t="shared" si="294"/>
        <v>2.2470960972424052</v>
      </c>
      <c r="I1576" s="16">
        <f t="shared" si="301"/>
        <v>3.4241498676516642</v>
      </c>
      <c r="J1576" s="13">
        <f t="shared" si="295"/>
        <v>3.4238316036380452</v>
      </c>
      <c r="K1576" s="13">
        <f t="shared" si="296"/>
        <v>3.1826401361900736E-4</v>
      </c>
      <c r="L1576" s="13">
        <f t="shared" si="297"/>
        <v>0</v>
      </c>
      <c r="M1576" s="13">
        <f t="shared" si="302"/>
        <v>0.49059813055043017</v>
      </c>
      <c r="N1576" s="13">
        <f t="shared" si="298"/>
        <v>2.5715471355388646E-2</v>
      </c>
      <c r="O1576" s="13">
        <f t="shared" si="299"/>
        <v>2.5715471355388646E-2</v>
      </c>
      <c r="Q1576">
        <v>28.43979719354838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38.445352923463297</v>
      </c>
      <c r="G1577" s="13">
        <f t="shared" si="293"/>
        <v>0</v>
      </c>
      <c r="H1577" s="13">
        <f t="shared" si="294"/>
        <v>38.445352923463297</v>
      </c>
      <c r="I1577" s="16">
        <f t="shared" si="301"/>
        <v>38.445671187476918</v>
      </c>
      <c r="J1577" s="13">
        <f t="shared" si="295"/>
        <v>38.000216267800454</v>
      </c>
      <c r="K1577" s="13">
        <f t="shared" si="296"/>
        <v>0.44545491967646456</v>
      </c>
      <c r="L1577" s="13">
        <f t="shared" si="297"/>
        <v>0</v>
      </c>
      <c r="M1577" s="13">
        <f t="shared" si="302"/>
        <v>0.46488265919504151</v>
      </c>
      <c r="N1577" s="13">
        <f t="shared" si="298"/>
        <v>2.4367554545579605E-2</v>
      </c>
      <c r="O1577" s="13">
        <f t="shared" si="299"/>
        <v>2.4367554545579605E-2</v>
      </c>
      <c r="Q1577">
        <v>28.394387837660659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48.545305254638699</v>
      </c>
      <c r="G1578" s="13">
        <f t="shared" si="293"/>
        <v>0</v>
      </c>
      <c r="H1578" s="13">
        <f t="shared" si="294"/>
        <v>48.545305254638699</v>
      </c>
      <c r="I1578" s="16">
        <f t="shared" si="301"/>
        <v>48.990760174315163</v>
      </c>
      <c r="J1578" s="13">
        <f t="shared" si="295"/>
        <v>47.454806338338969</v>
      </c>
      <c r="K1578" s="13">
        <f t="shared" si="296"/>
        <v>1.5359538359761942</v>
      </c>
      <c r="L1578" s="13">
        <f t="shared" si="297"/>
        <v>0</v>
      </c>
      <c r="M1578" s="13">
        <f t="shared" si="302"/>
        <v>0.44051510464946192</v>
      </c>
      <c r="N1578" s="13">
        <f t="shared" si="298"/>
        <v>2.309029091187053E-2</v>
      </c>
      <c r="O1578" s="13">
        <f t="shared" si="299"/>
        <v>2.309029091187053E-2</v>
      </c>
      <c r="Q1578">
        <v>24.46534404065871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14.78645503353968</v>
      </c>
      <c r="G1579" s="13">
        <f t="shared" si="293"/>
        <v>0</v>
      </c>
      <c r="H1579" s="13">
        <f t="shared" si="294"/>
        <v>14.78645503353968</v>
      </c>
      <c r="I1579" s="16">
        <f t="shared" si="301"/>
        <v>16.322408869515876</v>
      </c>
      <c r="J1579" s="13">
        <f t="shared" si="295"/>
        <v>16.254254039517804</v>
      </c>
      <c r="K1579" s="13">
        <f t="shared" si="296"/>
        <v>6.8154829998071875E-2</v>
      </c>
      <c r="L1579" s="13">
        <f t="shared" si="297"/>
        <v>0</v>
      </c>
      <c r="M1579" s="13">
        <f t="shared" si="302"/>
        <v>0.41742481373759138</v>
      </c>
      <c r="N1579" s="13">
        <f t="shared" si="298"/>
        <v>2.187997705709574E-2</v>
      </c>
      <c r="O1579" s="13">
        <f t="shared" si="299"/>
        <v>2.187997705709574E-2</v>
      </c>
      <c r="Q1579">
        <v>23.461892425851431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61.896877643280384</v>
      </c>
      <c r="G1580" s="13">
        <f t="shared" si="293"/>
        <v>9.530983716170667E-2</v>
      </c>
      <c r="H1580" s="13">
        <f t="shared" si="294"/>
        <v>61.801567806118676</v>
      </c>
      <c r="I1580" s="16">
        <f t="shared" si="301"/>
        <v>61.869722636116748</v>
      </c>
      <c r="J1580" s="13">
        <f t="shared" si="295"/>
        <v>54.365410768969703</v>
      </c>
      <c r="K1580" s="13">
        <f t="shared" si="296"/>
        <v>7.5043118671470452</v>
      </c>
      <c r="L1580" s="13">
        <f t="shared" si="297"/>
        <v>0</v>
      </c>
      <c r="M1580" s="13">
        <f t="shared" si="302"/>
        <v>0.39554483668049567</v>
      </c>
      <c r="N1580" s="13">
        <f t="shared" si="298"/>
        <v>2.0733103703467114E-2</v>
      </c>
      <c r="O1580" s="13">
        <f t="shared" si="299"/>
        <v>0.11604294086517378</v>
      </c>
      <c r="Q1580">
        <v>17.137467411002941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5.397840935532086</v>
      </c>
      <c r="G1581" s="13">
        <f t="shared" si="293"/>
        <v>0</v>
      </c>
      <c r="H1581" s="13">
        <f t="shared" si="294"/>
        <v>5.397840935532086</v>
      </c>
      <c r="I1581" s="16">
        <f t="shared" si="301"/>
        <v>12.902152802679131</v>
      </c>
      <c r="J1581" s="13">
        <f t="shared" si="295"/>
        <v>12.819346120878397</v>
      </c>
      <c r="K1581" s="13">
        <f t="shared" si="296"/>
        <v>8.2806681800734694E-2</v>
      </c>
      <c r="L1581" s="13">
        <f t="shared" si="297"/>
        <v>0</v>
      </c>
      <c r="M1581" s="13">
        <f t="shared" si="302"/>
        <v>0.37481173297702858</v>
      </c>
      <c r="N1581" s="13">
        <f t="shared" si="298"/>
        <v>1.9646345517502103E-2</v>
      </c>
      <c r="O1581" s="13">
        <f t="shared" si="299"/>
        <v>1.9646345517502103E-2</v>
      </c>
      <c r="Q1581">
        <v>17.06786447374547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133.4833205149051</v>
      </c>
      <c r="G1582" s="13">
        <f t="shared" si="293"/>
        <v>1.5270386945942012</v>
      </c>
      <c r="H1582" s="13">
        <f t="shared" si="294"/>
        <v>131.95628182031089</v>
      </c>
      <c r="I1582" s="16">
        <f t="shared" si="301"/>
        <v>132.03908850211164</v>
      </c>
      <c r="J1582" s="13">
        <f t="shared" si="295"/>
        <v>77.608126583638153</v>
      </c>
      <c r="K1582" s="13">
        <f t="shared" si="296"/>
        <v>54.430961918473486</v>
      </c>
      <c r="L1582" s="13">
        <f t="shared" si="297"/>
        <v>1.5634838503731774</v>
      </c>
      <c r="M1582" s="13">
        <f t="shared" si="302"/>
        <v>1.918649237832704</v>
      </c>
      <c r="N1582" s="13">
        <f t="shared" si="298"/>
        <v>0.10056901248516568</v>
      </c>
      <c r="O1582" s="13">
        <f t="shared" si="299"/>
        <v>1.6276077070793669</v>
      </c>
      <c r="Q1582">
        <v>14.68614002258065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91.703855352522368</v>
      </c>
      <c r="G1583" s="13">
        <f t="shared" si="293"/>
        <v>0.69144939134654637</v>
      </c>
      <c r="H1583" s="13">
        <f t="shared" si="294"/>
        <v>91.012405961175816</v>
      </c>
      <c r="I1583" s="16">
        <f t="shared" si="301"/>
        <v>143.87988402927613</v>
      </c>
      <c r="J1583" s="13">
        <f t="shared" si="295"/>
        <v>80.794724345322379</v>
      </c>
      <c r="K1583" s="13">
        <f t="shared" si="296"/>
        <v>63.085159683953748</v>
      </c>
      <c r="L1583" s="13">
        <f t="shared" si="297"/>
        <v>1.916420628589657</v>
      </c>
      <c r="M1583" s="13">
        <f t="shared" si="302"/>
        <v>3.7345008539371958</v>
      </c>
      <c r="N1583" s="13">
        <f t="shared" si="298"/>
        <v>0.19574972621348932</v>
      </c>
      <c r="O1583" s="13">
        <f t="shared" si="299"/>
        <v>0.88719911756003567</v>
      </c>
      <c r="Q1583">
        <v>14.94111924686549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6.6984338973910083</v>
      </c>
      <c r="G1584" s="13">
        <f t="shared" si="293"/>
        <v>0</v>
      </c>
      <c r="H1584" s="13">
        <f t="shared" si="294"/>
        <v>6.6984338973910083</v>
      </c>
      <c r="I1584" s="16">
        <f t="shared" si="301"/>
        <v>67.867172952755098</v>
      </c>
      <c r="J1584" s="13">
        <f t="shared" si="295"/>
        <v>58.929829469468764</v>
      </c>
      <c r="K1584" s="13">
        <f t="shared" si="296"/>
        <v>8.9373434832863339</v>
      </c>
      <c r="L1584" s="13">
        <f t="shared" si="297"/>
        <v>0</v>
      </c>
      <c r="M1584" s="13">
        <f t="shared" si="302"/>
        <v>3.5387511277237063</v>
      </c>
      <c r="N1584" s="13">
        <f t="shared" si="298"/>
        <v>0.18548919694563323</v>
      </c>
      <c r="O1584" s="13">
        <f t="shared" si="299"/>
        <v>0.18548919694563323</v>
      </c>
      <c r="Q1584">
        <v>17.736810058467871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2.342767867218488</v>
      </c>
      <c r="G1585" s="13">
        <f t="shared" si="293"/>
        <v>0</v>
      </c>
      <c r="H1585" s="13">
        <f t="shared" si="294"/>
        <v>2.342767867218488</v>
      </c>
      <c r="I1585" s="16">
        <f t="shared" si="301"/>
        <v>11.280111350504821</v>
      </c>
      <c r="J1585" s="13">
        <f t="shared" si="295"/>
        <v>11.247095042888708</v>
      </c>
      <c r="K1585" s="13">
        <f t="shared" si="296"/>
        <v>3.3016307616113849E-2</v>
      </c>
      <c r="L1585" s="13">
        <f t="shared" si="297"/>
        <v>0</v>
      </c>
      <c r="M1585" s="13">
        <f t="shared" si="302"/>
        <v>3.3532619307780731</v>
      </c>
      <c r="N1585" s="13">
        <f t="shared" si="298"/>
        <v>0.17576648943054793</v>
      </c>
      <c r="O1585" s="13">
        <f t="shared" si="299"/>
        <v>0.17576648943054793</v>
      </c>
      <c r="Q1585">
        <v>20.755822894990651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13.51947300093399</v>
      </c>
      <c r="G1586" s="13">
        <f t="shared" si="293"/>
        <v>0</v>
      </c>
      <c r="H1586" s="13">
        <f t="shared" si="294"/>
        <v>13.51947300093399</v>
      </c>
      <c r="I1586" s="16">
        <f t="shared" si="301"/>
        <v>13.552489308550104</v>
      </c>
      <c r="J1586" s="13">
        <f t="shared" si="295"/>
        <v>13.499137679330042</v>
      </c>
      <c r="K1586" s="13">
        <f t="shared" si="296"/>
        <v>5.335162922006198E-2</v>
      </c>
      <c r="L1586" s="13">
        <f t="shared" si="297"/>
        <v>0</v>
      </c>
      <c r="M1586" s="13">
        <f t="shared" si="302"/>
        <v>3.1774954413475252</v>
      </c>
      <c r="N1586" s="13">
        <f t="shared" si="298"/>
        <v>0.16655341289656825</v>
      </c>
      <c r="O1586" s="13">
        <f t="shared" si="299"/>
        <v>0.16655341289656825</v>
      </c>
      <c r="Q1586">
        <v>21.244510107286729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12.33055486816345</v>
      </c>
      <c r="G1587" s="13">
        <f t="shared" si="293"/>
        <v>0</v>
      </c>
      <c r="H1587" s="13">
        <f t="shared" si="294"/>
        <v>12.33055486816345</v>
      </c>
      <c r="I1587" s="16">
        <f t="shared" si="301"/>
        <v>12.383906497383512</v>
      </c>
      <c r="J1587" s="13">
        <f t="shared" si="295"/>
        <v>12.368614004185824</v>
      </c>
      <c r="K1587" s="13">
        <f t="shared" si="296"/>
        <v>1.5292493197687662E-2</v>
      </c>
      <c r="L1587" s="13">
        <f t="shared" si="297"/>
        <v>0</v>
      </c>
      <c r="M1587" s="13">
        <f t="shared" si="302"/>
        <v>3.0109420284509567</v>
      </c>
      <c r="N1587" s="13">
        <f t="shared" si="298"/>
        <v>0.15782325423559132</v>
      </c>
      <c r="O1587" s="13">
        <f t="shared" si="299"/>
        <v>0.15782325423559132</v>
      </c>
      <c r="Q1587">
        <v>28.311993895198508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6.1935487751892078</v>
      </c>
      <c r="G1588" s="13">
        <f t="shared" si="293"/>
        <v>0</v>
      </c>
      <c r="H1588" s="13">
        <f t="shared" si="294"/>
        <v>6.1935487751892078</v>
      </c>
      <c r="I1588" s="16">
        <f t="shared" si="301"/>
        <v>6.2088412683868954</v>
      </c>
      <c r="J1588" s="13">
        <f t="shared" si="295"/>
        <v>6.206867129725115</v>
      </c>
      <c r="K1588" s="13">
        <f t="shared" si="296"/>
        <v>1.9741386617804224E-3</v>
      </c>
      <c r="L1588" s="13">
        <f t="shared" si="297"/>
        <v>0</v>
      </c>
      <c r="M1588" s="13">
        <f t="shared" si="302"/>
        <v>2.8531187742153654</v>
      </c>
      <c r="N1588" s="13">
        <f t="shared" si="298"/>
        <v>0.14955070054902078</v>
      </c>
      <c r="O1588" s="13">
        <f t="shared" si="299"/>
        <v>0.14955070054902078</v>
      </c>
      <c r="Q1588">
        <v>28.144954896845711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50.998828103898703</v>
      </c>
      <c r="G1589" s="13">
        <f t="shared" si="293"/>
        <v>0</v>
      </c>
      <c r="H1589" s="13">
        <f t="shared" si="294"/>
        <v>50.998828103898703</v>
      </c>
      <c r="I1589" s="16">
        <f t="shared" si="301"/>
        <v>51.000802242560482</v>
      </c>
      <c r="J1589" s="13">
        <f t="shared" si="295"/>
        <v>49.719464117567362</v>
      </c>
      <c r="K1589" s="13">
        <f t="shared" si="296"/>
        <v>1.2813381249931197</v>
      </c>
      <c r="L1589" s="13">
        <f t="shared" si="297"/>
        <v>0</v>
      </c>
      <c r="M1589" s="13">
        <f t="shared" si="302"/>
        <v>2.7035680736663448</v>
      </c>
      <c r="N1589" s="13">
        <f t="shared" si="298"/>
        <v>0.14171176575358679</v>
      </c>
      <c r="O1589" s="13">
        <f t="shared" si="299"/>
        <v>0.14171176575358679</v>
      </c>
      <c r="Q1589">
        <v>26.712802193548381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26.649504208314831</v>
      </c>
      <c r="G1590" s="13">
        <f t="shared" si="293"/>
        <v>0</v>
      </c>
      <c r="H1590" s="13">
        <f t="shared" si="294"/>
        <v>26.649504208314831</v>
      </c>
      <c r="I1590" s="16">
        <f t="shared" si="301"/>
        <v>27.93084233330795</v>
      </c>
      <c r="J1590" s="13">
        <f t="shared" si="295"/>
        <v>27.681517973473461</v>
      </c>
      <c r="K1590" s="13">
        <f t="shared" si="296"/>
        <v>0.24932435983448897</v>
      </c>
      <c r="L1590" s="13">
        <f t="shared" si="297"/>
        <v>0</v>
      </c>
      <c r="M1590" s="13">
        <f t="shared" si="302"/>
        <v>2.5618563079127581</v>
      </c>
      <c r="N1590" s="13">
        <f t="shared" si="298"/>
        <v>0.13428372103423719</v>
      </c>
      <c r="O1590" s="13">
        <f t="shared" si="299"/>
        <v>0.13428372103423719</v>
      </c>
      <c r="Q1590">
        <v>25.6649597578627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0.29941641746974529</v>
      </c>
      <c r="G1591" s="13">
        <f t="shared" si="293"/>
        <v>0</v>
      </c>
      <c r="H1591" s="13">
        <f t="shared" si="294"/>
        <v>0.29941641746974529</v>
      </c>
      <c r="I1591" s="16">
        <f t="shared" si="301"/>
        <v>0.54874077730423432</v>
      </c>
      <c r="J1591" s="13">
        <f t="shared" si="295"/>
        <v>0.54873872090931486</v>
      </c>
      <c r="K1591" s="13">
        <f t="shared" si="296"/>
        <v>2.0563949194585263E-6</v>
      </c>
      <c r="L1591" s="13">
        <f t="shared" si="297"/>
        <v>0</v>
      </c>
      <c r="M1591" s="13">
        <f t="shared" si="302"/>
        <v>2.427572586878521</v>
      </c>
      <c r="N1591" s="13">
        <f t="shared" si="298"/>
        <v>0.12724502894244993</v>
      </c>
      <c r="O1591" s="13">
        <f t="shared" si="299"/>
        <v>0.12724502894244993</v>
      </c>
      <c r="Q1591">
        <v>25.15656387955708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21.276949995612</v>
      </c>
      <c r="G1592" s="13">
        <f t="shared" si="293"/>
        <v>0</v>
      </c>
      <c r="H1592" s="13">
        <f t="shared" si="294"/>
        <v>21.276949995612</v>
      </c>
      <c r="I1592" s="16">
        <f t="shared" si="301"/>
        <v>21.276952052006919</v>
      </c>
      <c r="J1592" s="13">
        <f t="shared" si="295"/>
        <v>21.036120911912583</v>
      </c>
      <c r="K1592" s="13">
        <f t="shared" si="296"/>
        <v>0.24083114009433615</v>
      </c>
      <c r="L1592" s="13">
        <f t="shared" si="297"/>
        <v>0</v>
      </c>
      <c r="M1592" s="13">
        <f t="shared" si="302"/>
        <v>2.3003275579360709</v>
      </c>
      <c r="N1592" s="13">
        <f t="shared" si="298"/>
        <v>0.12057528094888555</v>
      </c>
      <c r="O1592" s="13">
        <f t="shared" si="299"/>
        <v>0.12057528094888555</v>
      </c>
      <c r="Q1592">
        <v>20.077736749102321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3.2725913610390611</v>
      </c>
      <c r="G1593" s="13">
        <f t="shared" si="293"/>
        <v>0</v>
      </c>
      <c r="H1593" s="13">
        <f t="shared" si="294"/>
        <v>3.2725913610390611</v>
      </c>
      <c r="I1593" s="16">
        <f t="shared" si="301"/>
        <v>3.5134225011333973</v>
      </c>
      <c r="J1593" s="13">
        <f t="shared" si="295"/>
        <v>3.511382159259874</v>
      </c>
      <c r="K1593" s="13">
        <f t="shared" si="296"/>
        <v>2.0403418735233103E-3</v>
      </c>
      <c r="L1593" s="13">
        <f t="shared" si="297"/>
        <v>0</v>
      </c>
      <c r="M1593" s="13">
        <f t="shared" si="302"/>
        <v>2.1797522769871853</v>
      </c>
      <c r="N1593" s="13">
        <f t="shared" si="298"/>
        <v>0.11425513826931559</v>
      </c>
      <c r="O1593" s="13">
        <f t="shared" si="299"/>
        <v>0.11425513826931559</v>
      </c>
      <c r="Q1593">
        <v>15.713163909528751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21.090647421665661</v>
      </c>
      <c r="G1594" s="13">
        <f t="shared" si="293"/>
        <v>0</v>
      </c>
      <c r="H1594" s="13">
        <f t="shared" si="294"/>
        <v>21.090647421665661</v>
      </c>
      <c r="I1594" s="16">
        <f t="shared" si="301"/>
        <v>21.092687763539185</v>
      </c>
      <c r="J1594" s="13">
        <f t="shared" si="295"/>
        <v>20.598607409487002</v>
      </c>
      <c r="K1594" s="13">
        <f t="shared" si="296"/>
        <v>0.49408035405218342</v>
      </c>
      <c r="L1594" s="13">
        <f t="shared" si="297"/>
        <v>0</v>
      </c>
      <c r="M1594" s="13">
        <f t="shared" si="302"/>
        <v>2.0654971387178698</v>
      </c>
      <c r="N1594" s="13">
        <f t="shared" si="298"/>
        <v>0.10826627579225294</v>
      </c>
      <c r="O1594" s="13">
        <f t="shared" si="299"/>
        <v>0.10826627579225294</v>
      </c>
      <c r="Q1594">
        <v>14.656511012292309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31.940694064480851</v>
      </c>
      <c r="G1595" s="13">
        <f t="shared" si="293"/>
        <v>0</v>
      </c>
      <c r="H1595" s="13">
        <f t="shared" si="294"/>
        <v>31.940694064480851</v>
      </c>
      <c r="I1595" s="16">
        <f t="shared" si="301"/>
        <v>32.434774418533038</v>
      </c>
      <c r="J1595" s="13">
        <f t="shared" si="295"/>
        <v>30.678201789356383</v>
      </c>
      <c r="K1595" s="13">
        <f t="shared" si="296"/>
        <v>1.7565726291766559</v>
      </c>
      <c r="L1595" s="13">
        <f t="shared" si="297"/>
        <v>0</v>
      </c>
      <c r="M1595" s="13">
        <f t="shared" si="302"/>
        <v>1.9572308629256168</v>
      </c>
      <c r="N1595" s="13">
        <f t="shared" si="298"/>
        <v>0.10259132894570334</v>
      </c>
      <c r="O1595" s="13">
        <f t="shared" si="299"/>
        <v>0.10259132894570334</v>
      </c>
      <c r="Q1595">
        <v>14.47074202258065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7.4533333329999998</v>
      </c>
      <c r="G1596" s="13">
        <f t="shared" si="293"/>
        <v>0</v>
      </c>
      <c r="H1596" s="13">
        <f t="shared" si="294"/>
        <v>7.4533333329999998</v>
      </c>
      <c r="I1596" s="16">
        <f t="shared" si="301"/>
        <v>9.2099059621766557</v>
      </c>
      <c r="J1596" s="13">
        <f t="shared" si="295"/>
        <v>9.1885820094519488</v>
      </c>
      <c r="K1596" s="13">
        <f t="shared" si="296"/>
        <v>2.1323952724706885E-2</v>
      </c>
      <c r="L1596" s="13">
        <f t="shared" si="297"/>
        <v>0</v>
      </c>
      <c r="M1596" s="13">
        <f t="shared" si="302"/>
        <v>1.8546395339799133</v>
      </c>
      <c r="N1596" s="13">
        <f t="shared" si="298"/>
        <v>9.7213843348979687E-2</v>
      </c>
      <c r="O1596" s="13">
        <f t="shared" si="299"/>
        <v>9.7213843348979687E-2</v>
      </c>
      <c r="Q1596">
        <v>19.554287160439021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20.541141945675211</v>
      </c>
      <c r="G1597" s="13">
        <f t="shared" si="293"/>
        <v>0</v>
      </c>
      <c r="H1597" s="13">
        <f t="shared" si="294"/>
        <v>20.541141945675211</v>
      </c>
      <c r="I1597" s="16">
        <f t="shared" si="301"/>
        <v>20.562465898399918</v>
      </c>
      <c r="J1597" s="13">
        <f t="shared" si="295"/>
        <v>20.37545372474332</v>
      </c>
      <c r="K1597" s="13">
        <f t="shared" si="296"/>
        <v>0.18701217365659772</v>
      </c>
      <c r="L1597" s="13">
        <f t="shared" si="297"/>
        <v>0</v>
      </c>
      <c r="M1597" s="13">
        <f t="shared" si="302"/>
        <v>1.7574256906309336</v>
      </c>
      <c r="N1597" s="13">
        <f t="shared" si="298"/>
        <v>9.2118227103595421E-2</v>
      </c>
      <c r="O1597" s="13">
        <f t="shared" si="299"/>
        <v>9.2118227103595421E-2</v>
      </c>
      <c r="Q1597">
        <v>21.164114877413549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6.3220665982846844</v>
      </c>
      <c r="G1598" s="13">
        <f t="shared" si="293"/>
        <v>0</v>
      </c>
      <c r="H1598" s="13">
        <f t="shared" si="294"/>
        <v>6.3220665982846844</v>
      </c>
      <c r="I1598" s="16">
        <f t="shared" si="301"/>
        <v>6.5090787719412821</v>
      </c>
      <c r="J1598" s="13">
        <f t="shared" si="295"/>
        <v>6.5041940892859529</v>
      </c>
      <c r="K1598" s="13">
        <f t="shared" si="296"/>
        <v>4.8846826553292644E-3</v>
      </c>
      <c r="L1598" s="13">
        <f t="shared" si="297"/>
        <v>0</v>
      </c>
      <c r="M1598" s="13">
        <f t="shared" si="302"/>
        <v>1.6653074635273382</v>
      </c>
      <c r="N1598" s="13">
        <f t="shared" si="298"/>
        <v>8.7289705584905716E-2</v>
      </c>
      <c r="O1598" s="13">
        <f t="shared" si="299"/>
        <v>8.7289705584905716E-2</v>
      </c>
      <c r="Q1598">
        <v>22.628747073389761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2.999780048195078</v>
      </c>
      <c r="G1599" s="13">
        <f t="shared" si="293"/>
        <v>0</v>
      </c>
      <c r="H1599" s="13">
        <f t="shared" si="294"/>
        <v>2.999780048195078</v>
      </c>
      <c r="I1599" s="16">
        <f t="shared" si="301"/>
        <v>3.0046647308504073</v>
      </c>
      <c r="J1599" s="13">
        <f t="shared" si="295"/>
        <v>3.0044785653617279</v>
      </c>
      <c r="K1599" s="13">
        <f t="shared" si="296"/>
        <v>1.8616548867944616E-4</v>
      </c>
      <c r="L1599" s="13">
        <f t="shared" si="297"/>
        <v>0</v>
      </c>
      <c r="M1599" s="13">
        <f t="shared" si="302"/>
        <v>1.5780177579424324</v>
      </c>
      <c r="N1599" s="13">
        <f t="shared" si="298"/>
        <v>8.2714278603415792E-2</v>
      </c>
      <c r="O1599" s="13">
        <f t="shared" si="299"/>
        <v>8.2714278603415792E-2</v>
      </c>
      <c r="Q1599">
        <v>29.510413299031612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0.93215654886380273</v>
      </c>
      <c r="G1600" s="13">
        <f t="shared" si="293"/>
        <v>0</v>
      </c>
      <c r="H1600" s="13">
        <f t="shared" si="294"/>
        <v>0.93215654886380273</v>
      </c>
      <c r="I1600" s="16">
        <f t="shared" si="301"/>
        <v>0.93234271435248217</v>
      </c>
      <c r="J1600" s="13">
        <f t="shared" si="295"/>
        <v>0.93233859607712155</v>
      </c>
      <c r="K1600" s="13">
        <f t="shared" si="296"/>
        <v>4.1182753606205935E-6</v>
      </c>
      <c r="L1600" s="13">
        <f t="shared" si="297"/>
        <v>0</v>
      </c>
      <c r="M1600" s="13">
        <f t="shared" si="302"/>
        <v>1.4953034793390165</v>
      </c>
      <c r="N1600" s="13">
        <f t="shared" si="298"/>
        <v>7.8378679811546503E-2</v>
      </c>
      <c r="O1600" s="13">
        <f t="shared" si="299"/>
        <v>7.8378679811546503E-2</v>
      </c>
      <c r="Q1600">
        <v>31.780803569955019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0.33178383746016188</v>
      </c>
      <c r="G1601" s="13">
        <f t="shared" si="293"/>
        <v>0</v>
      </c>
      <c r="H1601" s="13">
        <f t="shared" si="294"/>
        <v>0.33178383746016188</v>
      </c>
      <c r="I1601" s="16">
        <f t="shared" si="301"/>
        <v>0.3317879557355225</v>
      </c>
      <c r="J1601" s="13">
        <f t="shared" si="295"/>
        <v>0.33178773465814476</v>
      </c>
      <c r="K1601" s="13">
        <f t="shared" si="296"/>
        <v>2.2107737773779945E-7</v>
      </c>
      <c r="L1601" s="13">
        <f t="shared" si="297"/>
        <v>0</v>
      </c>
      <c r="M1601" s="13">
        <f t="shared" si="302"/>
        <v>1.4169247995274701</v>
      </c>
      <c r="N1601" s="13">
        <f t="shared" si="298"/>
        <v>7.4270338238158026E-2</v>
      </c>
      <c r="O1601" s="13">
        <f t="shared" si="299"/>
        <v>7.4270338238158026E-2</v>
      </c>
      <c r="Q1601">
        <v>30.45296219354838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21.028149415690159</v>
      </c>
      <c r="G1602" s="13">
        <f t="shared" si="293"/>
        <v>0</v>
      </c>
      <c r="H1602" s="13">
        <f t="shared" si="294"/>
        <v>21.028149415690159</v>
      </c>
      <c r="I1602" s="16">
        <f t="shared" si="301"/>
        <v>21.028149636767537</v>
      </c>
      <c r="J1602" s="13">
        <f t="shared" si="295"/>
        <v>20.955972731999616</v>
      </c>
      <c r="K1602" s="13">
        <f t="shared" si="296"/>
        <v>7.2176904767921712E-2</v>
      </c>
      <c r="L1602" s="13">
        <f t="shared" si="297"/>
        <v>0</v>
      </c>
      <c r="M1602" s="13">
        <f t="shared" si="302"/>
        <v>1.3426544612893121</v>
      </c>
      <c r="N1602" s="13">
        <f t="shared" si="298"/>
        <v>7.0377341839301888E-2</v>
      </c>
      <c r="O1602" s="13">
        <f t="shared" si="299"/>
        <v>7.0377341839301888E-2</v>
      </c>
      <c r="Q1602">
        <v>28.558113401081471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13.517948463983259</v>
      </c>
      <c r="G1603" s="13">
        <f t="shared" si="293"/>
        <v>0</v>
      </c>
      <c r="H1603" s="13">
        <f t="shared" si="294"/>
        <v>13.517948463983259</v>
      </c>
      <c r="I1603" s="16">
        <f t="shared" si="301"/>
        <v>13.590125368751181</v>
      </c>
      <c r="J1603" s="13">
        <f t="shared" si="295"/>
        <v>13.553111481388321</v>
      </c>
      <c r="K1603" s="13">
        <f t="shared" si="296"/>
        <v>3.7013887362860487E-2</v>
      </c>
      <c r="L1603" s="13">
        <f t="shared" si="297"/>
        <v>0</v>
      </c>
      <c r="M1603" s="13">
        <f t="shared" si="302"/>
        <v>1.2722771194500102</v>
      </c>
      <c r="N1603" s="13">
        <f t="shared" si="298"/>
        <v>6.6688402959517612E-2</v>
      </c>
      <c r="O1603" s="13">
        <f t="shared" si="299"/>
        <v>6.6688402959517612E-2</v>
      </c>
      <c r="Q1603">
        <v>23.911734812770401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3.555259741090909</v>
      </c>
      <c r="G1604" s="13">
        <f t="shared" si="293"/>
        <v>0</v>
      </c>
      <c r="H1604" s="13">
        <f t="shared" si="294"/>
        <v>3.555259741090909</v>
      </c>
      <c r="I1604" s="16">
        <f t="shared" si="301"/>
        <v>3.5922736284537695</v>
      </c>
      <c r="J1604" s="13">
        <f t="shared" si="295"/>
        <v>3.5908198646763791</v>
      </c>
      <c r="K1604" s="13">
        <f t="shared" si="296"/>
        <v>1.4537637773903711E-3</v>
      </c>
      <c r="L1604" s="13">
        <f t="shared" si="297"/>
        <v>0</v>
      </c>
      <c r="M1604" s="13">
        <f t="shared" si="302"/>
        <v>1.2055887164904926</v>
      </c>
      <c r="N1604" s="13">
        <f t="shared" si="298"/>
        <v>6.3192825603529693E-2</v>
      </c>
      <c r="O1604" s="13">
        <f t="shared" si="299"/>
        <v>6.3192825603529693E-2</v>
      </c>
      <c r="Q1604">
        <v>18.594295469636901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3.5426421414116391</v>
      </c>
      <c r="G1605" s="13">
        <f t="shared" si="293"/>
        <v>0</v>
      </c>
      <c r="H1605" s="13">
        <f t="shared" si="294"/>
        <v>3.5426421414116391</v>
      </c>
      <c r="I1605" s="16">
        <f t="shared" si="301"/>
        <v>3.5440959051890295</v>
      </c>
      <c r="J1605" s="13">
        <f t="shared" si="295"/>
        <v>3.5419689880972887</v>
      </c>
      <c r="K1605" s="13">
        <f t="shared" si="296"/>
        <v>2.1269170917408431E-3</v>
      </c>
      <c r="L1605" s="13">
        <f t="shared" si="297"/>
        <v>0</v>
      </c>
      <c r="M1605" s="13">
        <f t="shared" si="302"/>
        <v>1.1423958908869629</v>
      </c>
      <c r="N1605" s="13">
        <f t="shared" si="298"/>
        <v>5.9880474423449938E-2</v>
      </c>
      <c r="O1605" s="13">
        <f t="shared" si="299"/>
        <v>5.9880474423449938E-2</v>
      </c>
      <c r="Q1605">
        <v>15.602282020542569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38.455133716880347</v>
      </c>
      <c r="G1606" s="13">
        <f t="shared" ref="G1606:G1669" si="304">IF((F1606-$J$2)&gt;0,$I$2*(F1606-$J$2),0)</f>
        <v>0</v>
      </c>
      <c r="H1606" s="13">
        <f t="shared" ref="H1606:H1669" si="305">F1606-G1606</f>
        <v>38.455133716880347</v>
      </c>
      <c r="I1606" s="16">
        <f t="shared" si="301"/>
        <v>38.457260633972091</v>
      </c>
      <c r="J1606" s="13">
        <f t="shared" ref="J1606:J1669" si="306">I1606/SQRT(1+(I1606/($K$2*(300+(25*Q1606)+0.05*(Q1606)^3)))^2)</f>
        <v>35.412284675356048</v>
      </c>
      <c r="K1606" s="13">
        <f t="shared" ref="K1606:K1669" si="307">I1606-J1606</f>
        <v>3.0449759586160425</v>
      </c>
      <c r="L1606" s="13">
        <f t="shared" ref="L1606:L1669" si="308">IF(K1606&gt;$N$2,(K1606-$N$2)/$L$2,0)</f>
        <v>0</v>
      </c>
      <c r="M1606" s="13">
        <f t="shared" si="302"/>
        <v>1.0825154164635129</v>
      </c>
      <c r="N1606" s="13">
        <f t="shared" ref="N1606:N1669" si="309">$M$2*M1606</f>
        <v>5.6741745331564362E-2</v>
      </c>
      <c r="O1606" s="13">
        <f t="shared" ref="O1606:O1669" si="310">N1606+G1606</f>
        <v>5.6741745331564362E-2</v>
      </c>
      <c r="Q1606">
        <v>13.89378702258065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0.51298222426861584</v>
      </c>
      <c r="G1607" s="13">
        <f t="shared" si="304"/>
        <v>0</v>
      </c>
      <c r="H1607" s="13">
        <f t="shared" si="305"/>
        <v>0.51298222426861584</v>
      </c>
      <c r="I1607" s="16">
        <f t="shared" ref="I1607:I1670" si="312">H1607+K1606-L1606</f>
        <v>3.5579581828846583</v>
      </c>
      <c r="J1607" s="13">
        <f t="shared" si="306"/>
        <v>3.5563219570099962</v>
      </c>
      <c r="K1607" s="13">
        <f t="shared" si="307"/>
        <v>1.6362258746620562E-3</v>
      </c>
      <c r="L1607" s="13">
        <f t="shared" si="308"/>
        <v>0</v>
      </c>
      <c r="M1607" s="13">
        <f t="shared" ref="M1607:M1670" si="313">L1607+M1606-N1606</f>
        <v>1.0257736711319485</v>
      </c>
      <c r="N1607" s="13">
        <f t="shared" si="309"/>
        <v>5.3767537653496962E-2</v>
      </c>
      <c r="O1607" s="13">
        <f t="shared" si="310"/>
        <v>5.3767537653496962E-2</v>
      </c>
      <c r="Q1607">
        <v>17.553433184019141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2.1449884880687029</v>
      </c>
      <c r="G1608" s="13">
        <f t="shared" si="304"/>
        <v>0</v>
      </c>
      <c r="H1608" s="13">
        <f t="shared" si="305"/>
        <v>2.1449884880687029</v>
      </c>
      <c r="I1608" s="16">
        <f t="shared" si="312"/>
        <v>2.146624713943365</v>
      </c>
      <c r="J1608" s="13">
        <f t="shared" si="306"/>
        <v>2.1463938655243964</v>
      </c>
      <c r="K1608" s="13">
        <f t="shared" si="307"/>
        <v>2.3084841896858777E-4</v>
      </c>
      <c r="L1608" s="13">
        <f t="shared" si="308"/>
        <v>0</v>
      </c>
      <c r="M1608" s="13">
        <f t="shared" si="313"/>
        <v>0.97200613347845155</v>
      </c>
      <c r="N1608" s="13">
        <f t="shared" si="309"/>
        <v>5.0949227741009122E-2</v>
      </c>
      <c r="O1608" s="13">
        <f t="shared" si="310"/>
        <v>5.0949227741009122E-2</v>
      </c>
      <c r="Q1608">
        <v>20.683776409200139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44.052480822780247</v>
      </c>
      <c r="G1609" s="13">
        <f t="shared" si="304"/>
        <v>0</v>
      </c>
      <c r="H1609" s="13">
        <f t="shared" si="305"/>
        <v>44.052480822780247</v>
      </c>
      <c r="I1609" s="16">
        <f t="shared" si="312"/>
        <v>44.052711671199212</v>
      </c>
      <c r="J1609" s="13">
        <f t="shared" si="306"/>
        <v>41.991816431848029</v>
      </c>
      <c r="K1609" s="13">
        <f t="shared" si="307"/>
        <v>2.0608952393511828</v>
      </c>
      <c r="L1609" s="13">
        <f t="shared" si="308"/>
        <v>0</v>
      </c>
      <c r="M1609" s="13">
        <f t="shared" si="313"/>
        <v>0.92105690573744248</v>
      </c>
      <c r="N1609" s="13">
        <f t="shared" si="309"/>
        <v>4.8278643967925597E-2</v>
      </c>
      <c r="O1609" s="13">
        <f t="shared" si="310"/>
        <v>4.8278643967925597E-2</v>
      </c>
      <c r="Q1609">
        <v>19.946610833878019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19.607274633402351</v>
      </c>
      <c r="G1610" s="13">
        <f t="shared" si="304"/>
        <v>0</v>
      </c>
      <c r="H1610" s="13">
        <f t="shared" si="305"/>
        <v>19.607274633402351</v>
      </c>
      <c r="I1610" s="16">
        <f t="shared" si="312"/>
        <v>21.668169872753534</v>
      </c>
      <c r="J1610" s="13">
        <f t="shared" si="306"/>
        <v>21.485873203841454</v>
      </c>
      <c r="K1610" s="13">
        <f t="shared" si="307"/>
        <v>0.18229666891208041</v>
      </c>
      <c r="L1610" s="13">
        <f t="shared" si="308"/>
        <v>0</v>
      </c>
      <c r="M1610" s="13">
        <f t="shared" si="313"/>
        <v>0.87277826176951689</v>
      </c>
      <c r="N1610" s="13">
        <f t="shared" si="309"/>
        <v>4.57480430366883E-2</v>
      </c>
      <c r="O1610" s="13">
        <f t="shared" si="310"/>
        <v>4.57480430366883E-2</v>
      </c>
      <c r="Q1610">
        <v>22.464517623611101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1.6140037292974569</v>
      </c>
      <c r="G1611" s="13">
        <f t="shared" si="304"/>
        <v>0</v>
      </c>
      <c r="H1611" s="13">
        <f t="shared" si="305"/>
        <v>1.6140037292974569</v>
      </c>
      <c r="I1611" s="16">
        <f t="shared" si="312"/>
        <v>1.7963003982095374</v>
      </c>
      <c r="J1611" s="13">
        <f t="shared" si="306"/>
        <v>1.7962323334928687</v>
      </c>
      <c r="K1611" s="13">
        <f t="shared" si="307"/>
        <v>6.8064716668647662E-5</v>
      </c>
      <c r="L1611" s="13">
        <f t="shared" si="308"/>
        <v>0</v>
      </c>
      <c r="M1611" s="13">
        <f t="shared" si="313"/>
        <v>0.82703021873282856</v>
      </c>
      <c r="N1611" s="13">
        <f t="shared" si="309"/>
        <v>4.3350087526839255E-2</v>
      </c>
      <c r="O1611" s="13">
        <f t="shared" si="310"/>
        <v>4.3350087526839255E-2</v>
      </c>
      <c r="Q1611">
        <v>25.574399221672309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3.27094270354484</v>
      </c>
      <c r="G1612" s="13">
        <f t="shared" si="304"/>
        <v>0</v>
      </c>
      <c r="H1612" s="13">
        <f t="shared" si="305"/>
        <v>3.27094270354484</v>
      </c>
      <c r="I1612" s="16">
        <f t="shared" si="312"/>
        <v>3.2710107682615086</v>
      </c>
      <c r="J1612" s="13">
        <f t="shared" si="306"/>
        <v>3.2707102535645514</v>
      </c>
      <c r="K1612" s="13">
        <f t="shared" si="307"/>
        <v>3.0051469695724364E-4</v>
      </c>
      <c r="L1612" s="13">
        <f t="shared" si="308"/>
        <v>0</v>
      </c>
      <c r="M1612" s="13">
        <f t="shared" si="313"/>
        <v>0.78368013120598934</v>
      </c>
      <c r="N1612" s="13">
        <f t="shared" si="309"/>
        <v>4.1077824620335102E-2</v>
      </c>
      <c r="O1612" s="13">
        <f t="shared" si="310"/>
        <v>4.1077824620335102E-2</v>
      </c>
      <c r="Q1612">
        <v>27.85153219354838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12.814148735021771</v>
      </c>
      <c r="G1613" s="13">
        <f t="shared" si="304"/>
        <v>0</v>
      </c>
      <c r="H1613" s="13">
        <f t="shared" si="305"/>
        <v>12.814148735021771</v>
      </c>
      <c r="I1613" s="16">
        <f t="shared" si="312"/>
        <v>12.814449249718727</v>
      </c>
      <c r="J1613" s="13">
        <f t="shared" si="306"/>
        <v>12.797826937548155</v>
      </c>
      <c r="K1613" s="13">
        <f t="shared" si="307"/>
        <v>1.6622312170571973E-2</v>
      </c>
      <c r="L1613" s="13">
        <f t="shared" si="308"/>
        <v>0</v>
      </c>
      <c r="M1613" s="13">
        <f t="shared" si="313"/>
        <v>0.74260230658565418</v>
      </c>
      <c r="N1613" s="13">
        <f t="shared" si="309"/>
        <v>3.8924665942007601E-2</v>
      </c>
      <c r="O1613" s="13">
        <f t="shared" si="310"/>
        <v>3.8924665942007601E-2</v>
      </c>
      <c r="Q1613">
        <v>28.45259416127125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2.081418978462283</v>
      </c>
      <c r="G1614" s="13">
        <f t="shared" si="304"/>
        <v>0</v>
      </c>
      <c r="H1614" s="13">
        <f t="shared" si="305"/>
        <v>2.081418978462283</v>
      </c>
      <c r="I1614" s="16">
        <f t="shared" si="312"/>
        <v>2.0980412906328549</v>
      </c>
      <c r="J1614" s="13">
        <f t="shared" si="306"/>
        <v>2.0979373472100717</v>
      </c>
      <c r="K1614" s="13">
        <f t="shared" si="307"/>
        <v>1.0394342278319257E-4</v>
      </c>
      <c r="L1614" s="13">
        <f t="shared" si="308"/>
        <v>0</v>
      </c>
      <c r="M1614" s="13">
        <f t="shared" si="313"/>
        <v>0.70367764064364657</v>
      </c>
      <c r="N1614" s="13">
        <f t="shared" si="309"/>
        <v>3.6884368456718108E-2</v>
      </c>
      <c r="O1614" s="13">
        <f t="shared" si="310"/>
        <v>3.6884368456718108E-2</v>
      </c>
      <c r="Q1614">
        <v>25.880663596434388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11.96736628249238</v>
      </c>
      <c r="G1615" s="13">
        <f t="shared" si="304"/>
        <v>0</v>
      </c>
      <c r="H1615" s="13">
        <f t="shared" si="305"/>
        <v>11.96736628249238</v>
      </c>
      <c r="I1615" s="16">
        <f t="shared" si="312"/>
        <v>11.967470225915163</v>
      </c>
      <c r="J1615" s="13">
        <f t="shared" si="306"/>
        <v>11.939740468072474</v>
      </c>
      <c r="K1615" s="13">
        <f t="shared" si="307"/>
        <v>2.772975784268894E-2</v>
      </c>
      <c r="L1615" s="13">
        <f t="shared" si="308"/>
        <v>0</v>
      </c>
      <c r="M1615" s="13">
        <f t="shared" si="313"/>
        <v>0.66679327218692852</v>
      </c>
      <c r="N1615" s="13">
        <f t="shared" si="309"/>
        <v>3.4951016367817646E-2</v>
      </c>
      <c r="O1615" s="13">
        <f t="shared" si="310"/>
        <v>3.4951016367817646E-2</v>
      </c>
      <c r="Q1615">
        <v>23.255684682666661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4.370224041768429</v>
      </c>
      <c r="G1616" s="13">
        <f t="shared" si="304"/>
        <v>0</v>
      </c>
      <c r="H1616" s="13">
        <f t="shared" si="305"/>
        <v>4.370224041768429</v>
      </c>
      <c r="I1616" s="16">
        <f t="shared" si="312"/>
        <v>4.397953799611118</v>
      </c>
      <c r="J1616" s="13">
        <f t="shared" si="306"/>
        <v>4.3962423062940159</v>
      </c>
      <c r="K1616" s="13">
        <f t="shared" si="307"/>
        <v>1.7114933171020752E-3</v>
      </c>
      <c r="L1616" s="13">
        <f t="shared" si="308"/>
        <v>0</v>
      </c>
      <c r="M1616" s="13">
        <f t="shared" si="313"/>
        <v>0.63184225581911091</v>
      </c>
      <c r="N1616" s="13">
        <f t="shared" si="309"/>
        <v>3.311900396442765E-2</v>
      </c>
      <c r="O1616" s="13">
        <f t="shared" si="310"/>
        <v>3.311900396442765E-2</v>
      </c>
      <c r="Q1616">
        <v>21.729542129608561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14.14136510146343</v>
      </c>
      <c r="G1617" s="13">
        <f t="shared" si="304"/>
        <v>0</v>
      </c>
      <c r="H1617" s="13">
        <f t="shared" si="305"/>
        <v>14.14136510146343</v>
      </c>
      <c r="I1617" s="16">
        <f t="shared" si="312"/>
        <v>14.143076594780531</v>
      </c>
      <c r="J1617" s="13">
        <f t="shared" si="306"/>
        <v>14.054943267623758</v>
      </c>
      <c r="K1617" s="13">
        <f t="shared" si="307"/>
        <v>8.8133327156773689E-2</v>
      </c>
      <c r="L1617" s="13">
        <f t="shared" si="308"/>
        <v>0</v>
      </c>
      <c r="M1617" s="13">
        <f t="shared" si="313"/>
        <v>0.59872325185468322</v>
      </c>
      <c r="N1617" s="13">
        <f t="shared" si="309"/>
        <v>3.1383019367807387E-2</v>
      </c>
      <c r="O1617" s="13">
        <f t="shared" si="310"/>
        <v>3.1383019367807387E-2</v>
      </c>
      <c r="Q1617">
        <v>18.579106040489091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43.676368775716618</v>
      </c>
      <c r="G1618" s="13">
        <f t="shared" si="304"/>
        <v>0</v>
      </c>
      <c r="H1618" s="13">
        <f t="shared" si="305"/>
        <v>43.676368775716618</v>
      </c>
      <c r="I1618" s="16">
        <f t="shared" si="312"/>
        <v>43.764502102873394</v>
      </c>
      <c r="J1618" s="13">
        <f t="shared" si="306"/>
        <v>39.855141508781031</v>
      </c>
      <c r="K1618" s="13">
        <f t="shared" si="307"/>
        <v>3.9093605940923624</v>
      </c>
      <c r="L1618" s="13">
        <f t="shared" si="308"/>
        <v>0</v>
      </c>
      <c r="M1618" s="13">
        <f t="shared" si="313"/>
        <v>0.56734023248687582</v>
      </c>
      <c r="N1618" s="13">
        <f t="shared" si="309"/>
        <v>2.9738029129681112E-2</v>
      </c>
      <c r="O1618" s="13">
        <f t="shared" si="310"/>
        <v>2.9738029129681112E-2</v>
      </c>
      <c r="Q1618">
        <v>14.767554522580649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3.5651782966498611</v>
      </c>
      <c r="G1619" s="13">
        <f t="shared" si="304"/>
        <v>0</v>
      </c>
      <c r="H1619" s="13">
        <f t="shared" si="305"/>
        <v>3.5651782966498611</v>
      </c>
      <c r="I1619" s="16">
        <f t="shared" si="312"/>
        <v>7.4745388907422239</v>
      </c>
      <c r="J1619" s="13">
        <f t="shared" si="306"/>
        <v>7.4570045815120265</v>
      </c>
      <c r="K1619" s="13">
        <f t="shared" si="307"/>
        <v>1.7534309230197387E-2</v>
      </c>
      <c r="L1619" s="13">
        <f t="shared" si="308"/>
        <v>0</v>
      </c>
      <c r="M1619" s="13">
        <f t="shared" si="313"/>
        <v>0.53760220335719466</v>
      </c>
      <c r="N1619" s="13">
        <f t="shared" si="309"/>
        <v>2.8179263637868011E-2</v>
      </c>
      <c r="O1619" s="13">
        <f t="shared" si="310"/>
        <v>2.8179263637868011E-2</v>
      </c>
      <c r="Q1619">
        <v>16.505061204832661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74.411745196598716</v>
      </c>
      <c r="G1620" s="13">
        <f t="shared" si="304"/>
        <v>0.34560718822807329</v>
      </c>
      <c r="H1620" s="13">
        <f t="shared" si="305"/>
        <v>74.066138008370643</v>
      </c>
      <c r="I1620" s="16">
        <f t="shared" si="312"/>
        <v>74.083672317600843</v>
      </c>
      <c r="J1620" s="13">
        <f t="shared" si="306"/>
        <v>63.027368500606535</v>
      </c>
      <c r="K1620" s="13">
        <f t="shared" si="307"/>
        <v>11.056303816994308</v>
      </c>
      <c r="L1620" s="13">
        <f t="shared" si="308"/>
        <v>0</v>
      </c>
      <c r="M1620" s="13">
        <f t="shared" si="313"/>
        <v>0.50942293971932662</v>
      </c>
      <c r="N1620" s="13">
        <f t="shared" si="309"/>
        <v>2.670220328689904E-2</v>
      </c>
      <c r="O1620" s="13">
        <f t="shared" si="310"/>
        <v>0.37230939151497233</v>
      </c>
      <c r="Q1620">
        <v>17.86965093543558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5.0510032540960594</v>
      </c>
      <c r="G1621" s="13">
        <f t="shared" si="304"/>
        <v>0</v>
      </c>
      <c r="H1621" s="13">
        <f t="shared" si="305"/>
        <v>5.0510032540960594</v>
      </c>
      <c r="I1621" s="16">
        <f t="shared" si="312"/>
        <v>16.107307071090368</v>
      </c>
      <c r="J1621" s="13">
        <f t="shared" si="306"/>
        <v>16.005162967436924</v>
      </c>
      <c r="K1621" s="13">
        <f t="shared" si="307"/>
        <v>0.10214410365344406</v>
      </c>
      <c r="L1621" s="13">
        <f t="shared" si="308"/>
        <v>0</v>
      </c>
      <c r="M1621" s="13">
        <f t="shared" si="313"/>
        <v>0.48272073643242758</v>
      </c>
      <c r="N1621" s="13">
        <f t="shared" si="309"/>
        <v>2.5302565373522535E-2</v>
      </c>
      <c r="O1621" s="13">
        <f t="shared" si="310"/>
        <v>2.5302565373522535E-2</v>
      </c>
      <c r="Q1621">
        <v>20.290935641466021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22.481533824187121</v>
      </c>
      <c r="G1622" s="13">
        <f t="shared" si="304"/>
        <v>0</v>
      </c>
      <c r="H1622" s="13">
        <f t="shared" si="305"/>
        <v>22.481533824187121</v>
      </c>
      <c r="I1622" s="16">
        <f t="shared" si="312"/>
        <v>22.583677927840565</v>
      </c>
      <c r="J1622" s="13">
        <f t="shared" si="306"/>
        <v>22.386267204355178</v>
      </c>
      <c r="K1622" s="13">
        <f t="shared" si="307"/>
        <v>0.1974107234853868</v>
      </c>
      <c r="L1622" s="13">
        <f t="shared" si="308"/>
        <v>0</v>
      </c>
      <c r="M1622" s="13">
        <f t="shared" si="313"/>
        <v>0.45741817105890503</v>
      </c>
      <c r="N1622" s="13">
        <f t="shared" si="309"/>
        <v>2.3976291679102531E-2</v>
      </c>
      <c r="O1622" s="13">
        <f t="shared" si="310"/>
        <v>2.3976291679102531E-2</v>
      </c>
      <c r="Q1622">
        <v>22.776785307587868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0.46666666699999998</v>
      </c>
      <c r="G1623" s="13">
        <f t="shared" si="304"/>
        <v>0</v>
      </c>
      <c r="H1623" s="13">
        <f t="shared" si="305"/>
        <v>0.46666666699999998</v>
      </c>
      <c r="I1623" s="16">
        <f t="shared" si="312"/>
        <v>0.66407739048538672</v>
      </c>
      <c r="J1623" s="13">
        <f t="shared" si="306"/>
        <v>0.66407281506803317</v>
      </c>
      <c r="K1623" s="13">
        <f t="shared" si="307"/>
        <v>4.5754173535472731E-6</v>
      </c>
      <c r="L1623" s="13">
        <f t="shared" si="308"/>
        <v>0</v>
      </c>
      <c r="M1623" s="13">
        <f t="shared" si="313"/>
        <v>0.4334418793798025</v>
      </c>
      <c r="N1623" s="13">
        <f t="shared" si="309"/>
        <v>2.2719536702905111E-2</v>
      </c>
      <c r="O1623" s="13">
        <f t="shared" si="310"/>
        <v>2.2719536702905111E-2</v>
      </c>
      <c r="Q1623">
        <v>23.52900350688018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0.43333333299999999</v>
      </c>
      <c r="G1624" s="13">
        <f t="shared" si="304"/>
        <v>0</v>
      </c>
      <c r="H1624" s="13">
        <f t="shared" si="305"/>
        <v>0.43333333299999999</v>
      </c>
      <c r="I1624" s="16">
        <f t="shared" si="312"/>
        <v>0.43333790841735353</v>
      </c>
      <c r="J1624" s="13">
        <f t="shared" si="306"/>
        <v>0.4333372865361067</v>
      </c>
      <c r="K1624" s="13">
        <f t="shared" si="307"/>
        <v>6.2188124683171253E-7</v>
      </c>
      <c r="L1624" s="13">
        <f t="shared" si="308"/>
        <v>0</v>
      </c>
      <c r="M1624" s="13">
        <f t="shared" si="313"/>
        <v>0.41072234267689739</v>
      </c>
      <c r="N1624" s="13">
        <f t="shared" si="309"/>
        <v>2.1528656512155585E-2</v>
      </c>
      <c r="O1624" s="13">
        <f t="shared" si="310"/>
        <v>2.1528656512155585E-2</v>
      </c>
      <c r="Q1624">
        <v>28.711556193548379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43.986502350740359</v>
      </c>
      <c r="G1625" s="13">
        <f t="shared" si="304"/>
        <v>0</v>
      </c>
      <c r="H1625" s="13">
        <f t="shared" si="305"/>
        <v>43.986502350740359</v>
      </c>
      <c r="I1625" s="16">
        <f t="shared" si="312"/>
        <v>43.986502972621608</v>
      </c>
      <c r="J1625" s="13">
        <f t="shared" si="306"/>
        <v>43.26170837484181</v>
      </c>
      <c r="K1625" s="13">
        <f t="shared" si="307"/>
        <v>0.72479459777979827</v>
      </c>
      <c r="L1625" s="13">
        <f t="shared" si="308"/>
        <v>0</v>
      </c>
      <c r="M1625" s="13">
        <f t="shared" si="313"/>
        <v>0.38919368616474181</v>
      </c>
      <c r="N1625" s="13">
        <f t="shared" si="309"/>
        <v>2.0400198176537387E-2</v>
      </c>
      <c r="O1625" s="13">
        <f t="shared" si="310"/>
        <v>2.0400198176537387E-2</v>
      </c>
      <c r="Q1625">
        <v>27.729564419250291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8.0401423089514203</v>
      </c>
      <c r="G1626" s="13">
        <f t="shared" si="304"/>
        <v>0</v>
      </c>
      <c r="H1626" s="13">
        <f t="shared" si="305"/>
        <v>8.0401423089514203</v>
      </c>
      <c r="I1626" s="16">
        <f t="shared" si="312"/>
        <v>8.7649369067312186</v>
      </c>
      <c r="J1626" s="13">
        <f t="shared" si="306"/>
        <v>8.7560438869446529</v>
      </c>
      <c r="K1626" s="13">
        <f t="shared" si="307"/>
        <v>8.893019786565759E-3</v>
      </c>
      <c r="L1626" s="13">
        <f t="shared" si="308"/>
        <v>0</v>
      </c>
      <c r="M1626" s="13">
        <f t="shared" si="313"/>
        <v>0.36879348798820444</v>
      </c>
      <c r="N1626" s="13">
        <f t="shared" si="309"/>
        <v>1.9330889756498323E-2</v>
      </c>
      <c r="O1626" s="13">
        <f t="shared" si="310"/>
        <v>1.9330889756498323E-2</v>
      </c>
      <c r="Q1626">
        <v>24.719076867281451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61.576042014852469</v>
      </c>
      <c r="G1627" s="13">
        <f t="shared" si="304"/>
        <v>8.8893124593148368E-2</v>
      </c>
      <c r="H1627" s="13">
        <f t="shared" si="305"/>
        <v>61.48714889025932</v>
      </c>
      <c r="I1627" s="16">
        <f t="shared" si="312"/>
        <v>61.496041910045889</v>
      </c>
      <c r="J1627" s="13">
        <f t="shared" si="306"/>
        <v>57.298802236009728</v>
      </c>
      <c r="K1627" s="13">
        <f t="shared" si="307"/>
        <v>4.1972396740361617</v>
      </c>
      <c r="L1627" s="13">
        <f t="shared" si="308"/>
        <v>0</v>
      </c>
      <c r="M1627" s="13">
        <f t="shared" si="313"/>
        <v>0.34946259823170611</v>
      </c>
      <c r="N1627" s="13">
        <f t="shared" si="309"/>
        <v>1.8317630816335466E-2</v>
      </c>
      <c r="O1627" s="13">
        <f t="shared" si="310"/>
        <v>0.10721075540948383</v>
      </c>
      <c r="Q1627">
        <v>21.74796900777487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69.757696767960695</v>
      </c>
      <c r="G1628" s="13">
        <f t="shared" si="304"/>
        <v>0.25252621965531291</v>
      </c>
      <c r="H1628" s="13">
        <f t="shared" si="305"/>
        <v>69.505170548305387</v>
      </c>
      <c r="I1628" s="16">
        <f t="shared" si="312"/>
        <v>73.702410222341541</v>
      </c>
      <c r="J1628" s="13">
        <f t="shared" si="306"/>
        <v>62.197144120731664</v>
      </c>
      <c r="K1628" s="13">
        <f t="shared" si="307"/>
        <v>11.505266101609877</v>
      </c>
      <c r="L1628" s="13">
        <f t="shared" si="308"/>
        <v>0</v>
      </c>
      <c r="M1628" s="13">
        <f t="shared" si="313"/>
        <v>0.33114496741537064</v>
      </c>
      <c r="N1628" s="13">
        <f t="shared" si="309"/>
        <v>1.7357483434551589E-2</v>
      </c>
      <c r="O1628" s="13">
        <f t="shared" si="310"/>
        <v>0.26988370308986448</v>
      </c>
      <c r="Q1628">
        <v>17.389579067880089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0.77381733821249299</v>
      </c>
      <c r="G1629" s="13">
        <f t="shared" si="304"/>
        <v>0</v>
      </c>
      <c r="H1629" s="13">
        <f t="shared" si="305"/>
        <v>0.77381733821249299</v>
      </c>
      <c r="I1629" s="16">
        <f t="shared" si="312"/>
        <v>12.27908343982237</v>
      </c>
      <c r="J1629" s="13">
        <f t="shared" si="306"/>
        <v>12.200636846727923</v>
      </c>
      <c r="K1629" s="13">
        <f t="shared" si="307"/>
        <v>7.8446593094447792E-2</v>
      </c>
      <c r="L1629" s="13">
        <f t="shared" si="308"/>
        <v>0</v>
      </c>
      <c r="M1629" s="13">
        <f t="shared" si="313"/>
        <v>0.31378748398081907</v>
      </c>
      <c r="N1629" s="13">
        <f t="shared" si="309"/>
        <v>1.6447663685417911E-2</v>
      </c>
      <c r="O1629" s="13">
        <f t="shared" si="310"/>
        <v>1.6447663685417911E-2</v>
      </c>
      <c r="Q1629">
        <v>16.397078498939589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69.808815287281703</v>
      </c>
      <c r="G1630" s="13">
        <f t="shared" si="304"/>
        <v>0.25354859004173308</v>
      </c>
      <c r="H1630" s="13">
        <f t="shared" si="305"/>
        <v>69.555266697239972</v>
      </c>
      <c r="I1630" s="16">
        <f t="shared" si="312"/>
        <v>69.633713290334413</v>
      </c>
      <c r="J1630" s="13">
        <f t="shared" si="306"/>
        <v>57.019683288328771</v>
      </c>
      <c r="K1630" s="13">
        <f t="shared" si="307"/>
        <v>12.614030002005642</v>
      </c>
      <c r="L1630" s="13">
        <f t="shared" si="308"/>
        <v>0</v>
      </c>
      <c r="M1630" s="13">
        <f t="shared" si="313"/>
        <v>0.29733982029540118</v>
      </c>
      <c r="N1630" s="13">
        <f t="shared" si="309"/>
        <v>1.5585533567044067E-2</v>
      </c>
      <c r="O1630" s="13">
        <f t="shared" si="310"/>
        <v>0.26913412360877714</v>
      </c>
      <c r="Q1630">
        <v>15.18792044442003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6.6963258954775551</v>
      </c>
      <c r="G1631" s="13">
        <f t="shared" si="304"/>
        <v>0</v>
      </c>
      <c r="H1631" s="13">
        <f t="shared" si="305"/>
        <v>6.6963258954775551</v>
      </c>
      <c r="I1631" s="16">
        <f t="shared" si="312"/>
        <v>19.310355897483198</v>
      </c>
      <c r="J1631" s="13">
        <f t="shared" si="306"/>
        <v>18.941963244695614</v>
      </c>
      <c r="K1631" s="13">
        <f t="shared" si="307"/>
        <v>0.36839265278758404</v>
      </c>
      <c r="L1631" s="13">
        <f t="shared" si="308"/>
        <v>0</v>
      </c>
      <c r="M1631" s="13">
        <f t="shared" si="313"/>
        <v>0.28175428672835712</v>
      </c>
      <c r="N1631" s="13">
        <f t="shared" si="309"/>
        <v>1.4768593352550992E-2</v>
      </c>
      <c r="O1631" s="13">
        <f t="shared" si="310"/>
        <v>1.4768593352550992E-2</v>
      </c>
      <c r="Q1631">
        <v>14.91095852258065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49.677611966963177</v>
      </c>
      <c r="G1632" s="13">
        <f t="shared" si="304"/>
        <v>0</v>
      </c>
      <c r="H1632" s="13">
        <f t="shared" si="305"/>
        <v>49.677611966963177</v>
      </c>
      <c r="I1632" s="16">
        <f t="shared" si="312"/>
        <v>50.046004619750761</v>
      </c>
      <c r="J1632" s="13">
        <f t="shared" si="306"/>
        <v>45.391704836820168</v>
      </c>
      <c r="K1632" s="13">
        <f t="shared" si="307"/>
        <v>4.6542997829305932</v>
      </c>
      <c r="L1632" s="13">
        <f t="shared" si="308"/>
        <v>0</v>
      </c>
      <c r="M1632" s="13">
        <f t="shared" si="313"/>
        <v>0.26698569337580613</v>
      </c>
      <c r="N1632" s="13">
        <f t="shared" si="309"/>
        <v>1.3994474342169093E-2</v>
      </c>
      <c r="O1632" s="13">
        <f t="shared" si="310"/>
        <v>1.3994474342169093E-2</v>
      </c>
      <c r="Q1632">
        <v>16.35446339508589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4.6834325829962964</v>
      </c>
      <c r="G1633" s="13">
        <f t="shared" si="304"/>
        <v>0</v>
      </c>
      <c r="H1633" s="13">
        <f t="shared" si="305"/>
        <v>4.6834325829962964</v>
      </c>
      <c r="I1633" s="16">
        <f t="shared" si="312"/>
        <v>9.3377323659268896</v>
      </c>
      <c r="J1633" s="13">
        <f t="shared" si="306"/>
        <v>9.3207091057423703</v>
      </c>
      <c r="K1633" s="13">
        <f t="shared" si="307"/>
        <v>1.7023260184519273E-2</v>
      </c>
      <c r="L1633" s="13">
        <f t="shared" si="308"/>
        <v>0</v>
      </c>
      <c r="M1633" s="13">
        <f t="shared" si="313"/>
        <v>0.25299121903363703</v>
      </c>
      <c r="N1633" s="13">
        <f t="shared" si="309"/>
        <v>1.3260931995246559E-2</v>
      </c>
      <c r="O1633" s="13">
        <f t="shared" si="310"/>
        <v>1.3260931995246559E-2</v>
      </c>
      <c r="Q1633">
        <v>21.442364564255559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1.0533333330000001</v>
      </c>
      <c r="G1634" s="13">
        <f t="shared" si="304"/>
        <v>0</v>
      </c>
      <c r="H1634" s="13">
        <f t="shared" si="305"/>
        <v>1.0533333330000001</v>
      </c>
      <c r="I1634" s="16">
        <f t="shared" si="312"/>
        <v>1.0703565931845194</v>
      </c>
      <c r="J1634" s="13">
        <f t="shared" si="306"/>
        <v>1.0703371968168158</v>
      </c>
      <c r="K1634" s="13">
        <f t="shared" si="307"/>
        <v>1.9396367703539141E-5</v>
      </c>
      <c r="L1634" s="13">
        <f t="shared" si="308"/>
        <v>0</v>
      </c>
      <c r="M1634" s="13">
        <f t="shared" si="313"/>
        <v>0.23973028703839047</v>
      </c>
      <c r="N1634" s="13">
        <f t="shared" si="309"/>
        <v>1.2565839422254241E-2</v>
      </c>
      <c r="O1634" s="13">
        <f t="shared" si="310"/>
        <v>1.2565839422254241E-2</v>
      </c>
      <c r="Q1634">
        <v>23.440965619456129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2.879360300546447</v>
      </c>
      <c r="G1635" s="13">
        <f t="shared" si="304"/>
        <v>0</v>
      </c>
      <c r="H1635" s="13">
        <f t="shared" si="305"/>
        <v>2.879360300546447</v>
      </c>
      <c r="I1635" s="16">
        <f t="shared" si="312"/>
        <v>2.8793796969141505</v>
      </c>
      <c r="J1635" s="13">
        <f t="shared" si="306"/>
        <v>2.8790300494104337</v>
      </c>
      <c r="K1635" s="13">
        <f t="shared" si="307"/>
        <v>3.4964750371679898E-4</v>
      </c>
      <c r="L1635" s="13">
        <f t="shared" si="308"/>
        <v>0</v>
      </c>
      <c r="M1635" s="13">
        <f t="shared" si="313"/>
        <v>0.22716444761613624</v>
      </c>
      <c r="N1635" s="13">
        <f t="shared" si="309"/>
        <v>1.1907181217917329E-2</v>
      </c>
      <c r="O1635" s="13">
        <f t="shared" si="310"/>
        <v>1.1907181217917329E-2</v>
      </c>
      <c r="Q1635">
        <v>23.988324550447821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0.2438326022408249</v>
      </c>
      <c r="G1636" s="13">
        <f t="shared" si="304"/>
        <v>0</v>
      </c>
      <c r="H1636" s="13">
        <f t="shared" si="305"/>
        <v>0.2438326022408249</v>
      </c>
      <c r="I1636" s="16">
        <f t="shared" si="312"/>
        <v>0.2441822497445417</v>
      </c>
      <c r="J1636" s="13">
        <f t="shared" si="306"/>
        <v>0.2441821262592784</v>
      </c>
      <c r="K1636" s="13">
        <f t="shared" si="307"/>
        <v>1.2348526329253318E-7</v>
      </c>
      <c r="L1636" s="13">
        <f t="shared" si="308"/>
        <v>0</v>
      </c>
      <c r="M1636" s="13">
        <f t="shared" si="313"/>
        <v>0.2152572663982189</v>
      </c>
      <c r="N1636" s="13">
        <f t="shared" si="309"/>
        <v>1.1283047617593103E-2</v>
      </c>
      <c r="O1636" s="13">
        <f t="shared" si="310"/>
        <v>1.1283047617593103E-2</v>
      </c>
      <c r="Q1636">
        <v>27.94300638449765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3.302656726110603</v>
      </c>
      <c r="G1637" s="13">
        <f t="shared" si="304"/>
        <v>0</v>
      </c>
      <c r="H1637" s="13">
        <f t="shared" si="305"/>
        <v>3.302656726110603</v>
      </c>
      <c r="I1637" s="16">
        <f t="shared" si="312"/>
        <v>3.3026568495958664</v>
      </c>
      <c r="J1637" s="13">
        <f t="shared" si="306"/>
        <v>3.3023563319741207</v>
      </c>
      <c r="K1637" s="13">
        <f t="shared" si="307"/>
        <v>3.0051762174565511E-4</v>
      </c>
      <c r="L1637" s="13">
        <f t="shared" si="308"/>
        <v>0</v>
      </c>
      <c r="M1637" s="13">
        <f t="shared" si="313"/>
        <v>0.2039742187806258</v>
      </c>
      <c r="N1637" s="13">
        <f t="shared" si="309"/>
        <v>1.0691628959951323E-2</v>
      </c>
      <c r="O1637" s="13">
        <f t="shared" si="310"/>
        <v>1.0691628959951323E-2</v>
      </c>
      <c r="Q1637">
        <v>28.063830958521169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7.2593727863878659</v>
      </c>
      <c r="G1638" s="13">
        <f t="shared" si="304"/>
        <v>0</v>
      </c>
      <c r="H1638" s="13">
        <f t="shared" si="305"/>
        <v>7.2593727863878659</v>
      </c>
      <c r="I1638" s="16">
        <f t="shared" si="312"/>
        <v>7.2596733040096115</v>
      </c>
      <c r="J1638" s="13">
        <f t="shared" si="306"/>
        <v>7.2558232509213614</v>
      </c>
      <c r="K1638" s="13">
        <f t="shared" si="307"/>
        <v>3.8500530882501494E-3</v>
      </c>
      <c r="L1638" s="13">
        <f t="shared" si="308"/>
        <v>0</v>
      </c>
      <c r="M1638" s="13">
        <f t="shared" si="313"/>
        <v>0.19328258982067448</v>
      </c>
      <c r="N1638" s="13">
        <f t="shared" si="309"/>
        <v>1.0131210439901929E-2</v>
      </c>
      <c r="O1638" s="13">
        <f t="shared" si="310"/>
        <v>1.0131210439901929E-2</v>
      </c>
      <c r="Q1638">
        <v>26.687390193548381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0.89249737345995472</v>
      </c>
      <c r="G1639" s="13">
        <f t="shared" si="304"/>
        <v>0</v>
      </c>
      <c r="H1639" s="13">
        <f t="shared" si="305"/>
        <v>0.89249737345995472</v>
      </c>
      <c r="I1639" s="16">
        <f t="shared" si="312"/>
        <v>0.89634742654820487</v>
      </c>
      <c r="J1639" s="13">
        <f t="shared" si="306"/>
        <v>0.89633819595316888</v>
      </c>
      <c r="K1639" s="13">
        <f t="shared" si="307"/>
        <v>9.2305950359916622E-6</v>
      </c>
      <c r="L1639" s="13">
        <f t="shared" si="308"/>
        <v>0</v>
      </c>
      <c r="M1639" s="13">
        <f t="shared" si="313"/>
        <v>0.18315137938077256</v>
      </c>
      <c r="N1639" s="13">
        <f t="shared" si="309"/>
        <v>9.6001671365562556E-3</v>
      </c>
      <c r="O1639" s="13">
        <f t="shared" si="310"/>
        <v>9.6001671365562556E-3</v>
      </c>
      <c r="Q1639">
        <v>24.944752970461732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0.19423974284165221</v>
      </c>
      <c r="G1640" s="13">
        <f t="shared" si="304"/>
        <v>0</v>
      </c>
      <c r="H1640" s="13">
        <f t="shared" si="305"/>
        <v>0.19423974284165221</v>
      </c>
      <c r="I1640" s="16">
        <f t="shared" si="312"/>
        <v>0.1942489734366882</v>
      </c>
      <c r="J1640" s="13">
        <f t="shared" si="306"/>
        <v>0.19424882937487459</v>
      </c>
      <c r="K1640" s="13">
        <f t="shared" si="307"/>
        <v>1.4406181361725778E-7</v>
      </c>
      <c r="L1640" s="13">
        <f t="shared" si="308"/>
        <v>0</v>
      </c>
      <c r="M1640" s="13">
        <f t="shared" si="313"/>
        <v>0.1735512122442163</v>
      </c>
      <c r="N1640" s="13">
        <f t="shared" si="309"/>
        <v>9.0969593018054885E-3</v>
      </c>
      <c r="O1640" s="13">
        <f t="shared" si="310"/>
        <v>9.0969593018054885E-3</v>
      </c>
      <c r="Q1640">
        <v>21.899102544037159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0.46666666699999998</v>
      </c>
      <c r="G1641" s="13">
        <f t="shared" si="304"/>
        <v>0</v>
      </c>
      <c r="H1641" s="13">
        <f t="shared" si="305"/>
        <v>0.46666666699999998</v>
      </c>
      <c r="I1641" s="16">
        <f t="shared" si="312"/>
        <v>0.46666681106181362</v>
      </c>
      <c r="J1641" s="13">
        <f t="shared" si="306"/>
        <v>0.46666321543081957</v>
      </c>
      <c r="K1641" s="13">
        <f t="shared" si="307"/>
        <v>3.5956309940576858E-6</v>
      </c>
      <c r="L1641" s="13">
        <f t="shared" si="308"/>
        <v>0</v>
      </c>
      <c r="M1641" s="13">
        <f t="shared" si="313"/>
        <v>0.16445425294241081</v>
      </c>
      <c r="N1641" s="13">
        <f t="shared" si="309"/>
        <v>8.6201278958556674E-3</v>
      </c>
      <c r="O1641" s="13">
        <f t="shared" si="310"/>
        <v>8.6201278958556674E-3</v>
      </c>
      <c r="Q1641">
        <v>17.745585132695641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5.1858299947579676</v>
      </c>
      <c r="G1642" s="13">
        <f t="shared" si="304"/>
        <v>0</v>
      </c>
      <c r="H1642" s="13">
        <f t="shared" si="305"/>
        <v>5.1858299947579676</v>
      </c>
      <c r="I1642" s="16">
        <f t="shared" si="312"/>
        <v>5.1858335903889614</v>
      </c>
      <c r="J1642" s="13">
        <f t="shared" si="306"/>
        <v>5.1797437872727441</v>
      </c>
      <c r="K1642" s="13">
        <f t="shared" si="307"/>
        <v>6.0898031162173183E-3</v>
      </c>
      <c r="L1642" s="13">
        <f t="shared" si="308"/>
        <v>0</v>
      </c>
      <c r="M1642" s="13">
        <f t="shared" si="313"/>
        <v>0.15583412504655514</v>
      </c>
      <c r="N1642" s="13">
        <f t="shared" si="309"/>
        <v>8.1682903567746323E-3</v>
      </c>
      <c r="O1642" s="13">
        <f t="shared" si="310"/>
        <v>8.1682903567746323E-3</v>
      </c>
      <c r="Q1642">
        <v>16.23864302258065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91.340820209463118</v>
      </c>
      <c r="G1643" s="13">
        <f t="shared" si="304"/>
        <v>0.68418868848536141</v>
      </c>
      <c r="H1643" s="13">
        <f t="shared" si="305"/>
        <v>90.656631520977754</v>
      </c>
      <c r="I1643" s="16">
        <f t="shared" si="312"/>
        <v>90.662721324093965</v>
      </c>
      <c r="J1643" s="13">
        <f t="shared" si="306"/>
        <v>72.024169104044034</v>
      </c>
      <c r="K1643" s="13">
        <f t="shared" si="307"/>
        <v>18.638552220049931</v>
      </c>
      <c r="L1643" s="13">
        <f t="shared" si="308"/>
        <v>0.10379248372171827</v>
      </c>
      <c r="M1643" s="13">
        <f t="shared" si="313"/>
        <v>0.25145831841149879</v>
      </c>
      <c r="N1643" s="13">
        <f t="shared" si="309"/>
        <v>1.3180582602159744E-2</v>
      </c>
      <c r="O1643" s="13">
        <f t="shared" si="310"/>
        <v>0.69736927108752111</v>
      </c>
      <c r="Q1643">
        <v>17.71034197265794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140.06339765115439</v>
      </c>
      <c r="G1644" s="13">
        <f t="shared" si="304"/>
        <v>1.6586402373191869</v>
      </c>
      <c r="H1644" s="13">
        <f t="shared" si="305"/>
        <v>138.4047574138352</v>
      </c>
      <c r="I1644" s="16">
        <f t="shared" si="312"/>
        <v>156.93951715016343</v>
      </c>
      <c r="J1644" s="13">
        <f t="shared" si="306"/>
        <v>89.912894896411274</v>
      </c>
      <c r="K1644" s="13">
        <f t="shared" si="307"/>
        <v>67.026622253752151</v>
      </c>
      <c r="L1644" s="13">
        <f t="shared" si="308"/>
        <v>2.0771619403255919</v>
      </c>
      <c r="M1644" s="13">
        <f t="shared" si="313"/>
        <v>2.3154396761349312</v>
      </c>
      <c r="N1644" s="13">
        <f t="shared" si="309"/>
        <v>0.12136740635349325</v>
      </c>
      <c r="O1644" s="13">
        <f t="shared" si="310"/>
        <v>1.7800076436726802</v>
      </c>
      <c r="Q1644">
        <v>16.605316647692892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77.292568455913582</v>
      </c>
      <c r="G1645" s="13">
        <f t="shared" si="304"/>
        <v>0.40322365341437066</v>
      </c>
      <c r="H1645" s="13">
        <f t="shared" si="305"/>
        <v>76.88934480249921</v>
      </c>
      <c r="I1645" s="16">
        <f t="shared" si="312"/>
        <v>141.83880511592577</v>
      </c>
      <c r="J1645" s="13">
        <f t="shared" si="306"/>
        <v>93.965825878769706</v>
      </c>
      <c r="K1645" s="13">
        <f t="shared" si="307"/>
        <v>47.872979237156059</v>
      </c>
      <c r="L1645" s="13">
        <f t="shared" si="308"/>
        <v>1.2960352269576254</v>
      </c>
      <c r="M1645" s="13">
        <f t="shared" si="313"/>
        <v>3.4901074967390633</v>
      </c>
      <c r="N1645" s="13">
        <f t="shared" si="309"/>
        <v>0.18293946464680808</v>
      </c>
      <c r="O1645" s="13">
        <f t="shared" si="310"/>
        <v>0.58616311806117871</v>
      </c>
      <c r="Q1645">
        <v>18.50587790160553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3.7843998711326892</v>
      </c>
      <c r="G1646" s="13">
        <f t="shared" si="304"/>
        <v>0</v>
      </c>
      <c r="H1646" s="13">
        <f t="shared" si="305"/>
        <v>3.7843998711326892</v>
      </c>
      <c r="I1646" s="16">
        <f t="shared" si="312"/>
        <v>50.361343881331123</v>
      </c>
      <c r="J1646" s="13">
        <f t="shared" si="306"/>
        <v>48.27133934424927</v>
      </c>
      <c r="K1646" s="13">
        <f t="shared" si="307"/>
        <v>2.0900045370818532</v>
      </c>
      <c r="L1646" s="13">
        <f t="shared" si="308"/>
        <v>0</v>
      </c>
      <c r="M1646" s="13">
        <f t="shared" si="313"/>
        <v>3.3071680320922554</v>
      </c>
      <c r="N1646" s="13">
        <f t="shared" si="309"/>
        <v>0.17335040535378343</v>
      </c>
      <c r="O1646" s="13">
        <f t="shared" si="310"/>
        <v>0.17335040535378343</v>
      </c>
      <c r="Q1646">
        <v>22.7464665946354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2.8085163995342719</v>
      </c>
      <c r="G1647" s="13">
        <f t="shared" si="304"/>
        <v>0</v>
      </c>
      <c r="H1647" s="13">
        <f t="shared" si="305"/>
        <v>2.8085163995342719</v>
      </c>
      <c r="I1647" s="16">
        <f t="shared" si="312"/>
        <v>4.8985209366161246</v>
      </c>
      <c r="J1647" s="13">
        <f t="shared" si="306"/>
        <v>4.8973367586781444</v>
      </c>
      <c r="K1647" s="13">
        <f t="shared" si="307"/>
        <v>1.184177937980202E-3</v>
      </c>
      <c r="L1647" s="13">
        <f t="shared" si="308"/>
        <v>0</v>
      </c>
      <c r="M1647" s="13">
        <f t="shared" si="313"/>
        <v>3.1338176267384719</v>
      </c>
      <c r="N1647" s="13">
        <f t="shared" si="309"/>
        <v>0.16426397166044915</v>
      </c>
      <c r="O1647" s="13">
        <f t="shared" si="310"/>
        <v>0.16426397166044915</v>
      </c>
      <c r="Q1647">
        <v>26.682056939484561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3.7540371318628869E-2</v>
      </c>
      <c r="G1648" s="13">
        <f t="shared" si="304"/>
        <v>0</v>
      </c>
      <c r="H1648" s="13">
        <f t="shared" si="305"/>
        <v>3.7540371318628869E-2</v>
      </c>
      <c r="I1648" s="16">
        <f t="shared" si="312"/>
        <v>3.8724549256609071E-2</v>
      </c>
      <c r="J1648" s="13">
        <f t="shared" si="306"/>
        <v>3.8724548776318306E-2</v>
      </c>
      <c r="K1648" s="13">
        <f t="shared" si="307"/>
        <v>4.8029076549216398E-10</v>
      </c>
      <c r="L1648" s="13">
        <f t="shared" si="308"/>
        <v>0</v>
      </c>
      <c r="M1648" s="13">
        <f t="shared" si="313"/>
        <v>2.9695536550780228</v>
      </c>
      <c r="N1648" s="13">
        <f t="shared" si="309"/>
        <v>0.15565381765676928</v>
      </c>
      <c r="O1648" s="13">
        <f t="shared" si="310"/>
        <v>0.15565381765676928</v>
      </c>
      <c r="Q1648">
        <v>28.128134585166102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6.7733333330000001</v>
      </c>
      <c r="G1649" s="13">
        <f t="shared" si="304"/>
        <v>0</v>
      </c>
      <c r="H1649" s="13">
        <f t="shared" si="305"/>
        <v>6.7733333330000001</v>
      </c>
      <c r="I1649" s="16">
        <f t="shared" si="312"/>
        <v>6.7733333334802905</v>
      </c>
      <c r="J1649" s="13">
        <f t="shared" si="306"/>
        <v>6.7704732748102616</v>
      </c>
      <c r="K1649" s="13">
        <f t="shared" si="307"/>
        <v>2.8600586700289199E-3</v>
      </c>
      <c r="L1649" s="13">
        <f t="shared" si="308"/>
        <v>0</v>
      </c>
      <c r="M1649" s="13">
        <f t="shared" si="313"/>
        <v>2.8138998374212534</v>
      </c>
      <c r="N1649" s="13">
        <f t="shared" si="309"/>
        <v>0.1474949783949509</v>
      </c>
      <c r="O1649" s="13">
        <f t="shared" si="310"/>
        <v>0.1474949783949509</v>
      </c>
      <c r="Q1649">
        <v>27.339178193548381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45.089199562092517</v>
      </c>
      <c r="G1650" s="13">
        <f t="shared" si="304"/>
        <v>0</v>
      </c>
      <c r="H1650" s="13">
        <f t="shared" si="305"/>
        <v>45.089199562092517</v>
      </c>
      <c r="I1650" s="16">
        <f t="shared" si="312"/>
        <v>45.092059620762548</v>
      </c>
      <c r="J1650" s="13">
        <f t="shared" si="306"/>
        <v>44.299676031126729</v>
      </c>
      <c r="K1650" s="13">
        <f t="shared" si="307"/>
        <v>0.79238358963581845</v>
      </c>
      <c r="L1650" s="13">
        <f t="shared" si="308"/>
        <v>0</v>
      </c>
      <c r="M1650" s="13">
        <f t="shared" si="313"/>
        <v>2.6664048590263025</v>
      </c>
      <c r="N1650" s="13">
        <f t="shared" si="309"/>
        <v>0.13976379750414003</v>
      </c>
      <c r="O1650" s="13">
        <f t="shared" si="310"/>
        <v>0.13976379750414003</v>
      </c>
      <c r="Q1650">
        <v>27.60957326546492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50.032198086300987</v>
      </c>
      <c r="G1651" s="13">
        <f t="shared" si="304"/>
        <v>0</v>
      </c>
      <c r="H1651" s="13">
        <f t="shared" si="305"/>
        <v>50.032198086300987</v>
      </c>
      <c r="I1651" s="16">
        <f t="shared" si="312"/>
        <v>50.824581675936805</v>
      </c>
      <c r="J1651" s="13">
        <f t="shared" si="306"/>
        <v>48.288213032362584</v>
      </c>
      <c r="K1651" s="13">
        <f t="shared" si="307"/>
        <v>2.536368643574221</v>
      </c>
      <c r="L1651" s="13">
        <f t="shared" si="308"/>
        <v>0</v>
      </c>
      <c r="M1651" s="13">
        <f t="shared" si="313"/>
        <v>2.5266410615221626</v>
      </c>
      <c r="N1651" s="13">
        <f t="shared" si="309"/>
        <v>0.1324378585993064</v>
      </c>
      <c r="O1651" s="13">
        <f t="shared" si="310"/>
        <v>0.1324378585993064</v>
      </c>
      <c r="Q1651">
        <v>21.475341367464669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3.2620998866903119</v>
      </c>
      <c r="G1652" s="13">
        <f t="shared" si="304"/>
        <v>0</v>
      </c>
      <c r="H1652" s="13">
        <f t="shared" si="305"/>
        <v>3.2620998866903119</v>
      </c>
      <c r="I1652" s="16">
        <f t="shared" si="312"/>
        <v>5.7984685302645325</v>
      </c>
      <c r="J1652" s="13">
        <f t="shared" si="306"/>
        <v>5.792536285713072</v>
      </c>
      <c r="K1652" s="13">
        <f t="shared" si="307"/>
        <v>5.9322445514604638E-3</v>
      </c>
      <c r="L1652" s="13">
        <f t="shared" si="308"/>
        <v>0</v>
      </c>
      <c r="M1652" s="13">
        <f t="shared" si="313"/>
        <v>2.3942032029228564</v>
      </c>
      <c r="N1652" s="13">
        <f t="shared" si="309"/>
        <v>0.12549592028543957</v>
      </c>
      <c r="O1652" s="13">
        <f t="shared" si="310"/>
        <v>0.12549592028543957</v>
      </c>
      <c r="Q1652">
        <v>18.800959195901019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39.693211381362183</v>
      </c>
      <c r="G1653" s="13">
        <f t="shared" si="304"/>
        <v>0</v>
      </c>
      <c r="H1653" s="13">
        <f t="shared" si="305"/>
        <v>39.693211381362183</v>
      </c>
      <c r="I1653" s="16">
        <f t="shared" si="312"/>
        <v>39.699143625913642</v>
      </c>
      <c r="J1653" s="13">
        <f t="shared" si="306"/>
        <v>36.819390174373495</v>
      </c>
      <c r="K1653" s="13">
        <f t="shared" si="307"/>
        <v>2.8797534515401466</v>
      </c>
      <c r="L1653" s="13">
        <f t="shared" si="308"/>
        <v>0</v>
      </c>
      <c r="M1653" s="13">
        <f t="shared" si="313"/>
        <v>2.2687072826374166</v>
      </c>
      <c r="N1653" s="13">
        <f t="shared" si="309"/>
        <v>0.11891785456860204</v>
      </c>
      <c r="O1653" s="13">
        <f t="shared" si="310"/>
        <v>0.11891785456860204</v>
      </c>
      <c r="Q1653">
        <v>15.06196135488061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21.07209927313864</v>
      </c>
      <c r="G1654" s="13">
        <f t="shared" si="304"/>
        <v>0</v>
      </c>
      <c r="H1654" s="13">
        <f t="shared" si="305"/>
        <v>21.07209927313864</v>
      </c>
      <c r="I1654" s="16">
        <f t="shared" si="312"/>
        <v>23.951852724678787</v>
      </c>
      <c r="J1654" s="13">
        <f t="shared" si="306"/>
        <v>23.074734476067096</v>
      </c>
      <c r="K1654" s="13">
        <f t="shared" si="307"/>
        <v>0.87711824861169063</v>
      </c>
      <c r="L1654" s="13">
        <f t="shared" si="308"/>
        <v>0</v>
      </c>
      <c r="M1654" s="13">
        <f t="shared" si="313"/>
        <v>2.1497894280688143</v>
      </c>
      <c r="N1654" s="13">
        <f t="shared" si="309"/>
        <v>0.1126845884952638</v>
      </c>
      <c r="O1654" s="13">
        <f t="shared" si="310"/>
        <v>0.1126845884952638</v>
      </c>
      <c r="Q1654">
        <v>13.11310902258065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2.723483907334312</v>
      </c>
      <c r="G1655" s="13">
        <f t="shared" si="304"/>
        <v>0</v>
      </c>
      <c r="H1655" s="13">
        <f t="shared" si="305"/>
        <v>2.723483907334312</v>
      </c>
      <c r="I1655" s="16">
        <f t="shared" si="312"/>
        <v>3.6006021559460026</v>
      </c>
      <c r="J1655" s="13">
        <f t="shared" si="306"/>
        <v>3.5986509613184228</v>
      </c>
      <c r="K1655" s="13">
        <f t="shared" si="307"/>
        <v>1.9511946275798664E-3</v>
      </c>
      <c r="L1655" s="13">
        <f t="shared" si="308"/>
        <v>0</v>
      </c>
      <c r="M1655" s="13">
        <f t="shared" si="313"/>
        <v>2.0371048395735505</v>
      </c>
      <c r="N1655" s="13">
        <f t="shared" si="309"/>
        <v>0.10677804885070263</v>
      </c>
      <c r="O1655" s="13">
        <f t="shared" si="310"/>
        <v>0.10677804885070263</v>
      </c>
      <c r="Q1655">
        <v>16.556466627980129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7.599221832404127</v>
      </c>
      <c r="G1656" s="13">
        <f t="shared" si="304"/>
        <v>0</v>
      </c>
      <c r="H1656" s="13">
        <f t="shared" si="305"/>
        <v>7.599221832404127</v>
      </c>
      <c r="I1656" s="16">
        <f t="shared" si="312"/>
        <v>7.6011730270317068</v>
      </c>
      <c r="J1656" s="13">
        <f t="shared" si="306"/>
        <v>7.588430728540482</v>
      </c>
      <c r="K1656" s="13">
        <f t="shared" si="307"/>
        <v>1.2742298491224879E-2</v>
      </c>
      <c r="L1656" s="13">
        <f t="shared" si="308"/>
        <v>0</v>
      </c>
      <c r="M1656" s="13">
        <f t="shared" si="313"/>
        <v>1.9303267907228479</v>
      </c>
      <c r="N1656" s="13">
        <f t="shared" si="309"/>
        <v>0.10118110975612474</v>
      </c>
      <c r="O1656" s="13">
        <f t="shared" si="310"/>
        <v>0.10118110975612474</v>
      </c>
      <c r="Q1656">
        <v>19.130218847251349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29.513726095759711</v>
      </c>
      <c r="G1657" s="13">
        <f t="shared" si="304"/>
        <v>0</v>
      </c>
      <c r="H1657" s="13">
        <f t="shared" si="305"/>
        <v>29.513726095759711</v>
      </c>
      <c r="I1657" s="16">
        <f t="shared" si="312"/>
        <v>29.526468394250937</v>
      </c>
      <c r="J1657" s="13">
        <f t="shared" si="306"/>
        <v>28.902695346462249</v>
      </c>
      <c r="K1657" s="13">
        <f t="shared" si="307"/>
        <v>0.62377304778868847</v>
      </c>
      <c r="L1657" s="13">
        <f t="shared" si="308"/>
        <v>0</v>
      </c>
      <c r="M1657" s="13">
        <f t="shared" si="313"/>
        <v>1.829145680966723</v>
      </c>
      <c r="N1657" s="13">
        <f t="shared" si="309"/>
        <v>9.5877543012564542E-2</v>
      </c>
      <c r="O1657" s="13">
        <f t="shared" si="310"/>
        <v>9.5877543012564542E-2</v>
      </c>
      <c r="Q1657">
        <v>20.192825137859529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12.018063411054531</v>
      </c>
      <c r="G1658" s="13">
        <f t="shared" si="304"/>
        <v>0</v>
      </c>
      <c r="H1658" s="13">
        <f t="shared" si="305"/>
        <v>12.018063411054531</v>
      </c>
      <c r="I1658" s="16">
        <f t="shared" si="312"/>
        <v>12.641836458843219</v>
      </c>
      <c r="J1658" s="13">
        <f t="shared" si="306"/>
        <v>12.593391323625692</v>
      </c>
      <c r="K1658" s="13">
        <f t="shared" si="307"/>
        <v>4.8445135217527024E-2</v>
      </c>
      <c r="L1658" s="13">
        <f t="shared" si="308"/>
        <v>0</v>
      </c>
      <c r="M1658" s="13">
        <f t="shared" si="313"/>
        <v>1.7332681379541586</v>
      </c>
      <c r="N1658" s="13">
        <f t="shared" si="309"/>
        <v>9.085197104758698E-2</v>
      </c>
      <c r="O1658" s="13">
        <f t="shared" si="310"/>
        <v>9.085197104758698E-2</v>
      </c>
      <c r="Q1658">
        <v>20.453002589768829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0.49776456299631577</v>
      </c>
      <c r="G1659" s="13">
        <f t="shared" si="304"/>
        <v>0</v>
      </c>
      <c r="H1659" s="13">
        <f t="shared" si="305"/>
        <v>0.49776456299631577</v>
      </c>
      <c r="I1659" s="16">
        <f t="shared" si="312"/>
        <v>0.5462096982138428</v>
      </c>
      <c r="J1659" s="13">
        <f t="shared" si="306"/>
        <v>0.54620833174069805</v>
      </c>
      <c r="K1659" s="13">
        <f t="shared" si="307"/>
        <v>1.3664731447482481E-6</v>
      </c>
      <c r="L1659" s="13">
        <f t="shared" si="308"/>
        <v>0</v>
      </c>
      <c r="M1659" s="13">
        <f t="shared" si="313"/>
        <v>1.6424161669065716</v>
      </c>
      <c r="N1659" s="13">
        <f t="shared" si="309"/>
        <v>8.6089822328362153E-2</v>
      </c>
      <c r="O1659" s="13">
        <f t="shared" si="310"/>
        <v>8.6089822328362153E-2</v>
      </c>
      <c r="Q1659">
        <v>28.02680151436628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19.891509923538809</v>
      </c>
      <c r="G1660" s="13">
        <f t="shared" si="304"/>
        <v>0</v>
      </c>
      <c r="H1660" s="13">
        <f t="shared" si="305"/>
        <v>19.891509923538809</v>
      </c>
      <c r="I1660" s="16">
        <f t="shared" si="312"/>
        <v>19.891511290011955</v>
      </c>
      <c r="J1660" s="13">
        <f t="shared" si="306"/>
        <v>19.826626434665503</v>
      </c>
      <c r="K1660" s="13">
        <f t="shared" si="307"/>
        <v>6.4884855346452497E-2</v>
      </c>
      <c r="L1660" s="13">
        <f t="shared" si="308"/>
        <v>0</v>
      </c>
      <c r="M1660" s="13">
        <f t="shared" si="313"/>
        <v>1.5563263445782094</v>
      </c>
      <c r="N1660" s="13">
        <f t="shared" si="309"/>
        <v>8.1577289111833873E-2</v>
      </c>
      <c r="O1660" s="13">
        <f t="shared" si="310"/>
        <v>8.1577289111833873E-2</v>
      </c>
      <c r="Q1660">
        <v>28.115861919371639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19.30099806731079</v>
      </c>
      <c r="G1661" s="13">
        <f t="shared" si="304"/>
        <v>0</v>
      </c>
      <c r="H1661" s="13">
        <f t="shared" si="305"/>
        <v>19.30099806731079</v>
      </c>
      <c r="I1661" s="16">
        <f t="shared" si="312"/>
        <v>19.365882922657242</v>
      </c>
      <c r="J1661" s="13">
        <f t="shared" si="306"/>
        <v>19.309431173236803</v>
      </c>
      <c r="K1661" s="13">
        <f t="shared" si="307"/>
        <v>5.6451749420439512E-2</v>
      </c>
      <c r="L1661" s="13">
        <f t="shared" si="308"/>
        <v>0</v>
      </c>
      <c r="M1661" s="13">
        <f t="shared" si="313"/>
        <v>1.4747490554663756</v>
      </c>
      <c r="N1661" s="13">
        <f t="shared" si="309"/>
        <v>7.730128740947928E-2</v>
      </c>
      <c r="O1661" s="13">
        <f t="shared" si="310"/>
        <v>7.730128740947928E-2</v>
      </c>
      <c r="Q1661">
        <v>28.554162008144981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13.51864760063915</v>
      </c>
      <c r="G1662" s="13">
        <f t="shared" si="304"/>
        <v>0</v>
      </c>
      <c r="H1662" s="13">
        <f t="shared" si="305"/>
        <v>13.51864760063915</v>
      </c>
      <c r="I1662" s="16">
        <f t="shared" si="312"/>
        <v>13.57509935005959</v>
      </c>
      <c r="J1662" s="13">
        <f t="shared" si="306"/>
        <v>13.549692211941917</v>
      </c>
      <c r="K1662" s="13">
        <f t="shared" si="307"/>
        <v>2.5407138117673256E-2</v>
      </c>
      <c r="L1662" s="13">
        <f t="shared" si="308"/>
        <v>0</v>
      </c>
      <c r="M1662" s="13">
        <f t="shared" si="313"/>
        <v>1.3974477680568964</v>
      </c>
      <c r="N1662" s="13">
        <f t="shared" si="309"/>
        <v>7.3249419050578579E-2</v>
      </c>
      <c r="O1662" s="13">
        <f t="shared" si="310"/>
        <v>7.3249419050578579E-2</v>
      </c>
      <c r="Q1662">
        <v>26.60559319354838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9.0096773930267791</v>
      </c>
      <c r="G1663" s="13">
        <f t="shared" si="304"/>
        <v>0</v>
      </c>
      <c r="H1663" s="13">
        <f t="shared" si="305"/>
        <v>9.0096773930267791</v>
      </c>
      <c r="I1663" s="16">
        <f t="shared" si="312"/>
        <v>9.0350845311444523</v>
      </c>
      <c r="J1663" s="13">
        <f t="shared" si="306"/>
        <v>9.0239988091153709</v>
      </c>
      <c r="K1663" s="13">
        <f t="shared" si="307"/>
        <v>1.1085722029081424E-2</v>
      </c>
      <c r="L1663" s="13">
        <f t="shared" si="308"/>
        <v>0</v>
      </c>
      <c r="M1663" s="13">
        <f t="shared" si="313"/>
        <v>1.3241983490063178</v>
      </c>
      <c r="N1663" s="13">
        <f t="shared" si="309"/>
        <v>6.9409935733997966E-2</v>
      </c>
      <c r="O1663" s="13">
        <f t="shared" si="310"/>
        <v>6.9409935733997966E-2</v>
      </c>
      <c r="Q1663">
        <v>23.791851807011941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31.816978371215381</v>
      </c>
      <c r="G1664" s="13">
        <f t="shared" si="304"/>
        <v>0</v>
      </c>
      <c r="H1664" s="13">
        <f t="shared" si="305"/>
        <v>31.816978371215381</v>
      </c>
      <c r="I1664" s="16">
        <f t="shared" si="312"/>
        <v>31.828064093244464</v>
      </c>
      <c r="J1664" s="13">
        <f t="shared" si="306"/>
        <v>30.960400100614503</v>
      </c>
      <c r="K1664" s="13">
        <f t="shared" si="307"/>
        <v>0.86766399262996075</v>
      </c>
      <c r="L1664" s="13">
        <f t="shared" si="308"/>
        <v>0</v>
      </c>
      <c r="M1664" s="13">
        <f t="shared" si="313"/>
        <v>1.2547884132723199</v>
      </c>
      <c r="N1664" s="13">
        <f t="shared" si="309"/>
        <v>6.5771704964254926E-2</v>
      </c>
      <c r="O1664" s="13">
        <f t="shared" si="310"/>
        <v>6.5771704964254926E-2</v>
      </c>
      <c r="Q1664">
        <v>19.385962680930209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39.616062586672307</v>
      </c>
      <c r="G1665" s="13">
        <f t="shared" si="304"/>
        <v>0</v>
      </c>
      <c r="H1665" s="13">
        <f t="shared" si="305"/>
        <v>39.616062586672307</v>
      </c>
      <c r="I1665" s="16">
        <f t="shared" si="312"/>
        <v>40.483726579302271</v>
      </c>
      <c r="J1665" s="13">
        <f t="shared" si="306"/>
        <v>38.087264943240868</v>
      </c>
      <c r="K1665" s="13">
        <f t="shared" si="307"/>
        <v>2.3964616360614031</v>
      </c>
      <c r="L1665" s="13">
        <f t="shared" si="308"/>
        <v>0</v>
      </c>
      <c r="M1665" s="13">
        <f t="shared" si="313"/>
        <v>1.1890167083080649</v>
      </c>
      <c r="N1665" s="13">
        <f t="shared" si="309"/>
        <v>6.2324177773097976E-2</v>
      </c>
      <c r="O1665" s="13">
        <f t="shared" si="310"/>
        <v>6.2324177773097976E-2</v>
      </c>
      <c r="Q1665">
        <v>16.946771920404569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6.7733333330000001</v>
      </c>
      <c r="G1666" s="13">
        <f t="shared" si="304"/>
        <v>0</v>
      </c>
      <c r="H1666" s="13">
        <f t="shared" si="305"/>
        <v>6.7733333330000001</v>
      </c>
      <c r="I1666" s="16">
        <f t="shared" si="312"/>
        <v>9.1697949690614031</v>
      </c>
      <c r="J1666" s="13">
        <f t="shared" si="306"/>
        <v>9.1383980113075527</v>
      </c>
      <c r="K1666" s="13">
        <f t="shared" si="307"/>
        <v>3.139695775385043E-2</v>
      </c>
      <c r="L1666" s="13">
        <f t="shared" si="308"/>
        <v>0</v>
      </c>
      <c r="M1666" s="13">
        <f t="shared" si="313"/>
        <v>1.1266925305349669</v>
      </c>
      <c r="N1666" s="13">
        <f t="shared" si="309"/>
        <v>5.905735813301069E-2</v>
      </c>
      <c r="O1666" s="13">
        <f t="shared" si="310"/>
        <v>5.905735813301069E-2</v>
      </c>
      <c r="Q1666">
        <v>16.71179169297622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99.783819181699215</v>
      </c>
      <c r="G1667" s="13">
        <f t="shared" si="304"/>
        <v>0.85304866793008327</v>
      </c>
      <c r="H1667" s="13">
        <f t="shared" si="305"/>
        <v>98.930770513769133</v>
      </c>
      <c r="I1667" s="16">
        <f t="shared" si="312"/>
        <v>98.962167471522989</v>
      </c>
      <c r="J1667" s="13">
        <f t="shared" si="306"/>
        <v>72.086046163501678</v>
      </c>
      <c r="K1667" s="13">
        <f t="shared" si="307"/>
        <v>26.876121308021311</v>
      </c>
      <c r="L1667" s="13">
        <f t="shared" si="308"/>
        <v>0.43973824935247874</v>
      </c>
      <c r="M1667" s="13">
        <f t="shared" si="313"/>
        <v>1.507373421754435</v>
      </c>
      <c r="N1667" s="13">
        <f t="shared" si="309"/>
        <v>7.9011344795607175E-2</v>
      </c>
      <c r="O1667" s="13">
        <f t="shared" si="310"/>
        <v>0.93206001272569039</v>
      </c>
      <c r="Q1667">
        <v>16.01039602258065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5.5320165898953286</v>
      </c>
      <c r="G1668" s="13">
        <f t="shared" si="304"/>
        <v>0</v>
      </c>
      <c r="H1668" s="13">
        <f t="shared" si="305"/>
        <v>5.5320165898953286</v>
      </c>
      <c r="I1668" s="16">
        <f t="shared" si="312"/>
        <v>31.968399648564159</v>
      </c>
      <c r="J1668" s="13">
        <f t="shared" si="306"/>
        <v>31.0353295699902</v>
      </c>
      <c r="K1668" s="13">
        <f t="shared" si="307"/>
        <v>0.93307007857395874</v>
      </c>
      <c r="L1668" s="13">
        <f t="shared" si="308"/>
        <v>0</v>
      </c>
      <c r="M1668" s="13">
        <f t="shared" si="313"/>
        <v>1.4283620769588279</v>
      </c>
      <c r="N1668" s="13">
        <f t="shared" si="309"/>
        <v>7.4869841093661627E-2</v>
      </c>
      <c r="O1668" s="13">
        <f t="shared" si="310"/>
        <v>7.4869841093661627E-2</v>
      </c>
      <c r="Q1668">
        <v>18.94489636431355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73.300050476302559</v>
      </c>
      <c r="G1669" s="13">
        <f t="shared" si="304"/>
        <v>0.32337329382215019</v>
      </c>
      <c r="H1669" s="13">
        <f t="shared" si="305"/>
        <v>72.976677182480415</v>
      </c>
      <c r="I1669" s="16">
        <f t="shared" si="312"/>
        <v>73.909747261054378</v>
      </c>
      <c r="J1669" s="13">
        <f t="shared" si="306"/>
        <v>62.486223578586078</v>
      </c>
      <c r="K1669" s="13">
        <f t="shared" si="307"/>
        <v>11.4235236824683</v>
      </c>
      <c r="L1669" s="13">
        <f t="shared" si="308"/>
        <v>0</v>
      </c>
      <c r="M1669" s="13">
        <f t="shared" si="313"/>
        <v>1.3534922358651662</v>
      </c>
      <c r="N1669" s="13">
        <f t="shared" si="309"/>
        <v>7.0945420811288282E-2</v>
      </c>
      <c r="O1669" s="13">
        <f t="shared" si="310"/>
        <v>0.39431871463343848</v>
      </c>
      <c r="Q1669">
        <v>17.5198338517488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2.0215569245744569</v>
      </c>
      <c r="G1670" s="13">
        <f t="shared" ref="G1670:G1733" si="315">IF((F1670-$J$2)&gt;0,$I$2*(F1670-$J$2),0)</f>
        <v>0</v>
      </c>
      <c r="H1670" s="13">
        <f t="shared" ref="H1670:H1733" si="316">F1670-G1670</f>
        <v>2.0215569245744569</v>
      </c>
      <c r="I1670" s="16">
        <f t="shared" si="312"/>
        <v>13.445080607042756</v>
      </c>
      <c r="J1670" s="13">
        <f t="shared" ref="J1670:J1733" si="317">I1670/SQRT(1+(I1670/($K$2*(300+(25*Q1670)+0.05*(Q1670)^3)))^2)</f>
        <v>13.413908115886217</v>
      </c>
      <c r="K1670" s="13">
        <f t="shared" ref="K1670:K1733" si="318">I1670-J1670</f>
        <v>3.1172491156539195E-2</v>
      </c>
      <c r="L1670" s="13">
        <f t="shared" ref="L1670:L1733" si="319">IF(K1670&gt;$N$2,(K1670-$N$2)/$L$2,0)</f>
        <v>0</v>
      </c>
      <c r="M1670" s="13">
        <f t="shared" si="313"/>
        <v>1.2825468150538779</v>
      </c>
      <c r="N1670" s="13">
        <f t="shared" ref="N1670:N1733" si="320">$M$2*M1670</f>
        <v>6.7226705180183477E-2</v>
      </c>
      <c r="O1670" s="13">
        <f t="shared" ref="O1670:O1733" si="321">N1670+G1670</f>
        <v>6.7226705180183477E-2</v>
      </c>
      <c r="Q1670">
        <v>24.91521483265667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1.0373823614814011</v>
      </c>
      <c r="G1671" s="13">
        <f t="shared" si="315"/>
        <v>0</v>
      </c>
      <c r="H1671" s="13">
        <f t="shared" si="316"/>
        <v>1.0373823614814011</v>
      </c>
      <c r="I1671" s="16">
        <f t="shared" ref="I1671:I1734" si="323">H1671+K1670-L1670</f>
        <v>1.0685548526379403</v>
      </c>
      <c r="J1671" s="13">
        <f t="shared" si="317"/>
        <v>1.0685427046059748</v>
      </c>
      <c r="K1671" s="13">
        <f t="shared" si="318"/>
        <v>1.2148031965475425E-5</v>
      </c>
      <c r="L1671" s="13">
        <f t="shared" si="319"/>
        <v>0</v>
      </c>
      <c r="M1671" s="13">
        <f t="shared" ref="M1671:M1734" si="324">L1671+M1670-N1670</f>
        <v>1.2153201098736943</v>
      </c>
      <c r="N1671" s="13">
        <f t="shared" si="320"/>
        <v>6.3702911868051271E-2</v>
      </c>
      <c r="O1671" s="13">
        <f t="shared" si="321"/>
        <v>6.3702911868051271E-2</v>
      </c>
      <c r="Q1671">
        <v>26.770112455316141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0.48076224568221698</v>
      </c>
      <c r="G1672" s="13">
        <f t="shared" si="315"/>
        <v>0</v>
      </c>
      <c r="H1672" s="13">
        <f t="shared" si="316"/>
        <v>0.48076224568221698</v>
      </c>
      <c r="I1672" s="16">
        <f t="shared" si="323"/>
        <v>0.48077439371418246</v>
      </c>
      <c r="J1672" s="13">
        <f t="shared" si="317"/>
        <v>0.48077353943774531</v>
      </c>
      <c r="K1672" s="13">
        <f t="shared" si="318"/>
        <v>8.5427643714552914E-7</v>
      </c>
      <c r="L1672" s="13">
        <f t="shared" si="319"/>
        <v>0</v>
      </c>
      <c r="M1672" s="13">
        <f t="shared" si="324"/>
        <v>1.1516171980056431</v>
      </c>
      <c r="N1672" s="13">
        <f t="shared" si="320"/>
        <v>6.0363823715473559E-2</v>
      </c>
      <c r="O1672" s="13">
        <f t="shared" si="321"/>
        <v>6.0363823715473559E-2</v>
      </c>
      <c r="Q1672">
        <v>28.66813963083094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1.0408366893491461</v>
      </c>
      <c r="G1673" s="13">
        <f t="shared" si="315"/>
        <v>0</v>
      </c>
      <c r="H1673" s="13">
        <f t="shared" si="316"/>
        <v>1.0408366893491461</v>
      </c>
      <c r="I1673" s="16">
        <f t="shared" si="323"/>
        <v>1.0408375436255832</v>
      </c>
      <c r="J1673" s="13">
        <f t="shared" si="317"/>
        <v>1.0408264133876213</v>
      </c>
      <c r="K1673" s="13">
        <f t="shared" si="318"/>
        <v>1.1130237961953782E-5</v>
      </c>
      <c r="L1673" s="13">
        <f t="shared" si="319"/>
        <v>0</v>
      </c>
      <c r="M1673" s="13">
        <f t="shared" si="324"/>
        <v>1.0912533742901696</v>
      </c>
      <c r="N1673" s="13">
        <f t="shared" si="320"/>
        <v>5.7199759111486191E-2</v>
      </c>
      <c r="O1673" s="13">
        <f t="shared" si="321"/>
        <v>5.7199759111486191E-2</v>
      </c>
      <c r="Q1673">
        <v>26.833140193548381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0.2993504283079948</v>
      </c>
      <c r="G1674" s="13">
        <f t="shared" si="315"/>
        <v>0</v>
      </c>
      <c r="H1674" s="13">
        <f t="shared" si="316"/>
        <v>0.2993504283079948</v>
      </c>
      <c r="I1674" s="16">
        <f t="shared" si="323"/>
        <v>0.29936155854595675</v>
      </c>
      <c r="J1674" s="13">
        <f t="shared" si="317"/>
        <v>0.29936133042036961</v>
      </c>
      <c r="K1674" s="13">
        <f t="shared" si="318"/>
        <v>2.2812558714280229E-7</v>
      </c>
      <c r="L1674" s="13">
        <f t="shared" si="319"/>
        <v>0</v>
      </c>
      <c r="M1674" s="13">
        <f t="shared" si="324"/>
        <v>1.0340536151786834</v>
      </c>
      <c r="N1674" s="13">
        <f t="shared" si="320"/>
        <v>5.4201543921965911E-2</v>
      </c>
      <c r="O1674" s="13">
        <f t="shared" si="321"/>
        <v>5.4201543921965911E-2</v>
      </c>
      <c r="Q1674">
        <v>27.924165290017179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7.8106188780748118</v>
      </c>
      <c r="G1675" s="13">
        <f t="shared" si="315"/>
        <v>0</v>
      </c>
      <c r="H1675" s="13">
        <f t="shared" si="316"/>
        <v>7.8106188780748118</v>
      </c>
      <c r="I1675" s="16">
        <f t="shared" si="323"/>
        <v>7.8106191062003987</v>
      </c>
      <c r="J1675" s="13">
        <f t="shared" si="317"/>
        <v>7.8056558078844445</v>
      </c>
      <c r="K1675" s="13">
        <f t="shared" si="318"/>
        <v>4.9632983159542121E-3</v>
      </c>
      <c r="L1675" s="13">
        <f t="shared" si="319"/>
        <v>0</v>
      </c>
      <c r="M1675" s="13">
        <f t="shared" si="324"/>
        <v>0.97985207125671758</v>
      </c>
      <c r="N1675" s="13">
        <f t="shared" si="320"/>
        <v>5.136048488943485E-2</v>
      </c>
      <c r="O1675" s="13">
        <f t="shared" si="321"/>
        <v>5.136048488943485E-2</v>
      </c>
      <c r="Q1675">
        <v>26.435331528046021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14.149324670440061</v>
      </c>
      <c r="G1676" s="13">
        <f t="shared" si="315"/>
        <v>0</v>
      </c>
      <c r="H1676" s="13">
        <f t="shared" si="316"/>
        <v>14.149324670440061</v>
      </c>
      <c r="I1676" s="16">
        <f t="shared" si="323"/>
        <v>14.154287968756016</v>
      </c>
      <c r="J1676" s="13">
        <f t="shared" si="317"/>
        <v>14.083908176674491</v>
      </c>
      <c r="K1676" s="13">
        <f t="shared" si="318"/>
        <v>7.0379792081524783E-2</v>
      </c>
      <c r="L1676" s="13">
        <f t="shared" si="319"/>
        <v>0</v>
      </c>
      <c r="M1676" s="13">
        <f t="shared" si="324"/>
        <v>0.92849158636728268</v>
      </c>
      <c r="N1676" s="13">
        <f t="shared" si="320"/>
        <v>4.8668344427156084E-2</v>
      </c>
      <c r="O1676" s="13">
        <f t="shared" si="321"/>
        <v>4.8668344427156084E-2</v>
      </c>
      <c r="Q1676">
        <v>20.197605176543199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9.9024798497806383</v>
      </c>
      <c r="G1677" s="13">
        <f t="shared" si="315"/>
        <v>0</v>
      </c>
      <c r="H1677" s="13">
        <f t="shared" si="316"/>
        <v>9.9024798497806383</v>
      </c>
      <c r="I1677" s="16">
        <f t="shared" si="323"/>
        <v>9.9728596418621631</v>
      </c>
      <c r="J1677" s="13">
        <f t="shared" si="317"/>
        <v>9.9329637937602175</v>
      </c>
      <c r="K1677" s="13">
        <f t="shared" si="318"/>
        <v>3.9895848101945575E-2</v>
      </c>
      <c r="L1677" s="13">
        <f t="shared" si="319"/>
        <v>0</v>
      </c>
      <c r="M1677" s="13">
        <f t="shared" si="324"/>
        <v>0.87982324194012662</v>
      </c>
      <c r="N1677" s="13">
        <f t="shared" si="320"/>
        <v>4.611731673443626E-2</v>
      </c>
      <c r="O1677" s="13">
        <f t="shared" si="321"/>
        <v>4.611731673443626E-2</v>
      </c>
      <c r="Q1677">
        <v>16.79302222365445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5.4536953413705502</v>
      </c>
      <c r="G1678" s="13">
        <f t="shared" si="315"/>
        <v>0</v>
      </c>
      <c r="H1678" s="13">
        <f t="shared" si="316"/>
        <v>5.4536953413705502</v>
      </c>
      <c r="I1678" s="16">
        <f t="shared" si="323"/>
        <v>5.4935911894724958</v>
      </c>
      <c r="J1678" s="13">
        <f t="shared" si="317"/>
        <v>5.4865434134290618</v>
      </c>
      <c r="K1678" s="13">
        <f t="shared" si="318"/>
        <v>7.0477760434339842E-3</v>
      </c>
      <c r="L1678" s="13">
        <f t="shared" si="319"/>
        <v>0</v>
      </c>
      <c r="M1678" s="13">
        <f t="shared" si="324"/>
        <v>0.83370592520569031</v>
      </c>
      <c r="N1678" s="13">
        <f t="shared" si="320"/>
        <v>4.370000516388213E-2</v>
      </c>
      <c r="O1678" s="13">
        <f t="shared" si="321"/>
        <v>4.370000516388213E-2</v>
      </c>
      <c r="Q1678">
        <v>16.428788022580651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21.03871275033605</v>
      </c>
      <c r="G1679" s="13">
        <f t="shared" si="315"/>
        <v>0</v>
      </c>
      <c r="H1679" s="13">
        <f t="shared" si="316"/>
        <v>21.03871275033605</v>
      </c>
      <c r="I1679" s="16">
        <f t="shared" si="323"/>
        <v>21.045760526379482</v>
      </c>
      <c r="J1679" s="13">
        <f t="shared" si="317"/>
        <v>20.722464906467568</v>
      </c>
      <c r="K1679" s="13">
        <f t="shared" si="318"/>
        <v>0.32329561991191369</v>
      </c>
      <c r="L1679" s="13">
        <f t="shared" si="319"/>
        <v>0</v>
      </c>
      <c r="M1679" s="13">
        <f t="shared" si="324"/>
        <v>0.79000592004180814</v>
      </c>
      <c r="N1679" s="13">
        <f t="shared" si="320"/>
        <v>4.1409400774987844E-2</v>
      </c>
      <c r="O1679" s="13">
        <f t="shared" si="321"/>
        <v>4.1409400774987844E-2</v>
      </c>
      <c r="Q1679">
        <v>17.722033098920519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10.69510056797929</v>
      </c>
      <c r="G1680" s="13">
        <f t="shared" si="315"/>
        <v>0</v>
      </c>
      <c r="H1680" s="13">
        <f t="shared" si="316"/>
        <v>10.69510056797929</v>
      </c>
      <c r="I1680" s="16">
        <f t="shared" si="323"/>
        <v>11.018396187891204</v>
      </c>
      <c r="J1680" s="13">
        <f t="shared" si="317"/>
        <v>10.976369298459622</v>
      </c>
      <c r="K1680" s="13">
        <f t="shared" si="318"/>
        <v>4.2026889431582504E-2</v>
      </c>
      <c r="L1680" s="13">
        <f t="shared" si="319"/>
        <v>0</v>
      </c>
      <c r="M1680" s="13">
        <f t="shared" si="324"/>
        <v>0.74859651926682025</v>
      </c>
      <c r="N1680" s="13">
        <f t="shared" si="320"/>
        <v>3.9238862011869685E-2</v>
      </c>
      <c r="O1680" s="13">
        <f t="shared" si="321"/>
        <v>3.9238862011869685E-2</v>
      </c>
      <c r="Q1680">
        <v>18.54526611480394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33.90015256618544</v>
      </c>
      <c r="G1681" s="13">
        <f t="shared" si="315"/>
        <v>0</v>
      </c>
      <c r="H1681" s="13">
        <f t="shared" si="316"/>
        <v>33.90015256618544</v>
      </c>
      <c r="I1681" s="16">
        <f t="shared" si="323"/>
        <v>33.942179455617023</v>
      </c>
      <c r="J1681" s="13">
        <f t="shared" si="317"/>
        <v>33.053865851902863</v>
      </c>
      <c r="K1681" s="13">
        <f t="shared" si="318"/>
        <v>0.88831360371415968</v>
      </c>
      <c r="L1681" s="13">
        <f t="shared" si="319"/>
        <v>0</v>
      </c>
      <c r="M1681" s="13">
        <f t="shared" si="324"/>
        <v>0.70935765725495059</v>
      </c>
      <c r="N1681" s="13">
        <f t="shared" si="320"/>
        <v>3.718209544622425E-2</v>
      </c>
      <c r="O1681" s="13">
        <f t="shared" si="321"/>
        <v>3.718209544622425E-2</v>
      </c>
      <c r="Q1681">
        <v>20.593806556453369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1.086429407749373</v>
      </c>
      <c r="G1682" s="13">
        <f t="shared" si="315"/>
        <v>0</v>
      </c>
      <c r="H1682" s="13">
        <f t="shared" si="316"/>
        <v>1.086429407749373</v>
      </c>
      <c r="I1682" s="16">
        <f t="shared" si="323"/>
        <v>1.9747430114635327</v>
      </c>
      <c r="J1682" s="13">
        <f t="shared" si="317"/>
        <v>1.9745894333473097</v>
      </c>
      <c r="K1682" s="13">
        <f t="shared" si="318"/>
        <v>1.5357811622296325E-4</v>
      </c>
      <c r="L1682" s="13">
        <f t="shared" si="319"/>
        <v>0</v>
      </c>
      <c r="M1682" s="13">
        <f t="shared" si="324"/>
        <v>0.6721755618087264</v>
      </c>
      <c r="N1682" s="13">
        <f t="shared" si="320"/>
        <v>3.5233137529674628E-2</v>
      </c>
      <c r="O1682" s="13">
        <f t="shared" si="321"/>
        <v>3.5233137529674628E-2</v>
      </c>
      <c r="Q1682">
        <v>21.795190858092489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0.33493443930883482</v>
      </c>
      <c r="G1683" s="13">
        <f t="shared" si="315"/>
        <v>0</v>
      </c>
      <c r="H1683" s="13">
        <f t="shared" si="316"/>
        <v>0.33493443930883482</v>
      </c>
      <c r="I1683" s="16">
        <f t="shared" si="323"/>
        <v>0.33508801742505778</v>
      </c>
      <c r="J1683" s="13">
        <f t="shared" si="317"/>
        <v>0.33508756202367057</v>
      </c>
      <c r="K1683" s="13">
        <f t="shared" si="318"/>
        <v>4.5540138721156254E-7</v>
      </c>
      <c r="L1683" s="13">
        <f t="shared" si="319"/>
        <v>0</v>
      </c>
      <c r="M1683" s="13">
        <f t="shared" si="324"/>
        <v>0.63694242427905179</v>
      </c>
      <c r="N1683" s="13">
        <f t="shared" si="320"/>
        <v>3.3386337302596138E-2</v>
      </c>
      <c r="O1683" s="13">
        <f t="shared" si="321"/>
        <v>3.3386337302596138E-2</v>
      </c>
      <c r="Q1683">
        <v>25.356876395245159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0.50754530932948483</v>
      </c>
      <c r="G1684" s="13">
        <f t="shared" si="315"/>
        <v>0</v>
      </c>
      <c r="H1684" s="13">
        <f t="shared" si="316"/>
        <v>0.50754530932948483</v>
      </c>
      <c r="I1684" s="16">
        <f t="shared" si="323"/>
        <v>0.5075457647308721</v>
      </c>
      <c r="J1684" s="13">
        <f t="shared" si="317"/>
        <v>0.50754466210485916</v>
      </c>
      <c r="K1684" s="13">
        <f t="shared" si="318"/>
        <v>1.1026260129387566E-6</v>
      </c>
      <c r="L1684" s="13">
        <f t="shared" si="319"/>
        <v>0</v>
      </c>
      <c r="M1684" s="13">
        <f t="shared" si="324"/>
        <v>0.60355608697645569</v>
      </c>
      <c r="N1684" s="13">
        <f t="shared" si="320"/>
        <v>3.1636340009286029E-2</v>
      </c>
      <c r="O1684" s="13">
        <f t="shared" si="321"/>
        <v>3.1636340009286029E-2</v>
      </c>
      <c r="Q1684">
        <v>27.984808356794421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3.168193792935635</v>
      </c>
      <c r="G1685" s="13">
        <f t="shared" si="315"/>
        <v>0</v>
      </c>
      <c r="H1685" s="13">
        <f t="shared" si="316"/>
        <v>3.168193792935635</v>
      </c>
      <c r="I1685" s="16">
        <f t="shared" si="323"/>
        <v>3.1681948955616477</v>
      </c>
      <c r="J1685" s="13">
        <f t="shared" si="317"/>
        <v>3.1679807772891269</v>
      </c>
      <c r="K1685" s="13">
        <f t="shared" si="318"/>
        <v>2.141182725208246E-4</v>
      </c>
      <c r="L1685" s="13">
        <f t="shared" si="319"/>
        <v>0</v>
      </c>
      <c r="M1685" s="13">
        <f t="shared" si="324"/>
        <v>0.57191974696716963</v>
      </c>
      <c r="N1685" s="13">
        <f t="shared" si="320"/>
        <v>2.9978071571969786E-2</v>
      </c>
      <c r="O1685" s="13">
        <f t="shared" si="321"/>
        <v>2.9978071571969786E-2</v>
      </c>
      <c r="Q1685">
        <v>29.652951193548379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13.957197200953781</v>
      </c>
      <c r="G1686" s="13">
        <f t="shared" si="315"/>
        <v>0</v>
      </c>
      <c r="H1686" s="13">
        <f t="shared" si="316"/>
        <v>13.957197200953781</v>
      </c>
      <c r="I1686" s="16">
        <f t="shared" si="323"/>
        <v>13.957411319226301</v>
      </c>
      <c r="J1686" s="13">
        <f t="shared" si="317"/>
        <v>13.936945246201125</v>
      </c>
      <c r="K1686" s="13">
        <f t="shared" si="318"/>
        <v>2.0466073025176001E-2</v>
      </c>
      <c r="L1686" s="13">
        <f t="shared" si="319"/>
        <v>0</v>
      </c>
      <c r="M1686" s="13">
        <f t="shared" si="324"/>
        <v>0.54194167539519988</v>
      </c>
      <c r="N1686" s="13">
        <f t="shared" si="320"/>
        <v>2.8406723878626843E-2</v>
      </c>
      <c r="O1686" s="13">
        <f t="shared" si="321"/>
        <v>2.8406723878626843E-2</v>
      </c>
      <c r="Q1686">
        <v>28.807963361415879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5.9608520469505919</v>
      </c>
      <c r="G1687" s="13">
        <f t="shared" si="315"/>
        <v>0</v>
      </c>
      <c r="H1687" s="13">
        <f t="shared" si="316"/>
        <v>5.9608520469505919</v>
      </c>
      <c r="I1687" s="16">
        <f t="shared" si="323"/>
        <v>5.9813181199757679</v>
      </c>
      <c r="J1687" s="13">
        <f t="shared" si="317"/>
        <v>5.9780583705029402</v>
      </c>
      <c r="K1687" s="13">
        <f t="shared" si="318"/>
        <v>3.2597494728276999E-3</v>
      </c>
      <c r="L1687" s="13">
        <f t="shared" si="319"/>
        <v>0</v>
      </c>
      <c r="M1687" s="13">
        <f t="shared" si="324"/>
        <v>0.51353495151657302</v>
      </c>
      <c r="N1687" s="13">
        <f t="shared" si="320"/>
        <v>2.691774084197792E-2</v>
      </c>
      <c r="O1687" s="13">
        <f t="shared" si="321"/>
        <v>2.691774084197792E-2</v>
      </c>
      <c r="Q1687">
        <v>23.70347215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29.65831052873278</v>
      </c>
      <c r="G1688" s="13">
        <f t="shared" si="315"/>
        <v>0</v>
      </c>
      <c r="H1688" s="13">
        <f t="shared" si="316"/>
        <v>29.65831052873278</v>
      </c>
      <c r="I1688" s="16">
        <f t="shared" si="323"/>
        <v>29.661570278205609</v>
      </c>
      <c r="J1688" s="13">
        <f t="shared" si="317"/>
        <v>28.952199007241227</v>
      </c>
      <c r="K1688" s="13">
        <f t="shared" si="318"/>
        <v>0.70937127096438246</v>
      </c>
      <c r="L1688" s="13">
        <f t="shared" si="319"/>
        <v>0</v>
      </c>
      <c r="M1688" s="13">
        <f t="shared" si="324"/>
        <v>0.48661721067459512</v>
      </c>
      <c r="N1688" s="13">
        <f t="shared" si="320"/>
        <v>2.5506805189212518E-2</v>
      </c>
      <c r="O1688" s="13">
        <f t="shared" si="321"/>
        <v>2.5506805189212518E-2</v>
      </c>
      <c r="Q1688">
        <v>19.351435544884051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70.238062812232712</v>
      </c>
      <c r="G1689" s="13">
        <f t="shared" si="315"/>
        <v>0.26213354054075327</v>
      </c>
      <c r="H1689" s="13">
        <f t="shared" si="316"/>
        <v>69.975929271691953</v>
      </c>
      <c r="I1689" s="16">
        <f t="shared" si="323"/>
        <v>70.685300542656336</v>
      </c>
      <c r="J1689" s="13">
        <f t="shared" si="317"/>
        <v>59.498587048026991</v>
      </c>
      <c r="K1689" s="13">
        <f t="shared" si="318"/>
        <v>11.186713494629345</v>
      </c>
      <c r="L1689" s="13">
        <f t="shared" si="319"/>
        <v>0</v>
      </c>
      <c r="M1689" s="13">
        <f t="shared" si="324"/>
        <v>0.46111040548538262</v>
      </c>
      <c r="N1689" s="13">
        <f t="shared" si="320"/>
        <v>2.4169825944153515E-2</v>
      </c>
      <c r="O1689" s="13">
        <f t="shared" si="321"/>
        <v>0.28630336648490678</v>
      </c>
      <c r="Q1689">
        <v>16.670623022580649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2025-03-05T08:44:53Z</dcterms:modified>
</cp:coreProperties>
</file>