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85\IPSL-IPSL-CM5A-MR_r1i1p1_SMHI-RCA4_v1\"/>
    </mc:Choice>
  </mc:AlternateContent>
  <xr:revisionPtr revIDLastSave="0" documentId="13_ncr:1_{9DDE42D3-58D6-480E-B791-573D17B377FB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H1662" i="1"/>
  <c r="G1662" i="1"/>
  <c r="G1661" i="1"/>
  <c r="H1661" i="1" s="1"/>
  <c r="G1660" i="1"/>
  <c r="H1660" i="1" s="1"/>
  <c r="G1659" i="1"/>
  <c r="H1659" i="1" s="1"/>
  <c r="H1658" i="1"/>
  <c r="G1658" i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H1650" i="1"/>
  <c r="G1650" i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H1640" i="1"/>
  <c r="G1640" i="1"/>
  <c r="G1639" i="1"/>
  <c r="H1639" i="1" s="1"/>
  <c r="G1638" i="1"/>
  <c r="H1638" i="1" s="1"/>
  <c r="G1637" i="1"/>
  <c r="H1637" i="1" s="1"/>
  <c r="H1636" i="1"/>
  <c r="G1636" i="1"/>
  <c r="G1635" i="1"/>
  <c r="H1635" i="1" s="1"/>
  <c r="G1634" i="1"/>
  <c r="H1634" i="1" s="1"/>
  <c r="G1633" i="1"/>
  <c r="H1633" i="1" s="1"/>
  <c r="G1632" i="1"/>
  <c r="H1632" i="1" s="1"/>
  <c r="H1631" i="1"/>
  <c r="G1631" i="1"/>
  <c r="G1630" i="1"/>
  <c r="H1630" i="1" s="1"/>
  <c r="G1629" i="1"/>
  <c r="H1629" i="1" s="1"/>
  <c r="H1628" i="1"/>
  <c r="G1628" i="1"/>
  <c r="G1627" i="1"/>
  <c r="H1627" i="1" s="1"/>
  <c r="G1626" i="1"/>
  <c r="H1626" i="1" s="1"/>
  <c r="G1625" i="1"/>
  <c r="H1625" i="1" s="1"/>
  <c r="H1624" i="1"/>
  <c r="G1624" i="1"/>
  <c r="G1623" i="1"/>
  <c r="H1623" i="1" s="1"/>
  <c r="H1622" i="1"/>
  <c r="G1622" i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H1605" i="1"/>
  <c r="G1605" i="1"/>
  <c r="G1604" i="1"/>
  <c r="H1604" i="1" s="1"/>
  <c r="G1603" i="1"/>
  <c r="H1603" i="1" s="1"/>
  <c r="G1602" i="1"/>
  <c r="H1602" i="1" s="1"/>
  <c r="H1601" i="1"/>
  <c r="G1601" i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H1594" i="1"/>
  <c r="G1594" i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H1584" i="1"/>
  <c r="G1584" i="1"/>
  <c r="G1583" i="1"/>
  <c r="H1583" i="1" s="1"/>
  <c r="G1582" i="1"/>
  <c r="H1582" i="1" s="1"/>
  <c r="G1581" i="1"/>
  <c r="H1581" i="1" s="1"/>
  <c r="H1580" i="1"/>
  <c r="G1580" i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H1570" i="1"/>
  <c r="G1570" i="1"/>
  <c r="G1569" i="1"/>
  <c r="H1569" i="1" s="1"/>
  <c r="G1568" i="1"/>
  <c r="H1568" i="1" s="1"/>
  <c r="G1567" i="1"/>
  <c r="H1567" i="1" s="1"/>
  <c r="H1566" i="1"/>
  <c r="G1566" i="1"/>
  <c r="G1565" i="1"/>
  <c r="H1565" i="1" s="1"/>
  <c r="H1564" i="1"/>
  <c r="G1564" i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H1554" i="1"/>
  <c r="G1554" i="1"/>
  <c r="G1553" i="1"/>
  <c r="H1553" i="1" s="1"/>
  <c r="G1552" i="1"/>
  <c r="H1552" i="1" s="1"/>
  <c r="G1551" i="1"/>
  <c r="H1551" i="1" s="1"/>
  <c r="G1550" i="1"/>
  <c r="H1550" i="1" s="1"/>
  <c r="G1549" i="1"/>
  <c r="H1549" i="1" s="1"/>
  <c r="H1548" i="1"/>
  <c r="G1548" i="1"/>
  <c r="G1547" i="1"/>
  <c r="H1547" i="1" s="1"/>
  <c r="G1546" i="1"/>
  <c r="H1546" i="1" s="1"/>
  <c r="H1545" i="1"/>
  <c r="G1545" i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H1529" i="1"/>
  <c r="G1529" i="1"/>
  <c r="H1528" i="1"/>
  <c r="G1528" i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H1512" i="1"/>
  <c r="G1512" i="1"/>
  <c r="G1511" i="1"/>
  <c r="H1511" i="1" s="1"/>
  <c r="G1510" i="1"/>
  <c r="H1510" i="1" s="1"/>
  <c r="G1509" i="1"/>
  <c r="H1509" i="1" s="1"/>
  <c r="H1508" i="1"/>
  <c r="G1508" i="1"/>
  <c r="G1507" i="1"/>
  <c r="H1507" i="1" s="1"/>
  <c r="G1506" i="1"/>
  <c r="H1506" i="1" s="1"/>
  <c r="G1505" i="1"/>
  <c r="H1505" i="1" s="1"/>
  <c r="H1504" i="1"/>
  <c r="G1504" i="1"/>
  <c r="G1503" i="1"/>
  <c r="H1503" i="1" s="1"/>
  <c r="H1502" i="1"/>
  <c r="G1502" i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H1487" i="1"/>
  <c r="G1487" i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H1475" i="1"/>
  <c r="G1475" i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H1464" i="1"/>
  <c r="G1464" i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B1446" i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45" i="1"/>
  <c r="H1445" i="1" s="1"/>
  <c r="G1444" i="1"/>
  <c r="H1444" i="1" s="1"/>
  <c r="G1443" i="1"/>
  <c r="H1443" i="1" s="1"/>
  <c r="H1442" i="1"/>
  <c r="G1442" i="1"/>
  <c r="G1441" i="1"/>
  <c r="H1441" i="1" s="1"/>
  <c r="G1440" i="1"/>
  <c r="H1440" i="1" s="1"/>
  <c r="G1439" i="1"/>
  <c r="H1439" i="1" s="1"/>
  <c r="G1438" i="1"/>
  <c r="H1438" i="1" s="1"/>
  <c r="G1437" i="1"/>
  <c r="H1437" i="1" s="1"/>
  <c r="H1436" i="1"/>
  <c r="G1436" i="1"/>
  <c r="H1435" i="1"/>
  <c r="G1435" i="1"/>
  <c r="G1434" i="1"/>
  <c r="H1434" i="1" s="1"/>
  <c r="G1433" i="1"/>
  <c r="H1433" i="1" s="1"/>
  <c r="G1432" i="1"/>
  <c r="H1432" i="1" s="1"/>
  <c r="G1431" i="1"/>
  <c r="H1431" i="1" s="1"/>
  <c r="H1430" i="1"/>
  <c r="G1430" i="1"/>
  <c r="G1429" i="1"/>
  <c r="H1429" i="1" s="1"/>
  <c r="H1428" i="1"/>
  <c r="G1428" i="1"/>
  <c r="H1427" i="1"/>
  <c r="G1427" i="1"/>
  <c r="G1426" i="1"/>
  <c r="H1426" i="1" s="1"/>
  <c r="G1425" i="1"/>
  <c r="H1425" i="1" s="1"/>
  <c r="H1424" i="1"/>
  <c r="G1424" i="1"/>
  <c r="G1423" i="1"/>
  <c r="H1423" i="1" s="1"/>
  <c r="G1422" i="1"/>
  <c r="H1422" i="1" s="1"/>
  <c r="G1421" i="1"/>
  <c r="H1421" i="1" s="1"/>
  <c r="G1420" i="1"/>
  <c r="H1420" i="1" s="1"/>
  <c r="G1419" i="1"/>
  <c r="H1419" i="1" s="1"/>
  <c r="H1418" i="1"/>
  <c r="G1418" i="1"/>
  <c r="H1417" i="1"/>
  <c r="G1417" i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H1410" i="1"/>
  <c r="G1410" i="1"/>
  <c r="G1409" i="1"/>
  <c r="H1409" i="1" s="1"/>
  <c r="G1408" i="1"/>
  <c r="H1408" i="1" s="1"/>
  <c r="G1407" i="1"/>
  <c r="H1407" i="1" s="1"/>
  <c r="G1406" i="1"/>
  <c r="H1406" i="1" s="1"/>
  <c r="G1405" i="1"/>
  <c r="H1405" i="1" s="1"/>
  <c r="H1404" i="1"/>
  <c r="G1404" i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H1392" i="1"/>
  <c r="G1392" i="1"/>
  <c r="G1391" i="1"/>
  <c r="H1391" i="1" s="1"/>
  <c r="H1390" i="1"/>
  <c r="G1390" i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H1388" i="1"/>
  <c r="G1388" i="1"/>
  <c r="G1387" i="1"/>
  <c r="H1387" i="1" s="1"/>
  <c r="G1386" i="1"/>
  <c r="H1386" i="1" s="1"/>
  <c r="B1386" i="1"/>
  <c r="B1398" i="1" s="1"/>
  <c r="B1410" i="1" s="1"/>
  <c r="B1422" i="1" s="1"/>
  <c r="B1434" i="1" s="1"/>
  <c r="G1385" i="1"/>
  <c r="H1385" i="1" s="1"/>
  <c r="G1384" i="1"/>
  <c r="H1384" i="1" s="1"/>
  <c r="H1383" i="1"/>
  <c r="G1383" i="1"/>
  <c r="H1382" i="1"/>
  <c r="G1382" i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H1367" i="1"/>
  <c r="G1367" i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H1360" i="1"/>
  <c r="G1360" i="1"/>
  <c r="G1359" i="1"/>
  <c r="H1359" i="1" s="1"/>
  <c r="G1358" i="1"/>
  <c r="H1358" i="1" s="1"/>
  <c r="G1357" i="1"/>
  <c r="H1357" i="1" s="1"/>
  <c r="B1357" i="1"/>
  <c r="B1358" i="1" s="1"/>
  <c r="B1359" i="1" s="1"/>
  <c r="B1360" i="1" s="1"/>
  <c r="B1361" i="1" s="1"/>
  <c r="G1356" i="1"/>
  <c r="H1356" i="1" s="1"/>
  <c r="G1355" i="1"/>
  <c r="H1355" i="1" s="1"/>
  <c r="B1355" i="1"/>
  <c r="B1356" i="1" s="1"/>
  <c r="G1354" i="1"/>
  <c r="H1354" i="1" s="1"/>
  <c r="H1353" i="1"/>
  <c r="G1353" i="1"/>
  <c r="H1352" i="1"/>
  <c r="G1352" i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H1342" i="1"/>
  <c r="G1342" i="1"/>
  <c r="G1341" i="1"/>
  <c r="H1341" i="1" s="1"/>
  <c r="H1340" i="1"/>
  <c r="G1340" i="1"/>
  <c r="G1339" i="1"/>
  <c r="H1339" i="1" s="1"/>
  <c r="B1339" i="1"/>
  <c r="B1340" i="1" s="1"/>
  <c r="B1341" i="1" s="1"/>
  <c r="G1338" i="1"/>
  <c r="H1338" i="1" s="1"/>
  <c r="H1337" i="1"/>
  <c r="G1337" i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H1327" i="1"/>
  <c r="G1327" i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H1322" i="1"/>
  <c r="G1322" i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H1316" i="1"/>
  <c r="G1316" i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B1307" i="1"/>
  <c r="G1306" i="1"/>
  <c r="H1306" i="1" s="1"/>
  <c r="G1305" i="1"/>
  <c r="H1305" i="1" s="1"/>
  <c r="G1304" i="1"/>
  <c r="H1304" i="1" s="1"/>
  <c r="H1303" i="1"/>
  <c r="G1303" i="1"/>
  <c r="G1302" i="1"/>
  <c r="H1302" i="1" s="1"/>
  <c r="G1301" i="1"/>
  <c r="H1301" i="1" s="1"/>
  <c r="H1300" i="1"/>
  <c r="G1300" i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B1290" i="1"/>
  <c r="B1302" i="1" s="1"/>
  <c r="G1289" i="1"/>
  <c r="H1289" i="1" s="1"/>
  <c r="G1288" i="1"/>
  <c r="H1288" i="1" s="1"/>
  <c r="H1287" i="1"/>
  <c r="G1287" i="1"/>
  <c r="G1286" i="1"/>
  <c r="H1286" i="1" s="1"/>
  <c r="H1285" i="1"/>
  <c r="G1285" i="1"/>
  <c r="H1284" i="1"/>
  <c r="G1284" i="1"/>
  <c r="G1283" i="1"/>
  <c r="H1283" i="1" s="1"/>
  <c r="B1283" i="1"/>
  <c r="B1295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G1277" i="1"/>
  <c r="H1277" i="1" s="1"/>
  <c r="G1276" i="1"/>
  <c r="H1276" i="1" s="1"/>
  <c r="H1275" i="1"/>
  <c r="G1275" i="1"/>
  <c r="G1274" i="1"/>
  <c r="H1274" i="1" s="1"/>
  <c r="G1273" i="1"/>
  <c r="H1273" i="1" s="1"/>
  <c r="G1272" i="1"/>
  <c r="H1272" i="1" s="1"/>
  <c r="G1271" i="1"/>
  <c r="H1271" i="1" s="1"/>
  <c r="B1271" i="1"/>
  <c r="B1272" i="1" s="1"/>
  <c r="B1284" i="1" s="1"/>
  <c r="B1296" i="1" s="1"/>
  <c r="B1308" i="1" s="1"/>
  <c r="G1270" i="1"/>
  <c r="H1270" i="1" s="1"/>
  <c r="G1269" i="1"/>
  <c r="H1269" i="1" s="1"/>
  <c r="G1268" i="1"/>
  <c r="H1268" i="1" s="1"/>
  <c r="G1267" i="1"/>
  <c r="H1267" i="1" s="1"/>
  <c r="B1267" i="1"/>
  <c r="B1279" i="1" s="1"/>
  <c r="B1291" i="1" s="1"/>
  <c r="B1303" i="1" s="1"/>
  <c r="H1266" i="1"/>
  <c r="G1266" i="1"/>
  <c r="H1265" i="1"/>
  <c r="G1265" i="1"/>
  <c r="G1264" i="1"/>
  <c r="H1264" i="1" s="1"/>
  <c r="H1263" i="1"/>
  <c r="G1263" i="1"/>
  <c r="H1262" i="1"/>
  <c r="G1262" i="1"/>
  <c r="G1261" i="1"/>
  <c r="H1261" i="1" s="1"/>
  <c r="B1261" i="1"/>
  <c r="B1262" i="1" s="1"/>
  <c r="B1263" i="1" s="1"/>
  <c r="B1264" i="1" s="1"/>
  <c r="B1265" i="1" s="1"/>
  <c r="G1260" i="1"/>
  <c r="H1260" i="1" s="1"/>
  <c r="G1259" i="1"/>
  <c r="H1259" i="1" s="1"/>
  <c r="B1259" i="1"/>
  <c r="B1260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H1253" i="1"/>
  <c r="G1253" i="1"/>
  <c r="G1252" i="1"/>
  <c r="H1252" i="1" s="1"/>
  <c r="H1251" i="1"/>
  <c r="G1251" i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H1246" i="1"/>
  <c r="G1246" i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H1241" i="1"/>
  <c r="G1241" i="1"/>
  <c r="G1240" i="1"/>
  <c r="H1240" i="1" s="1"/>
  <c r="G1239" i="1"/>
  <c r="H1239" i="1" s="1"/>
  <c r="G1238" i="1"/>
  <c r="H1238" i="1" s="1"/>
  <c r="B1238" i="1"/>
  <c r="B1239" i="1" s="1"/>
  <c r="B1240" i="1" s="1"/>
  <c r="B1241" i="1" s="1"/>
  <c r="G1237" i="1"/>
  <c r="H1237" i="1" s="1"/>
  <c r="G1236" i="1"/>
  <c r="H1236" i="1" s="1"/>
  <c r="G1235" i="1"/>
  <c r="H1235" i="1" s="1"/>
  <c r="B1235" i="1"/>
  <c r="B1236" i="1" s="1"/>
  <c r="B1237" i="1" s="1"/>
  <c r="G1234" i="1"/>
  <c r="H1234" i="1" s="1"/>
  <c r="H1233" i="1"/>
  <c r="G1233" i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H1227" i="1"/>
  <c r="G1227" i="1"/>
  <c r="G1226" i="1"/>
  <c r="H1226" i="1" s="1"/>
  <c r="H1225" i="1"/>
  <c r="G1225" i="1"/>
  <c r="G1224" i="1"/>
  <c r="H1224" i="1" s="1"/>
  <c r="B1224" i="1"/>
  <c r="B1225" i="1" s="1"/>
  <c r="B1226" i="1" s="1"/>
  <c r="B1227" i="1" s="1"/>
  <c r="B1228" i="1" s="1"/>
  <c r="B1229" i="1" s="1"/>
  <c r="G1223" i="1"/>
  <c r="H1223" i="1" s="1"/>
  <c r="B1223" i="1"/>
  <c r="G1222" i="1"/>
  <c r="H1222" i="1" s="1"/>
  <c r="H1221" i="1"/>
  <c r="G1221" i="1"/>
  <c r="H1220" i="1"/>
  <c r="G1220" i="1"/>
  <c r="G1219" i="1"/>
  <c r="H1219" i="1" s="1"/>
  <c r="B1219" i="1"/>
  <c r="B1220" i="1" s="1"/>
  <c r="B1221" i="1" s="1"/>
  <c r="G1218" i="1"/>
  <c r="H1218" i="1" s="1"/>
  <c r="G1217" i="1"/>
  <c r="H1217" i="1" s="1"/>
  <c r="H1216" i="1"/>
  <c r="G1216" i="1"/>
  <c r="G1215" i="1"/>
  <c r="H1215" i="1" s="1"/>
  <c r="G1214" i="1"/>
  <c r="H1214" i="1" s="1"/>
  <c r="G1213" i="1"/>
  <c r="H1213" i="1" s="1"/>
  <c r="H1212" i="1"/>
  <c r="G1212" i="1"/>
  <c r="H1211" i="1"/>
  <c r="G1211" i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H1205" i="1"/>
  <c r="G1205" i="1"/>
  <c r="G1204" i="1"/>
  <c r="H1204" i="1" s="1"/>
  <c r="G1203" i="1"/>
  <c r="H1203" i="1" s="1"/>
  <c r="G1202" i="1"/>
  <c r="H1202" i="1" s="1"/>
  <c r="G1201" i="1"/>
  <c r="H1201" i="1" s="1"/>
  <c r="G1200" i="1"/>
  <c r="H1200" i="1" s="1"/>
  <c r="B1200" i="1"/>
  <c r="B1201" i="1" s="1"/>
  <c r="B1202" i="1" s="1"/>
  <c r="B1203" i="1" s="1"/>
  <c r="B1204" i="1" s="1"/>
  <c r="B1205" i="1" s="1"/>
  <c r="G1199" i="1"/>
  <c r="H1199" i="1" s="1"/>
  <c r="B1199" i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H1191" i="1"/>
  <c r="G1191" i="1"/>
  <c r="G1190" i="1"/>
  <c r="H1190" i="1" s="1"/>
  <c r="G1189" i="1"/>
  <c r="H1189" i="1" s="1"/>
  <c r="H1188" i="1"/>
  <c r="G1188" i="1"/>
  <c r="H1187" i="1"/>
  <c r="G1187" i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H1173" i="1"/>
  <c r="G1173" i="1"/>
  <c r="H1172" i="1"/>
  <c r="G1172" i="1"/>
  <c r="G1171" i="1"/>
  <c r="H1171" i="1" s="1"/>
  <c r="H1170" i="1"/>
  <c r="G1170" i="1"/>
  <c r="G1169" i="1"/>
  <c r="H1169" i="1" s="1"/>
  <c r="G1168" i="1"/>
  <c r="H1168" i="1" s="1"/>
  <c r="G1167" i="1"/>
  <c r="H1167" i="1" s="1"/>
  <c r="H1166" i="1"/>
  <c r="G1166" i="1"/>
  <c r="G1165" i="1"/>
  <c r="H1165" i="1" s="1"/>
  <c r="G1164" i="1"/>
  <c r="H1164" i="1" s="1"/>
  <c r="G1163" i="1"/>
  <c r="H1163" i="1" s="1"/>
  <c r="G1162" i="1"/>
  <c r="H1162" i="1" s="1"/>
  <c r="G1161" i="1"/>
  <c r="H1161" i="1" s="1"/>
  <c r="H1160" i="1"/>
  <c r="G1160" i="1"/>
  <c r="G1159" i="1"/>
  <c r="H1159" i="1" s="1"/>
  <c r="G1158" i="1"/>
  <c r="H1158" i="1" s="1"/>
  <c r="G1157" i="1"/>
  <c r="H1157" i="1" s="1"/>
  <c r="G1156" i="1"/>
  <c r="H1156" i="1" s="1"/>
  <c r="H1155" i="1"/>
  <c r="G1155" i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H1142" i="1"/>
  <c r="G1142" i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H1135" i="1"/>
  <c r="G1135" i="1"/>
  <c r="G1134" i="1"/>
  <c r="H1134" i="1" s="1"/>
  <c r="H1133" i="1"/>
  <c r="G1133" i="1"/>
  <c r="G1132" i="1"/>
  <c r="H1132" i="1" s="1"/>
  <c r="G1131" i="1"/>
  <c r="H1131" i="1" s="1"/>
  <c r="G1130" i="1"/>
  <c r="H1130" i="1" s="1"/>
  <c r="G1129" i="1"/>
  <c r="H1129" i="1" s="1"/>
  <c r="H1128" i="1"/>
  <c r="G1128" i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H1121" i="1"/>
  <c r="G1121" i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H1107" i="1"/>
  <c r="G1107" i="1"/>
  <c r="G1106" i="1"/>
  <c r="H1106" i="1" s="1"/>
  <c r="G1105" i="1"/>
  <c r="H1105" i="1" s="1"/>
  <c r="H1104" i="1"/>
  <c r="G1104" i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H1088" i="1"/>
  <c r="G1088" i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H1079" i="1"/>
  <c r="G1079" i="1"/>
  <c r="H1078" i="1"/>
  <c r="G1078" i="1"/>
  <c r="G1077" i="1"/>
  <c r="H1077" i="1" s="1"/>
  <c r="H1076" i="1"/>
  <c r="G1076" i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H1067" i="1"/>
  <c r="G1067" i="1"/>
  <c r="G1066" i="1"/>
  <c r="H1066" i="1" s="1"/>
  <c r="G1065" i="1"/>
  <c r="H1065" i="1" s="1"/>
  <c r="H1064" i="1"/>
  <c r="G1064" i="1"/>
  <c r="H1063" i="1"/>
  <c r="G1063" i="1"/>
  <c r="G1062" i="1"/>
  <c r="H1062" i="1" s="1"/>
  <c r="H1061" i="1"/>
  <c r="G1061" i="1"/>
  <c r="G1060" i="1"/>
  <c r="H1060" i="1" s="1"/>
  <c r="G1059" i="1"/>
  <c r="H1059" i="1" s="1"/>
  <c r="G1058" i="1"/>
  <c r="H1058" i="1" s="1"/>
  <c r="G1057" i="1"/>
  <c r="H1057" i="1" s="1"/>
  <c r="G1056" i="1"/>
  <c r="H1056" i="1" s="1"/>
  <c r="H1055" i="1"/>
  <c r="G1055" i="1"/>
  <c r="H1054" i="1"/>
  <c r="G1054" i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H1046" i="1"/>
  <c r="G1046" i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H1038" i="1"/>
  <c r="G1038" i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H1029" i="1"/>
  <c r="G1029" i="1"/>
  <c r="G1028" i="1"/>
  <c r="H1028" i="1" s="1"/>
  <c r="G1027" i="1"/>
  <c r="H1027" i="1" s="1"/>
  <c r="H1026" i="1"/>
  <c r="G1026" i="1"/>
  <c r="G1025" i="1"/>
  <c r="H1025" i="1" s="1"/>
  <c r="H1024" i="1"/>
  <c r="G1024" i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H1010" i="1"/>
  <c r="G1010" i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H1002" i="1"/>
  <c r="G1002" i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H995" i="1"/>
  <c r="G995" i="1"/>
  <c r="H994" i="1"/>
  <c r="G994" i="1"/>
  <c r="G993" i="1"/>
  <c r="H993" i="1" s="1"/>
  <c r="H992" i="1"/>
  <c r="G992" i="1"/>
  <c r="G991" i="1"/>
  <c r="H991" i="1" s="1"/>
  <c r="G990" i="1"/>
  <c r="H990" i="1" s="1"/>
  <c r="G989" i="1"/>
  <c r="H989" i="1" s="1"/>
  <c r="G988" i="1"/>
  <c r="H988" i="1" s="1"/>
  <c r="G987" i="1"/>
  <c r="H987" i="1" s="1"/>
  <c r="H986" i="1"/>
  <c r="G986" i="1"/>
  <c r="G985" i="1"/>
  <c r="H985" i="1" s="1"/>
  <c r="G984" i="1"/>
  <c r="H984" i="1" s="1"/>
  <c r="G983" i="1"/>
  <c r="H983" i="1" s="1"/>
  <c r="H982" i="1"/>
  <c r="G982" i="1"/>
  <c r="H981" i="1"/>
  <c r="G981" i="1"/>
  <c r="G980" i="1"/>
  <c r="H980" i="1" s="1"/>
  <c r="G979" i="1"/>
  <c r="H979" i="1" s="1"/>
  <c r="H978" i="1"/>
  <c r="G978" i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H959" i="1"/>
  <c r="G959" i="1"/>
  <c r="G958" i="1"/>
  <c r="H958" i="1" s="1"/>
  <c r="G957" i="1"/>
  <c r="H957" i="1" s="1"/>
  <c r="G956" i="1"/>
  <c r="H956" i="1" s="1"/>
  <c r="G955" i="1"/>
  <c r="H955" i="1" s="1"/>
  <c r="G954" i="1"/>
  <c r="H954" i="1" s="1"/>
  <c r="H953" i="1"/>
  <c r="G953" i="1"/>
  <c r="G952" i="1"/>
  <c r="H952" i="1" s="1"/>
  <c r="G951" i="1"/>
  <c r="H951" i="1" s="1"/>
  <c r="H950" i="1"/>
  <c r="G950" i="1"/>
  <c r="G949" i="1"/>
  <c r="H949" i="1" s="1"/>
  <c r="H948" i="1"/>
  <c r="G948" i="1"/>
  <c r="H947" i="1"/>
  <c r="G947" i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H939" i="1"/>
  <c r="G939" i="1"/>
  <c r="G938" i="1"/>
  <c r="H938" i="1" s="1"/>
  <c r="G937" i="1"/>
  <c r="H937" i="1" s="1"/>
  <c r="H936" i="1"/>
  <c r="G936" i="1"/>
  <c r="G935" i="1"/>
  <c r="H935" i="1" s="1"/>
  <c r="G934" i="1"/>
  <c r="H934" i="1" s="1"/>
  <c r="G933" i="1"/>
  <c r="H933" i="1" s="1"/>
  <c r="H932" i="1"/>
  <c r="G932" i="1"/>
  <c r="H931" i="1"/>
  <c r="G931" i="1"/>
  <c r="G930" i="1"/>
  <c r="H930" i="1" s="1"/>
  <c r="B930" i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29" i="1"/>
  <c r="H929" i="1" s="1"/>
  <c r="G928" i="1"/>
  <c r="H928" i="1" s="1"/>
  <c r="G927" i="1"/>
  <c r="H927" i="1" s="1"/>
  <c r="G926" i="1"/>
  <c r="H926" i="1" s="1"/>
  <c r="G925" i="1"/>
  <c r="H925" i="1" s="1"/>
  <c r="H924" i="1"/>
  <c r="G924" i="1"/>
  <c r="G923" i="1"/>
  <c r="H923" i="1" s="1"/>
  <c r="G922" i="1"/>
  <c r="H922" i="1" s="1"/>
  <c r="B922" i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H921" i="1"/>
  <c r="G921" i="1"/>
  <c r="G920" i="1"/>
  <c r="H920" i="1" s="1"/>
  <c r="G919" i="1"/>
  <c r="H919" i="1" s="1"/>
  <c r="H918" i="1"/>
  <c r="G918" i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H908" i="1"/>
  <c r="G908" i="1"/>
  <c r="G907" i="1"/>
  <c r="H907" i="1" s="1"/>
  <c r="H906" i="1"/>
  <c r="G906" i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H896" i="1"/>
  <c r="G896" i="1"/>
  <c r="H895" i="1"/>
  <c r="G895" i="1"/>
  <c r="G894" i="1"/>
  <c r="H894" i="1" s="1"/>
  <c r="G893" i="1"/>
  <c r="H893" i="1" s="1"/>
  <c r="G892" i="1"/>
  <c r="H892" i="1" s="1"/>
  <c r="H891" i="1"/>
  <c r="G891" i="1"/>
  <c r="G890" i="1"/>
  <c r="H890" i="1" s="1"/>
  <c r="H889" i="1"/>
  <c r="G889" i="1"/>
  <c r="H888" i="1"/>
  <c r="G888" i="1"/>
  <c r="G887" i="1"/>
  <c r="H887" i="1" s="1"/>
  <c r="G886" i="1"/>
  <c r="H886" i="1" s="1"/>
  <c r="B886" i="1"/>
  <c r="B898" i="1" s="1"/>
  <c r="B910" i="1" s="1"/>
  <c r="G885" i="1"/>
  <c r="H885" i="1" s="1"/>
  <c r="G884" i="1"/>
  <c r="H884" i="1" s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B906" i="1" s="1"/>
  <c r="B918" i="1" s="1"/>
  <c r="G881" i="1"/>
  <c r="H881" i="1" s="1"/>
  <c r="H880" i="1"/>
  <c r="G880" i="1"/>
  <c r="H879" i="1"/>
  <c r="G879" i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H873" i="1"/>
  <c r="G873" i="1"/>
  <c r="G872" i="1"/>
  <c r="H872" i="1" s="1"/>
  <c r="H871" i="1"/>
  <c r="G871" i="1"/>
  <c r="B871" i="1"/>
  <c r="B872" i="1" s="1"/>
  <c r="G870" i="1"/>
  <c r="H870" i="1" s="1"/>
  <c r="G869" i="1"/>
  <c r="H869" i="1" s="1"/>
  <c r="H868" i="1"/>
  <c r="G868" i="1"/>
  <c r="H867" i="1"/>
  <c r="G867" i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G863" i="1"/>
  <c r="H863" i="1" s="1"/>
  <c r="B863" i="1"/>
  <c r="G862" i="1"/>
  <c r="H862" i="1" s="1"/>
  <c r="G861" i="1"/>
  <c r="H861" i="1" s="1"/>
  <c r="G860" i="1"/>
  <c r="H860" i="1" s="1"/>
  <c r="B860" i="1"/>
  <c r="B861" i="1" s="1"/>
  <c r="H859" i="1"/>
  <c r="G859" i="1"/>
  <c r="B859" i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B852" i="1"/>
  <c r="B853" i="1" s="1"/>
  <c r="B854" i="1" s="1"/>
  <c r="B855" i="1" s="1"/>
  <c r="B856" i="1" s="1"/>
  <c r="B857" i="1" s="1"/>
  <c r="G851" i="1"/>
  <c r="H851" i="1" s="1"/>
  <c r="B851" i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H844" i="1"/>
  <c r="G844" i="1"/>
  <c r="H843" i="1"/>
  <c r="G843" i="1"/>
  <c r="G842" i="1"/>
  <c r="H842" i="1" s="1"/>
  <c r="G841" i="1"/>
  <c r="H841" i="1" s="1"/>
  <c r="H840" i="1"/>
  <c r="G840" i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B837" i="1"/>
  <c r="G836" i="1"/>
  <c r="H836" i="1" s="1"/>
  <c r="G835" i="1"/>
  <c r="H835" i="1" s="1"/>
  <c r="B835" i="1"/>
  <c r="B836" i="1" s="1"/>
  <c r="G834" i="1"/>
  <c r="H834" i="1" s="1"/>
  <c r="H833" i="1"/>
  <c r="G833" i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B824" i="1"/>
  <c r="B825" i="1" s="1"/>
  <c r="G823" i="1"/>
  <c r="H823" i="1" s="1"/>
  <c r="B823" i="1"/>
  <c r="G822" i="1"/>
  <c r="H822" i="1" s="1"/>
  <c r="G821" i="1"/>
  <c r="H821" i="1" s="1"/>
  <c r="G820" i="1"/>
  <c r="H820" i="1" s="1"/>
  <c r="G819" i="1"/>
  <c r="H819" i="1" s="1"/>
  <c r="G818" i="1"/>
  <c r="H818" i="1" s="1"/>
  <c r="H817" i="1"/>
  <c r="G817" i="1"/>
  <c r="H816" i="1"/>
  <c r="G816" i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H808" i="1"/>
  <c r="G808" i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H798" i="1"/>
  <c r="G798" i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H758" i="1"/>
  <c r="G758" i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H744" i="1"/>
  <c r="G744" i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H732" i="1"/>
  <c r="G732" i="1"/>
  <c r="G731" i="1"/>
  <c r="H731" i="1" s="1"/>
  <c r="G730" i="1"/>
  <c r="H730" i="1" s="1"/>
  <c r="G729" i="1"/>
  <c r="H729" i="1" s="1"/>
  <c r="G728" i="1"/>
  <c r="H728" i="1" s="1"/>
  <c r="G727" i="1"/>
  <c r="H727" i="1" s="1"/>
  <c r="H726" i="1"/>
  <c r="G726" i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H715" i="1"/>
  <c r="G715" i="1"/>
  <c r="H714" i="1"/>
  <c r="G714" i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H705" i="1"/>
  <c r="G705" i="1"/>
  <c r="G704" i="1"/>
  <c r="H704" i="1" s="1"/>
  <c r="G703" i="1"/>
  <c r="H703" i="1" s="1"/>
  <c r="G702" i="1"/>
  <c r="H702" i="1" s="1"/>
  <c r="H701" i="1"/>
  <c r="G701" i="1"/>
  <c r="G700" i="1"/>
  <c r="H700" i="1" s="1"/>
  <c r="H699" i="1"/>
  <c r="G699" i="1"/>
  <c r="G698" i="1"/>
  <c r="H698" i="1" s="1"/>
  <c r="G697" i="1"/>
  <c r="H697" i="1" s="1"/>
  <c r="G696" i="1"/>
  <c r="H696" i="1" s="1"/>
  <c r="G695" i="1"/>
  <c r="H695" i="1" s="1"/>
  <c r="G694" i="1"/>
  <c r="H694" i="1" s="1"/>
  <c r="H693" i="1"/>
  <c r="G693" i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H685" i="1"/>
  <c r="G685" i="1"/>
  <c r="G684" i="1"/>
  <c r="H684" i="1" s="1"/>
  <c r="G683" i="1"/>
  <c r="H683" i="1" s="1"/>
  <c r="G682" i="1"/>
  <c r="H682" i="1" s="1"/>
  <c r="H681" i="1"/>
  <c r="G681" i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H672" i="1"/>
  <c r="G672" i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H665" i="1"/>
  <c r="G665" i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H656" i="1"/>
  <c r="G656" i="1"/>
  <c r="G655" i="1"/>
  <c r="H655" i="1" s="1"/>
  <c r="H654" i="1"/>
  <c r="G654" i="1"/>
  <c r="G653" i="1"/>
  <c r="H653" i="1" s="1"/>
  <c r="H652" i="1"/>
  <c r="G652" i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H642" i="1"/>
  <c r="G642" i="1"/>
  <c r="G641" i="1"/>
  <c r="H641" i="1" s="1"/>
  <c r="G640" i="1"/>
  <c r="H640" i="1" s="1"/>
  <c r="G639" i="1"/>
  <c r="H639" i="1" s="1"/>
  <c r="G638" i="1"/>
  <c r="H638" i="1" s="1"/>
  <c r="G637" i="1"/>
  <c r="H637" i="1" s="1"/>
  <c r="H636" i="1"/>
  <c r="G636" i="1"/>
  <c r="G635" i="1"/>
  <c r="H635" i="1" s="1"/>
  <c r="G634" i="1"/>
  <c r="H634" i="1" s="1"/>
  <c r="G633" i="1"/>
  <c r="H633" i="1" s="1"/>
  <c r="G632" i="1"/>
  <c r="H632" i="1" s="1"/>
  <c r="G631" i="1"/>
  <c r="H631" i="1" s="1"/>
  <c r="H630" i="1"/>
  <c r="G630" i="1"/>
  <c r="G629" i="1"/>
  <c r="H629" i="1" s="1"/>
  <c r="G628" i="1"/>
  <c r="H628" i="1" s="1"/>
  <c r="G627" i="1"/>
  <c r="H627" i="1" s="1"/>
  <c r="H626" i="1"/>
  <c r="G626" i="1"/>
  <c r="G625" i="1"/>
  <c r="H625" i="1" s="1"/>
  <c r="G624" i="1"/>
  <c r="H624" i="1" s="1"/>
  <c r="G623" i="1"/>
  <c r="H623" i="1" s="1"/>
  <c r="G622" i="1"/>
  <c r="H622" i="1" s="1"/>
  <c r="G621" i="1"/>
  <c r="H621" i="1" s="1"/>
  <c r="H620" i="1"/>
  <c r="G620" i="1"/>
  <c r="G619" i="1"/>
  <c r="H619" i="1" s="1"/>
  <c r="G618" i="1"/>
  <c r="H618" i="1" s="1"/>
  <c r="G617" i="1"/>
  <c r="H617" i="1" s="1"/>
  <c r="H616" i="1"/>
  <c r="G616" i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H605" i="1"/>
  <c r="G605" i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H594" i="1"/>
  <c r="G594" i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H587" i="1"/>
  <c r="G587" i="1"/>
  <c r="G586" i="1"/>
  <c r="H586" i="1" s="1"/>
  <c r="H585" i="1"/>
  <c r="G585" i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H568" i="1"/>
  <c r="G568" i="1"/>
  <c r="G567" i="1"/>
  <c r="H567" i="1" s="1"/>
  <c r="G566" i="1"/>
  <c r="H566" i="1" s="1"/>
  <c r="G565" i="1"/>
  <c r="H565" i="1" s="1"/>
  <c r="G564" i="1"/>
  <c r="H564" i="1" s="1"/>
  <c r="H563" i="1"/>
  <c r="G563" i="1"/>
  <c r="H562" i="1"/>
  <c r="G562" i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H554" i="1"/>
  <c r="G554" i="1"/>
  <c r="G553" i="1"/>
  <c r="H553" i="1" s="1"/>
  <c r="H552" i="1"/>
  <c r="G552" i="1"/>
  <c r="G551" i="1"/>
  <c r="H551" i="1" s="1"/>
  <c r="G550" i="1"/>
  <c r="H550" i="1" s="1"/>
  <c r="G549" i="1"/>
  <c r="H549" i="1" s="1"/>
  <c r="H548" i="1"/>
  <c r="G548" i="1"/>
  <c r="H547" i="1"/>
  <c r="G547" i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H535" i="1"/>
  <c r="G535" i="1"/>
  <c r="H534" i="1"/>
  <c r="G534" i="1"/>
  <c r="G533" i="1"/>
  <c r="H533" i="1" s="1"/>
  <c r="G532" i="1"/>
  <c r="H532" i="1" s="1"/>
  <c r="G531" i="1"/>
  <c r="H531" i="1" s="1"/>
  <c r="G530" i="1"/>
  <c r="H530" i="1" s="1"/>
  <c r="H529" i="1"/>
  <c r="G529" i="1"/>
  <c r="G528" i="1"/>
  <c r="H528" i="1" s="1"/>
  <c r="H527" i="1"/>
  <c r="G527" i="1"/>
  <c r="H526" i="1"/>
  <c r="G526" i="1"/>
  <c r="G525" i="1"/>
  <c r="H525" i="1" s="1"/>
  <c r="G524" i="1"/>
  <c r="H524" i="1" s="1"/>
  <c r="G523" i="1"/>
  <c r="H523" i="1" s="1"/>
  <c r="H522" i="1"/>
  <c r="G522" i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H511" i="1"/>
  <c r="G511" i="1"/>
  <c r="G510" i="1"/>
  <c r="H510" i="1" s="1"/>
  <c r="H509" i="1"/>
  <c r="G509" i="1"/>
  <c r="G508" i="1"/>
  <c r="H508" i="1" s="1"/>
  <c r="H507" i="1"/>
  <c r="G507" i="1"/>
  <c r="H506" i="1"/>
  <c r="G506" i="1"/>
  <c r="H505" i="1"/>
  <c r="G505" i="1"/>
  <c r="G504" i="1"/>
  <c r="H504" i="1" s="1"/>
  <c r="G503" i="1"/>
  <c r="H503" i="1" s="1"/>
  <c r="G502" i="1"/>
  <c r="H502" i="1" s="1"/>
  <c r="G501" i="1"/>
  <c r="H501" i="1" s="1"/>
  <c r="H500" i="1"/>
  <c r="G500" i="1"/>
  <c r="G499" i="1"/>
  <c r="H499" i="1" s="1"/>
  <c r="G498" i="1"/>
  <c r="H498" i="1" s="1"/>
  <c r="H497" i="1"/>
  <c r="G497" i="1"/>
  <c r="G496" i="1"/>
  <c r="H496" i="1" s="1"/>
  <c r="G495" i="1"/>
  <c r="H495" i="1" s="1"/>
  <c r="G494" i="1"/>
  <c r="H494" i="1" s="1"/>
  <c r="H493" i="1"/>
  <c r="G493" i="1"/>
  <c r="G492" i="1"/>
  <c r="H492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489" i="1"/>
  <c r="G489" i="1"/>
  <c r="G488" i="1"/>
  <c r="H488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85" i="1"/>
  <c r="G485" i="1"/>
  <c r="G484" i="1"/>
  <c r="H484" i="1" s="1"/>
  <c r="G483" i="1"/>
  <c r="H483" i="1" s="1"/>
  <c r="G482" i="1"/>
  <c r="H482" i="1" s="1"/>
  <c r="G481" i="1"/>
  <c r="H481" i="1" s="1"/>
  <c r="H480" i="1"/>
  <c r="G480" i="1"/>
  <c r="G479" i="1"/>
  <c r="H479" i="1" s="1"/>
  <c r="B479" i="1"/>
  <c r="B480" i="1" s="1"/>
  <c r="B481" i="1" s="1"/>
  <c r="G478" i="1"/>
  <c r="H478" i="1" s="1"/>
  <c r="G477" i="1"/>
  <c r="H477" i="1" s="1"/>
  <c r="H476" i="1"/>
  <c r="G476" i="1"/>
  <c r="B476" i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H468" i="1"/>
  <c r="G468" i="1"/>
  <c r="H467" i="1"/>
  <c r="G467" i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H464" i="1"/>
  <c r="G464" i="1"/>
  <c r="G463" i="1"/>
  <c r="H463" i="1" s="1"/>
  <c r="B463" i="1"/>
  <c r="B464" i="1" s="1"/>
  <c r="B465" i="1" s="1"/>
  <c r="G462" i="1"/>
  <c r="H462" i="1" s="1"/>
  <c r="H461" i="1"/>
  <c r="G461" i="1"/>
  <c r="G460" i="1"/>
  <c r="H460" i="1" s="1"/>
  <c r="G459" i="1"/>
  <c r="H459" i="1" s="1"/>
  <c r="G458" i="1"/>
  <c r="H458" i="1" s="1"/>
  <c r="H457" i="1"/>
  <c r="G457" i="1"/>
  <c r="H456" i="1"/>
  <c r="G456" i="1"/>
  <c r="B456" i="1"/>
  <c r="B457" i="1" s="1"/>
  <c r="B458" i="1" s="1"/>
  <c r="B459" i="1" s="1"/>
  <c r="B460" i="1" s="1"/>
  <c r="B461" i="1" s="1"/>
  <c r="G455" i="1"/>
  <c r="H455" i="1" s="1"/>
  <c r="B455" i="1"/>
  <c r="H454" i="1"/>
  <c r="G454" i="1"/>
  <c r="G453" i="1"/>
  <c r="H453" i="1" s="1"/>
  <c r="H452" i="1"/>
  <c r="G452" i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H441" i="1"/>
  <c r="G441" i="1"/>
  <c r="G440" i="1"/>
  <c r="H440" i="1" s="1"/>
  <c r="H439" i="1"/>
  <c r="G439" i="1"/>
  <c r="B439" i="1"/>
  <c r="B440" i="1" s="1"/>
  <c r="B441" i="1" s="1"/>
  <c r="H438" i="1"/>
  <c r="G438" i="1"/>
  <c r="H437" i="1"/>
  <c r="G437" i="1"/>
  <c r="G436" i="1"/>
  <c r="H436" i="1" s="1"/>
  <c r="G435" i="1"/>
  <c r="H435" i="1" s="1"/>
  <c r="G434" i="1"/>
  <c r="H434" i="1" s="1"/>
  <c r="H433" i="1"/>
  <c r="G433" i="1"/>
  <c r="G432" i="1"/>
  <c r="H432" i="1" s="1"/>
  <c r="H431" i="1"/>
  <c r="G431" i="1"/>
  <c r="B431" i="1"/>
  <c r="B432" i="1" s="1"/>
  <c r="B433" i="1" s="1"/>
  <c r="B434" i="1" s="1"/>
  <c r="B435" i="1" s="1"/>
  <c r="B436" i="1" s="1"/>
  <c r="B437" i="1" s="1"/>
  <c r="H430" i="1"/>
  <c r="G430" i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H425" i="1"/>
  <c r="G425" i="1"/>
  <c r="G424" i="1"/>
  <c r="H424" i="1" s="1"/>
  <c r="H423" i="1"/>
  <c r="G423" i="1"/>
  <c r="G422" i="1"/>
  <c r="H422" i="1" s="1"/>
  <c r="G421" i="1"/>
  <c r="H421" i="1" s="1"/>
  <c r="H420" i="1"/>
  <c r="G420" i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H415" i="1"/>
  <c r="G415" i="1"/>
  <c r="B415" i="1"/>
  <c r="B416" i="1" s="1"/>
  <c r="B417" i="1" s="1"/>
  <c r="G414" i="1"/>
  <c r="H414" i="1" s="1"/>
  <c r="H413" i="1"/>
  <c r="G413" i="1"/>
  <c r="G412" i="1"/>
  <c r="H412" i="1" s="1"/>
  <c r="H411" i="1"/>
  <c r="G411" i="1"/>
  <c r="G410" i="1"/>
  <c r="H410" i="1" s="1"/>
  <c r="B410" i="1"/>
  <c r="B411" i="1" s="1"/>
  <c r="B412" i="1" s="1"/>
  <c r="B413" i="1" s="1"/>
  <c r="G409" i="1"/>
  <c r="H409" i="1" s="1"/>
  <c r="G408" i="1"/>
  <c r="H408" i="1" s="1"/>
  <c r="G407" i="1"/>
  <c r="H407" i="1" s="1"/>
  <c r="B407" i="1"/>
  <c r="B408" i="1" s="1"/>
  <c r="B409" i="1" s="1"/>
  <c r="G406" i="1"/>
  <c r="H406" i="1" s="1"/>
  <c r="G405" i="1"/>
  <c r="H405" i="1" s="1"/>
  <c r="H404" i="1"/>
  <c r="G404" i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H398" i="1"/>
  <c r="G398" i="1"/>
  <c r="H397" i="1"/>
  <c r="G397" i="1"/>
  <c r="G396" i="1"/>
  <c r="H396" i="1" s="1"/>
  <c r="H395" i="1"/>
  <c r="G395" i="1"/>
  <c r="G394" i="1"/>
  <c r="H394" i="1" s="1"/>
  <c r="G393" i="1"/>
  <c r="H393" i="1" s="1"/>
  <c r="H392" i="1"/>
  <c r="G392" i="1"/>
  <c r="G391" i="1"/>
  <c r="H391" i="1" s="1"/>
  <c r="G390" i="1"/>
  <c r="H390" i="1" s="1"/>
  <c r="H389" i="1"/>
  <c r="G389" i="1"/>
  <c r="G388" i="1"/>
  <c r="H388" i="1" s="1"/>
  <c r="H387" i="1"/>
  <c r="G387" i="1"/>
  <c r="G386" i="1"/>
  <c r="H386" i="1" s="1"/>
  <c r="H385" i="1"/>
  <c r="G385" i="1"/>
  <c r="G384" i="1"/>
  <c r="H384" i="1" s="1"/>
  <c r="H383" i="1"/>
  <c r="G383" i="1"/>
  <c r="G382" i="1"/>
  <c r="H382" i="1" s="1"/>
  <c r="G381" i="1"/>
  <c r="H381" i="1" s="1"/>
  <c r="G380" i="1"/>
  <c r="H380" i="1" s="1"/>
  <c r="G379" i="1"/>
  <c r="H379" i="1" s="1"/>
  <c r="H378" i="1"/>
  <c r="G378" i="1"/>
  <c r="H377" i="1"/>
  <c r="G377" i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H368" i="1"/>
  <c r="G368" i="1"/>
  <c r="H367" i="1"/>
  <c r="G367" i="1"/>
  <c r="G366" i="1"/>
  <c r="H366" i="1" s="1"/>
  <c r="G365" i="1"/>
  <c r="H365" i="1" s="1"/>
  <c r="H364" i="1"/>
  <c r="G364" i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H357" i="1"/>
  <c r="G357" i="1"/>
  <c r="H356" i="1"/>
  <c r="G356" i="1"/>
  <c r="H355" i="1"/>
  <c r="G355" i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H346" i="1"/>
  <c r="G346" i="1"/>
  <c r="G345" i="1"/>
  <c r="H345" i="1" s="1"/>
  <c r="G344" i="1"/>
  <c r="H344" i="1" s="1"/>
  <c r="G343" i="1"/>
  <c r="H343" i="1" s="1"/>
  <c r="H342" i="1"/>
  <c r="G342" i="1"/>
  <c r="H341" i="1"/>
  <c r="G341" i="1"/>
  <c r="G340" i="1"/>
  <c r="H340" i="1" s="1"/>
  <c r="H339" i="1"/>
  <c r="G339" i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H332" i="1"/>
  <c r="G332" i="1"/>
  <c r="H331" i="1"/>
  <c r="G331" i="1"/>
  <c r="G330" i="1"/>
  <c r="H330" i="1" s="1"/>
  <c r="H329" i="1"/>
  <c r="G329" i="1"/>
  <c r="H328" i="1"/>
  <c r="G328" i="1"/>
  <c r="H327" i="1"/>
  <c r="G327" i="1"/>
  <c r="G326" i="1"/>
  <c r="H326" i="1" s="1"/>
  <c r="G325" i="1"/>
  <c r="H325" i="1" s="1"/>
  <c r="G324" i="1"/>
  <c r="H324" i="1" s="1"/>
  <c r="G323" i="1"/>
  <c r="H323" i="1" s="1"/>
  <c r="H322" i="1"/>
  <c r="G322" i="1"/>
  <c r="G321" i="1"/>
  <c r="H321" i="1" s="1"/>
  <c r="G320" i="1"/>
  <c r="H320" i="1" s="1"/>
  <c r="G319" i="1"/>
  <c r="H319" i="1" s="1"/>
  <c r="H318" i="1"/>
  <c r="G318" i="1"/>
  <c r="G317" i="1"/>
  <c r="H317" i="1" s="1"/>
  <c r="G316" i="1"/>
  <c r="H316" i="1" s="1"/>
  <c r="G315" i="1"/>
  <c r="H315" i="1" s="1"/>
  <c r="H314" i="1"/>
  <c r="G314" i="1"/>
  <c r="H313" i="1"/>
  <c r="G313" i="1"/>
  <c r="G312" i="1"/>
  <c r="H312" i="1" s="1"/>
  <c r="H311" i="1"/>
  <c r="G311" i="1"/>
  <c r="H310" i="1"/>
  <c r="G310" i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H301" i="1"/>
  <c r="G301" i="1"/>
  <c r="H300" i="1"/>
  <c r="G300" i="1"/>
  <c r="H299" i="1"/>
  <c r="G299" i="1"/>
  <c r="G298" i="1"/>
  <c r="H298" i="1" s="1"/>
  <c r="H297" i="1"/>
  <c r="G297" i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H290" i="1"/>
  <c r="G290" i="1"/>
  <c r="G289" i="1"/>
  <c r="H289" i="1" s="1"/>
  <c r="G288" i="1"/>
  <c r="H288" i="1" s="1"/>
  <c r="G287" i="1"/>
  <c r="H287" i="1" s="1"/>
  <c r="H286" i="1"/>
  <c r="G286" i="1"/>
  <c r="H285" i="1"/>
  <c r="G285" i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H272" i="1"/>
  <c r="G272" i="1"/>
  <c r="G271" i="1"/>
  <c r="H271" i="1" s="1"/>
  <c r="G270" i="1"/>
  <c r="H270" i="1" s="1"/>
  <c r="G269" i="1"/>
  <c r="H269" i="1" s="1"/>
  <c r="H268" i="1"/>
  <c r="G268" i="1"/>
  <c r="G267" i="1"/>
  <c r="H267" i="1" s="1"/>
  <c r="G266" i="1"/>
  <c r="H266" i="1" s="1"/>
  <c r="G265" i="1"/>
  <c r="H265" i="1" s="1"/>
  <c r="G264" i="1"/>
  <c r="H264" i="1" s="1"/>
  <c r="G263" i="1"/>
  <c r="H263" i="1" s="1"/>
  <c r="H262" i="1"/>
  <c r="G262" i="1"/>
  <c r="G261" i="1"/>
  <c r="H261" i="1" s="1"/>
  <c r="H260" i="1"/>
  <c r="G260" i="1"/>
  <c r="H259" i="1"/>
  <c r="G259" i="1"/>
  <c r="G258" i="1"/>
  <c r="H258" i="1" s="1"/>
  <c r="G257" i="1"/>
  <c r="H257" i="1" s="1"/>
  <c r="G256" i="1"/>
  <c r="H256" i="1" s="1"/>
  <c r="G255" i="1"/>
  <c r="H255" i="1" s="1"/>
  <c r="H254" i="1"/>
  <c r="G254" i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H247" i="1"/>
  <c r="G247" i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H237" i="1"/>
  <c r="G237" i="1"/>
  <c r="H236" i="1"/>
  <c r="G236" i="1"/>
  <c r="H235" i="1"/>
  <c r="G235" i="1"/>
  <c r="G234" i="1"/>
  <c r="H234" i="1" s="1"/>
  <c r="H233" i="1"/>
  <c r="G233" i="1"/>
  <c r="G232" i="1"/>
  <c r="H232" i="1" s="1"/>
  <c r="G231" i="1"/>
  <c r="H231" i="1" s="1"/>
  <c r="H230" i="1"/>
  <c r="G230" i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B222" i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221" i="1"/>
  <c r="H221" i="1" s="1"/>
  <c r="G220" i="1"/>
  <c r="H220" i="1" s="1"/>
  <c r="H219" i="1"/>
  <c r="G219" i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H209" i="1"/>
  <c r="G209" i="1"/>
  <c r="G208" i="1"/>
  <c r="H208" i="1" s="1"/>
  <c r="G207" i="1"/>
  <c r="H207" i="1" s="1"/>
  <c r="H206" i="1"/>
  <c r="G206" i="1"/>
  <c r="G205" i="1"/>
  <c r="H205" i="1" s="1"/>
  <c r="G204" i="1"/>
  <c r="H204" i="1" s="1"/>
  <c r="G203" i="1"/>
  <c r="H203" i="1" s="1"/>
  <c r="G202" i="1"/>
  <c r="H202" i="1" s="1"/>
  <c r="G201" i="1"/>
  <c r="H201" i="1" s="1"/>
  <c r="H200" i="1"/>
  <c r="G200" i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H193" i="1"/>
  <c r="G193" i="1"/>
  <c r="H192" i="1"/>
  <c r="G192" i="1"/>
  <c r="G191" i="1"/>
  <c r="H191" i="1" s="1"/>
  <c r="H190" i="1"/>
  <c r="G190" i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H181" i="1"/>
  <c r="G181" i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H172" i="1"/>
  <c r="G172" i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H164" i="1"/>
  <c r="G164" i="1"/>
  <c r="H163" i="1"/>
  <c r="G163" i="1"/>
  <c r="G162" i="1"/>
  <c r="H162" i="1" s="1"/>
  <c r="G161" i="1"/>
  <c r="H161" i="1" s="1"/>
  <c r="H160" i="1"/>
  <c r="G160" i="1"/>
  <c r="G159" i="1"/>
  <c r="H159" i="1" s="1"/>
  <c r="G158" i="1"/>
  <c r="H158" i="1" s="1"/>
  <c r="G157" i="1"/>
  <c r="H157" i="1" s="1"/>
  <c r="G156" i="1"/>
  <c r="H156" i="1" s="1"/>
  <c r="G155" i="1"/>
  <c r="H155" i="1" s="1"/>
  <c r="H154" i="1"/>
  <c r="G154" i="1"/>
  <c r="G153" i="1"/>
  <c r="H153" i="1" s="1"/>
  <c r="G152" i="1"/>
  <c r="H152" i="1" s="1"/>
  <c r="G151" i="1"/>
  <c r="H151" i="1" s="1"/>
  <c r="G150" i="1"/>
  <c r="H150" i="1" s="1"/>
  <c r="G149" i="1"/>
  <c r="H149" i="1" s="1"/>
  <c r="H148" i="1"/>
  <c r="G148" i="1"/>
  <c r="G147" i="1"/>
  <c r="H147" i="1" s="1"/>
  <c r="G146" i="1"/>
  <c r="H146" i="1" s="1"/>
  <c r="G145" i="1"/>
  <c r="H145" i="1" s="1"/>
  <c r="H144" i="1"/>
  <c r="G144" i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H136" i="1"/>
  <c r="G136" i="1"/>
  <c r="H135" i="1"/>
  <c r="G135" i="1"/>
  <c r="G134" i="1"/>
  <c r="H134" i="1" s="1"/>
  <c r="G133" i="1"/>
  <c r="H133" i="1" s="1"/>
  <c r="G132" i="1"/>
  <c r="H132" i="1" s="1"/>
  <c r="G131" i="1"/>
  <c r="H131" i="1" s="1"/>
  <c r="G130" i="1"/>
  <c r="H130" i="1" s="1"/>
  <c r="H129" i="1"/>
  <c r="G129" i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H121" i="1"/>
  <c r="G121" i="1"/>
  <c r="G120" i="1"/>
  <c r="H120" i="1" s="1"/>
  <c r="H119" i="1"/>
  <c r="G119" i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H107" i="1"/>
  <c r="G107" i="1"/>
  <c r="H106" i="1"/>
  <c r="G106" i="1"/>
  <c r="H105" i="1"/>
  <c r="G105" i="1"/>
  <c r="G104" i="1"/>
  <c r="H104" i="1" s="1"/>
  <c r="H103" i="1"/>
  <c r="G103" i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B84" i="1" s="1"/>
  <c r="G82" i="1"/>
  <c r="H82" i="1" s="1"/>
  <c r="H81" i="1"/>
  <c r="G81" i="1"/>
  <c r="G80" i="1"/>
  <c r="H80" i="1" s="1"/>
  <c r="G79" i="1"/>
  <c r="H79" i="1" s="1"/>
  <c r="B79" i="1"/>
  <c r="B80" i="1" s="1"/>
  <c r="G78" i="1"/>
  <c r="H78" i="1" s="1"/>
  <c r="G77" i="1"/>
  <c r="H77" i="1" s="1"/>
  <c r="G76" i="1"/>
  <c r="H76" i="1" s="1"/>
  <c r="G75" i="1"/>
  <c r="H75" i="1" s="1"/>
  <c r="G74" i="1"/>
  <c r="H74" i="1" s="1"/>
  <c r="H73" i="1"/>
  <c r="G73" i="1"/>
  <c r="H72" i="1"/>
  <c r="G72" i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H66" i="1"/>
  <c r="G66" i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B56" i="1"/>
  <c r="B57" i="1" s="1"/>
  <c r="G55" i="1"/>
  <c r="H55" i="1" s="1"/>
  <c r="B55" i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H38" i="1"/>
  <c r="G38" i="1"/>
  <c r="H37" i="1"/>
  <c r="G37" i="1"/>
  <c r="G36" i="1"/>
  <c r="H36" i="1" s="1"/>
  <c r="B36" i="1"/>
  <c r="B37" i="1" s="1"/>
  <c r="B38" i="1" s="1"/>
  <c r="B39" i="1" s="1"/>
  <c r="B40" i="1" s="1"/>
  <c r="B41" i="1" s="1"/>
  <c r="H35" i="1"/>
  <c r="G35" i="1"/>
  <c r="B35" i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84" i="1" l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1268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483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J6" i="1"/>
  <c r="K6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76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273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280" i="1" l="1"/>
  <c r="B1292" i="1" s="1"/>
  <c r="B1304" i="1" s="1"/>
  <c r="B1269" i="1"/>
  <c r="B1281" i="1" s="1"/>
  <c r="B1293" i="1" s="1"/>
  <c r="B1305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L6" i="1"/>
  <c r="M6" i="1" s="1"/>
  <c r="N6" i="1" s="1"/>
  <c r="O6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285" i="1"/>
  <c r="B1297" i="1" s="1"/>
  <c r="B1309" i="1" s="1"/>
  <c r="B1274" i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85" i="1" l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286" i="1"/>
  <c r="B1298" i="1" s="1"/>
  <c r="B1310" i="1" s="1"/>
  <c r="B1275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I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879" i="1" l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76" i="1"/>
  <c r="B1287" i="1"/>
  <c r="B1299" i="1" s="1"/>
  <c r="B1311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J7" i="1"/>
  <c r="K7" i="1" s="1"/>
  <c r="L7" i="1" l="1"/>
  <c r="M7" i="1" s="1"/>
  <c r="N7" i="1" s="1"/>
  <c r="O7" i="1" s="1"/>
  <c r="I8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288" i="1"/>
  <c r="B1300" i="1" s="1"/>
  <c r="B1312" i="1" s="1"/>
  <c r="B1277" i="1"/>
  <c r="B1289" i="1" s="1"/>
  <c r="B1301" i="1" s="1"/>
  <c r="B1313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1" i="1" l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J8" i="1"/>
  <c r="K8" i="1" s="1"/>
  <c r="L8" i="1" l="1"/>
  <c r="M8" i="1" s="1"/>
  <c r="N8" i="1" s="1"/>
  <c r="O8" i="1" s="1"/>
  <c r="I9" i="1" l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 l="1"/>
  <c r="J13" i="1" l="1"/>
  <c r="K13" i="1" s="1"/>
  <c r="L13" i="1" l="1"/>
  <c r="M13" i="1" s="1"/>
  <c r="N13" i="1" s="1"/>
  <c r="O13" i="1" s="1"/>
  <c r="I14" i="1" l="1"/>
  <c r="J14" i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/>
  <c r="J16" i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 l="1"/>
  <c r="J21" i="1"/>
  <c r="K21" i="1" s="1"/>
  <c r="L21" i="1" l="1"/>
  <c r="M21" i="1" s="1"/>
  <c r="N21" i="1" s="1"/>
  <c r="O21" i="1" s="1"/>
  <c r="I22" i="1" l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 l="1"/>
  <c r="J25" i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 l="1"/>
  <c r="J27" i="1"/>
  <c r="K27" i="1" s="1"/>
  <c r="L27" i="1" l="1"/>
  <c r="M27" i="1" s="1"/>
  <c r="N27" i="1" s="1"/>
  <c r="O27" i="1" s="1"/>
  <c r="I28" i="1" l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 l="1"/>
  <c r="K31" i="1" s="1"/>
  <c r="L31" i="1" l="1"/>
  <c r="M31" i="1" s="1"/>
  <c r="N31" i="1" s="1"/>
  <c r="O31" i="1" s="1"/>
  <c r="I32" i="1" l="1"/>
  <c r="J32" i="1" s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/>
  <c r="K34" i="1" s="1"/>
  <c r="L34" i="1" l="1"/>
  <c r="M34" i="1" s="1"/>
  <c r="N34" i="1" s="1"/>
  <c r="O34" i="1" s="1"/>
  <c r="I35" i="1" l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 l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 l="1"/>
  <c r="J41" i="1" l="1"/>
  <c r="K41" i="1" s="1"/>
  <c r="L41" i="1" l="1"/>
  <c r="M41" i="1" s="1"/>
  <c r="N41" i="1" s="1"/>
  <c r="O41" i="1" s="1"/>
  <c r="I42" i="1" l="1"/>
  <c r="J42" i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 l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 l="1"/>
  <c r="J49" i="1" l="1"/>
  <c r="K49" i="1" s="1"/>
  <c r="L49" i="1" l="1"/>
  <c r="M49" i="1" s="1"/>
  <c r="N49" i="1" s="1"/>
  <c r="O49" i="1" s="1"/>
  <c r="I50" i="1" l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 l="1"/>
  <c r="K55" i="1" s="1"/>
  <c r="L55" i="1" l="1"/>
  <c r="M55" i="1" s="1"/>
  <c r="N55" i="1" s="1"/>
  <c r="O55" i="1" s="1"/>
  <c r="I56" i="1" l="1"/>
  <c r="J56" i="1" l="1"/>
  <c r="K56" i="1" s="1"/>
  <c r="L56" i="1" l="1"/>
  <c r="M56" i="1" s="1"/>
  <c r="N56" i="1" s="1"/>
  <c r="O56" i="1" s="1"/>
  <c r="I57" i="1" l="1"/>
  <c r="J57" i="1" l="1"/>
  <c r="K57" i="1" s="1"/>
  <c r="L57" i="1" l="1"/>
  <c r="M57" i="1" s="1"/>
  <c r="N57" i="1" s="1"/>
  <c r="O57" i="1" s="1"/>
  <c r="I58" i="1" l="1"/>
  <c r="J58" i="1" l="1"/>
  <c r="K58" i="1" s="1"/>
  <c r="L58" i="1" l="1"/>
  <c r="M58" i="1" s="1"/>
  <c r="N58" i="1" s="1"/>
  <c r="O58" i="1" s="1"/>
  <c r="I59" i="1" l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 l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 l="1"/>
  <c r="J72" i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 l="1"/>
  <c r="K81" i="1"/>
  <c r="L81" i="1" l="1"/>
  <c r="M81" i="1" s="1"/>
  <c r="N81" i="1" s="1"/>
  <c r="O81" i="1" s="1"/>
  <c r="I82" i="1" l="1"/>
  <c r="J82" i="1" l="1"/>
  <c r="K82" i="1" s="1"/>
  <c r="L82" i="1" l="1"/>
  <c r="M82" i="1" s="1"/>
  <c r="N82" i="1" s="1"/>
  <c r="O82" i="1" s="1"/>
  <c r="I83" i="1" l="1"/>
  <c r="J83" i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 l="1"/>
  <c r="J87" i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/>
  <c r="K89" i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 s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 l="1"/>
  <c r="J105" i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 l="1"/>
  <c r="J107" i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 l="1"/>
  <c r="J110" i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 l="1"/>
  <c r="J116" i="1" s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/>
  <c r="K118" i="1" s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 l="1"/>
  <c r="J124" i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 l="1"/>
  <c r="J142" i="1" l="1"/>
  <c r="K142" i="1" s="1"/>
  <c r="L142" i="1" l="1"/>
  <c r="M142" i="1" s="1"/>
  <c r="N142" i="1" s="1"/>
  <c r="O142" i="1" s="1"/>
  <c r="I143" i="1" l="1"/>
  <c r="J143" i="1" l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 l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 l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 l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 l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 s="1"/>
  <c r="K177" i="1" s="1"/>
  <c r="L177" i="1" l="1"/>
  <c r="M177" i="1" s="1"/>
  <c r="N177" i="1" s="1"/>
  <c r="O177" i="1" s="1"/>
  <c r="I178" i="1" l="1"/>
  <c r="J178" i="1" s="1"/>
  <c r="K178" i="1" s="1"/>
  <c r="L178" i="1" l="1"/>
  <c r="M178" i="1" s="1"/>
  <c r="N178" i="1" s="1"/>
  <c r="O178" i="1" s="1"/>
  <c r="I179" i="1" l="1"/>
  <c r="J179" i="1"/>
  <c r="K179" i="1"/>
  <c r="L179" i="1" l="1"/>
  <c r="M179" i="1" s="1"/>
  <c r="N179" i="1" s="1"/>
  <c r="O179" i="1" s="1"/>
  <c r="I180" i="1" l="1"/>
  <c r="J180" i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 l="1"/>
  <c r="J183" i="1" s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/>
  <c r="L193" i="1" l="1"/>
  <c r="M193" i="1" s="1"/>
  <c r="N193" i="1" s="1"/>
  <c r="O193" i="1" s="1"/>
  <c r="I194" i="1"/>
  <c r="J194" i="1" l="1"/>
  <c r="K194" i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 l="1"/>
  <c r="J205" i="1" l="1"/>
  <c r="K205" i="1" s="1"/>
  <c r="L205" i="1" l="1"/>
  <c r="M205" i="1" s="1"/>
  <c r="N205" i="1" s="1"/>
  <c r="O205" i="1" s="1"/>
  <c r="I206" i="1"/>
  <c r="J206" i="1" l="1"/>
  <c r="K206" i="1"/>
  <c r="L206" i="1" l="1"/>
  <c r="M206" i="1" s="1"/>
  <c r="N206" i="1" s="1"/>
  <c r="O206" i="1" s="1"/>
  <c r="I207" i="1" l="1"/>
  <c r="J207" i="1"/>
  <c r="K207" i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 l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 l="1"/>
  <c r="J224" i="1" l="1"/>
  <c r="K224" i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 l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 l="1"/>
  <c r="J237" i="1" l="1"/>
  <c r="K237" i="1"/>
  <c r="L237" i="1" l="1"/>
  <c r="M237" i="1" s="1"/>
  <c r="N237" i="1" s="1"/>
  <c r="O237" i="1" s="1"/>
  <c r="I238" i="1" l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 l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 l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 l="1"/>
  <c r="J259" i="1" l="1"/>
  <c r="K259" i="1" s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 l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/>
  <c r="L291" i="1" l="1"/>
  <c r="M291" i="1" s="1"/>
  <c r="N291" i="1" s="1"/>
  <c r="O291" i="1" s="1"/>
  <c r="I292" i="1" l="1"/>
  <c r="J292" i="1" l="1"/>
  <c r="K292" i="1" s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/>
  <c r="L301" i="1" l="1"/>
  <c r="M301" i="1" s="1"/>
  <c r="N301" i="1" s="1"/>
  <c r="O301" i="1" s="1"/>
  <c r="I302" i="1"/>
  <c r="J302" i="1" l="1"/>
  <c r="K302" i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 l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 l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 l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 l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 l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 l="1"/>
  <c r="J374" i="1" l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 l="1"/>
  <c r="J381" i="1" l="1"/>
  <c r="K381" i="1" s="1"/>
  <c r="L381" i="1" l="1"/>
  <c r="M381" i="1" s="1"/>
  <c r="N381" i="1" s="1"/>
  <c r="O381" i="1" s="1"/>
  <c r="I382" i="1" l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 l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 l="1"/>
  <c r="K435" i="1" s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 l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 l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 l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 l="1"/>
  <c r="J477" i="1" l="1"/>
  <c r="K477" i="1" s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 l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 l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 l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 l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 l="1"/>
  <c r="J506" i="1" l="1"/>
  <c r="K506" i="1"/>
  <c r="L506" i="1" l="1"/>
  <c r="M506" i="1" s="1"/>
  <c r="N506" i="1" s="1"/>
  <c r="O506" i="1" s="1"/>
  <c r="I507" i="1" l="1"/>
  <c r="J507" i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 l="1"/>
  <c r="J531" i="1" l="1"/>
  <c r="K531" i="1" s="1"/>
  <c r="L531" i="1" l="1"/>
  <c r="M531" i="1" s="1"/>
  <c r="N531" i="1" s="1"/>
  <c r="O531" i="1" s="1"/>
  <c r="I532" i="1" l="1"/>
  <c r="J532" i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 l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 l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 l="1"/>
  <c r="J545" i="1" l="1"/>
  <c r="K545" i="1" s="1"/>
  <c r="L545" i="1" l="1"/>
  <c r="M545" i="1" s="1"/>
  <c r="N545" i="1" s="1"/>
  <c r="O545" i="1" s="1"/>
  <c r="I546" i="1" l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 l="1"/>
  <c r="J549" i="1" l="1"/>
  <c r="K549" i="1" s="1"/>
  <c r="L549" i="1" l="1"/>
  <c r="M549" i="1" s="1"/>
  <c r="N549" i="1" s="1"/>
  <c r="O549" i="1" s="1"/>
  <c r="I550" i="1" l="1"/>
  <c r="J550" i="1" l="1"/>
  <c r="K550" i="1" s="1"/>
  <c r="L550" i="1" l="1"/>
  <c r="M550" i="1" s="1"/>
  <c r="N550" i="1" s="1"/>
  <c r="O550" i="1" s="1"/>
  <c r="I551" i="1" l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 l="1"/>
  <c r="J561" i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 l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 l="1"/>
  <c r="J571" i="1" l="1"/>
  <c r="K571" i="1" s="1"/>
  <c r="L571" i="1" l="1"/>
  <c r="M571" i="1" s="1"/>
  <c r="N571" i="1" s="1"/>
  <c r="O571" i="1" s="1"/>
  <c r="I572" i="1" l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 l="1"/>
  <c r="J577" i="1" l="1"/>
  <c r="K577" i="1" s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 l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 l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 l="1"/>
  <c r="J588" i="1" l="1"/>
  <c r="K588" i="1" s="1"/>
  <c r="L588" i="1" l="1"/>
  <c r="M588" i="1" s="1"/>
  <c r="N588" i="1" s="1"/>
  <c r="O588" i="1" s="1"/>
  <c r="I589" i="1" l="1"/>
  <c r="J589" i="1" l="1"/>
  <c r="K589" i="1"/>
  <c r="L589" i="1" l="1"/>
  <c r="M589" i="1" s="1"/>
  <c r="N589" i="1" s="1"/>
  <c r="O589" i="1" s="1"/>
  <c r="I590" i="1" l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 l="1"/>
  <c r="J603" i="1" s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 l="1"/>
  <c r="J607" i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 l="1"/>
  <c r="J629" i="1" s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 l="1"/>
  <c r="J633" i="1" s="1"/>
  <c r="K633" i="1" l="1"/>
  <c r="L633" i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 l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 l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 l="1"/>
  <c r="J654" i="1" s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 l="1"/>
  <c r="J657" i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 l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 l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 l="1"/>
  <c r="J667" i="1"/>
  <c r="K667" i="1" s="1"/>
  <c r="L667" i="1" l="1"/>
  <c r="M667" i="1" s="1"/>
  <c r="N667" i="1" s="1"/>
  <c r="O667" i="1" s="1"/>
  <c r="I668" i="1" l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 l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 l="1"/>
  <c r="J673" i="1" l="1"/>
  <c r="K673" i="1" s="1"/>
  <c r="L673" i="1" l="1"/>
  <c r="M673" i="1" s="1"/>
  <c r="N673" i="1" s="1"/>
  <c r="O673" i="1" s="1"/>
  <c r="I674" i="1" l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 l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 l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 l="1"/>
  <c r="J703" i="1" l="1"/>
  <c r="K703" i="1" s="1"/>
  <c r="L703" i="1" l="1"/>
  <c r="M703" i="1" s="1"/>
  <c r="N703" i="1" s="1"/>
  <c r="O703" i="1" s="1"/>
  <c r="I704" i="1" l="1"/>
  <c r="J704" i="1"/>
  <c r="K704" i="1" s="1"/>
  <c r="L704" i="1" l="1"/>
  <c r="M704" i="1" s="1"/>
  <c r="N704" i="1" s="1"/>
  <c r="O704" i="1" s="1"/>
  <c r="I705" i="1" l="1"/>
  <c r="J705" i="1"/>
  <c r="K705" i="1" s="1"/>
  <c r="L705" i="1" l="1"/>
  <c r="M705" i="1" s="1"/>
  <c r="N705" i="1" s="1"/>
  <c r="O705" i="1" s="1"/>
  <c r="I706" i="1" l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 l="1"/>
  <c r="J708" i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 l="1"/>
  <c r="J712" i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 l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 l="1"/>
  <c r="J721" i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 l="1"/>
  <c r="J726" i="1" s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 l="1"/>
  <c r="J729" i="1"/>
  <c r="K729" i="1" s="1"/>
  <c r="L729" i="1" l="1"/>
  <c r="M729" i="1" s="1"/>
  <c r="N729" i="1" s="1"/>
  <c r="O729" i="1" s="1"/>
  <c r="I730" i="1" l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 l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 l="1"/>
  <c r="J737" i="1" l="1"/>
  <c r="K737" i="1" s="1"/>
  <c r="L737" i="1" l="1"/>
  <c r="M737" i="1" s="1"/>
  <c r="N737" i="1" s="1"/>
  <c r="O737" i="1" s="1"/>
  <c r="I738" i="1" l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 l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 l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 l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 l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 l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 l="1"/>
  <c r="J781" i="1" l="1"/>
  <c r="K781" i="1" s="1"/>
  <c r="L781" i="1" l="1"/>
  <c r="M781" i="1" s="1"/>
  <c r="N781" i="1" s="1"/>
  <c r="O781" i="1" s="1"/>
  <c r="I782" i="1" l="1"/>
  <c r="J782" i="1"/>
  <c r="K782" i="1" s="1"/>
  <c r="L782" i="1" l="1"/>
  <c r="M782" i="1" s="1"/>
  <c r="N782" i="1" s="1"/>
  <c r="O782" i="1" s="1"/>
  <c r="I783" i="1" l="1"/>
  <c r="J783" i="1"/>
  <c r="K783" i="1" s="1"/>
  <c r="L783" i="1" l="1"/>
  <c r="M783" i="1" s="1"/>
  <c r="N783" i="1" s="1"/>
  <c r="O783" i="1" s="1"/>
  <c r="I784" i="1" l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 l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 l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 l="1"/>
  <c r="J804" i="1" l="1"/>
  <c r="K804" i="1" s="1"/>
  <c r="L804" i="1" l="1"/>
  <c r="M804" i="1" s="1"/>
  <c r="N804" i="1" s="1"/>
  <c r="O804" i="1" s="1"/>
  <c r="I805" i="1" l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 l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 l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 l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 l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 l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 l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 l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 l="1"/>
  <c r="J884" i="1" l="1"/>
  <c r="K884" i="1" s="1"/>
  <c r="L884" i="1" l="1"/>
  <c r="M884" i="1" s="1"/>
  <c r="N884" i="1" s="1"/>
  <c r="O884" i="1" s="1"/>
  <c r="I885" i="1" l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 l="1"/>
  <c r="J891" i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 l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 l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 l="1"/>
  <c r="K926" i="1"/>
  <c r="L926" i="1" l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 l="1"/>
  <c r="J928" i="1" l="1"/>
  <c r="K928" i="1" s="1"/>
  <c r="L928" i="1" l="1"/>
  <c r="M928" i="1" s="1"/>
  <c r="N928" i="1" s="1"/>
  <c r="O928" i="1" s="1"/>
  <c r="I929" i="1" l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 l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 l="1"/>
  <c r="J934" i="1" l="1"/>
  <c r="K934" i="1" s="1"/>
  <c r="L934" i="1" l="1"/>
  <c r="M934" i="1" s="1"/>
  <c r="N934" i="1" s="1"/>
  <c r="O934" i="1" s="1"/>
  <c r="I935" i="1" l="1"/>
  <c r="J935" i="1" l="1"/>
  <c r="K935" i="1" s="1"/>
  <c r="L935" i="1" l="1"/>
  <c r="M935" i="1" s="1"/>
  <c r="N935" i="1" s="1"/>
  <c r="O935" i="1" s="1"/>
  <c r="I936" i="1" l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 l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 l="1"/>
  <c r="J952" i="1" l="1"/>
  <c r="K952" i="1" s="1"/>
  <c r="L952" i="1" l="1"/>
  <c r="M952" i="1" s="1"/>
  <c r="N952" i="1" s="1"/>
  <c r="O952" i="1" s="1"/>
  <c r="I953" i="1" l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 l="1"/>
  <c r="J971" i="1" l="1"/>
  <c r="K971" i="1" s="1"/>
  <c r="L971" i="1" l="1"/>
  <c r="M971" i="1" s="1"/>
  <c r="N971" i="1" s="1"/>
  <c r="O971" i="1" s="1"/>
  <c r="I972" i="1" l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 l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 l="1"/>
  <c r="J980" i="1" l="1"/>
  <c r="K980" i="1" s="1"/>
  <c r="L980" i="1" l="1"/>
  <c r="M980" i="1" s="1"/>
  <c r="N980" i="1" s="1"/>
  <c r="O980" i="1" s="1"/>
  <c r="I981" i="1" l="1"/>
  <c r="J981" i="1" l="1"/>
  <c r="K981" i="1" s="1"/>
  <c r="L981" i="1" l="1"/>
  <c r="M981" i="1" s="1"/>
  <c r="N981" i="1" s="1"/>
  <c r="O981" i="1" s="1"/>
  <c r="I982" i="1" l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 l="1"/>
  <c r="J998" i="1" l="1"/>
  <c r="K998" i="1" s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 l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 l="1"/>
  <c r="J1011" i="1" l="1"/>
  <c r="K1011" i="1" s="1"/>
  <c r="L1011" i="1" l="1"/>
  <c r="M1011" i="1" s="1"/>
  <c r="N1011" i="1" s="1"/>
  <c r="O1011" i="1" s="1"/>
  <c r="I1012" i="1" l="1"/>
  <c r="J1012" i="1"/>
  <c r="K1012" i="1" s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 l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 l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 l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 l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 l="1"/>
  <c r="J1030" i="1" l="1"/>
  <c r="K1030" i="1" s="1"/>
  <c r="L1030" i="1" l="1"/>
  <c r="M1030" i="1" s="1"/>
  <c r="N1030" i="1" s="1"/>
  <c r="O1030" i="1" s="1"/>
  <c r="I1031" i="1" l="1"/>
  <c r="J1031" i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 l="1"/>
  <c r="J1034" i="1" l="1"/>
  <c r="K1034" i="1" s="1"/>
  <c r="L1034" i="1" l="1"/>
  <c r="M1034" i="1" s="1"/>
  <c r="N1034" i="1" s="1"/>
  <c r="O1034" i="1" s="1"/>
  <c r="I1035" i="1" l="1"/>
  <c r="J1035" i="1" s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 l="1"/>
  <c r="J1039" i="1" l="1"/>
  <c r="K1039" i="1" s="1"/>
  <c r="L1039" i="1" l="1"/>
  <c r="M1039" i="1" s="1"/>
  <c r="N1039" i="1" s="1"/>
  <c r="O1039" i="1" s="1"/>
  <c r="I1040" i="1" l="1"/>
  <c r="J1040" i="1" l="1"/>
  <c r="K1040" i="1" s="1"/>
  <c r="L1040" i="1" l="1"/>
  <c r="M1040" i="1" s="1"/>
  <c r="N1040" i="1" s="1"/>
  <c r="O1040" i="1" s="1"/>
  <c r="I1041" i="1" l="1"/>
  <c r="J1041" i="1"/>
  <c r="K1041" i="1" s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 l="1"/>
  <c r="J1045" i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 l="1"/>
  <c r="J1053" i="1" l="1"/>
  <c r="K1053" i="1" s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 l="1"/>
  <c r="J1063" i="1" l="1"/>
  <c r="K1063" i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 l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 l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 l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 l="1"/>
  <c r="J1096" i="1" l="1"/>
  <c r="K1096" i="1" s="1"/>
  <c r="L1096" i="1" l="1"/>
  <c r="M1096" i="1" s="1"/>
  <c r="N1096" i="1" s="1"/>
  <c r="O1096" i="1" s="1"/>
  <c r="I1097" i="1" l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 l="1"/>
  <c r="J1102" i="1" l="1"/>
  <c r="K1102" i="1" s="1"/>
  <c r="L1102" i="1" l="1"/>
  <c r="M1102" i="1" s="1"/>
  <c r="N1102" i="1" s="1"/>
  <c r="O1102" i="1" s="1"/>
  <c r="I1103" i="1" l="1"/>
  <c r="J1103" i="1" l="1"/>
  <c r="K1103" i="1" s="1"/>
  <c r="L1103" i="1" l="1"/>
  <c r="M1103" i="1" s="1"/>
  <c r="N1103" i="1" s="1"/>
  <c r="O1103" i="1" s="1"/>
  <c r="I1104" i="1" l="1"/>
  <c r="J1104" i="1" l="1"/>
  <c r="K1104" i="1" s="1"/>
  <c r="L1104" i="1" l="1"/>
  <c r="M1104" i="1" s="1"/>
  <c r="N1104" i="1" s="1"/>
  <c r="O1104" i="1" s="1"/>
  <c r="I1105" i="1" l="1"/>
  <c r="J1105" i="1" l="1"/>
  <c r="K1105" i="1" s="1"/>
  <c r="L1105" i="1" l="1"/>
  <c r="M1105" i="1" s="1"/>
  <c r="N1105" i="1" s="1"/>
  <c r="O1105" i="1" s="1"/>
  <c r="I1106" i="1" l="1"/>
  <c r="J1106" i="1" l="1"/>
  <c r="K1106" i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 l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 l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 l="1"/>
  <c r="J1130" i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 l="1"/>
  <c r="J1136" i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 l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 l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 l="1"/>
  <c r="J1151" i="1" l="1"/>
  <c r="K1151" i="1" s="1"/>
  <c r="L1151" i="1" l="1"/>
  <c r="M1151" i="1" s="1"/>
  <c r="N1151" i="1" s="1"/>
  <c r="O1151" i="1" s="1"/>
  <c r="I1152" i="1" l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 l="1"/>
  <c r="J1154" i="1" l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 l="1"/>
  <c r="J1164" i="1"/>
  <c r="K1164" i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 l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 l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 l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 l="1"/>
  <c r="J1197" i="1" l="1"/>
  <c r="K1197" i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 l="1"/>
  <c r="J1203" i="1" l="1"/>
  <c r="K1203" i="1"/>
  <c r="L1203" i="1" l="1"/>
  <c r="M1203" i="1" s="1"/>
  <c r="N1203" i="1" s="1"/>
  <c r="O1203" i="1" s="1"/>
  <c r="I1204" i="1" l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 l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 l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 l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 l="1"/>
  <c r="J1249" i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 l="1"/>
  <c r="J1262" i="1" l="1"/>
  <c r="K1262" i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 l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 l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 l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 l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 l="1"/>
  <c r="J1337" i="1" l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 l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 l="1"/>
  <c r="J1355" i="1" l="1"/>
  <c r="K1355" i="1" s="1"/>
  <c r="L1355" i="1" l="1"/>
  <c r="M1355" i="1" s="1"/>
  <c r="N1355" i="1" s="1"/>
  <c r="O1355" i="1" s="1"/>
  <c r="I1356" i="1" l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 l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 l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 l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 l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 l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 l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 l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 l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 l="1"/>
  <c r="J1463" i="1"/>
  <c r="K1463" i="1"/>
  <c r="L1463" i="1" l="1"/>
  <c r="M1463" i="1" s="1"/>
  <c r="N1463" i="1" s="1"/>
  <c r="O1463" i="1" s="1"/>
  <c r="I1464" i="1" l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 l="1"/>
  <c r="J1475" i="1"/>
  <c r="K1475" i="1" s="1"/>
  <c r="L1475" i="1" l="1"/>
  <c r="M1475" i="1" s="1"/>
  <c r="N1475" i="1" s="1"/>
  <c r="O1475" i="1" s="1"/>
  <c r="I1476" i="1" l="1"/>
  <c r="J1476" i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 l="1"/>
  <c r="J1478" i="1" l="1"/>
  <c r="K1478" i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 l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 l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 l="1"/>
  <c r="J1509" i="1"/>
  <c r="K1509" i="1"/>
  <c r="L1509" i="1" l="1"/>
  <c r="M1509" i="1" s="1"/>
  <c r="N1509" i="1" s="1"/>
  <c r="O1509" i="1" s="1"/>
  <c r="I1510" i="1" l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 l="1"/>
  <c r="J1512" i="1" s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 l="1"/>
  <c r="J1514" i="1" s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 l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 l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 l="1"/>
  <c r="J1556" i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 l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 l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 l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 l="1"/>
  <c r="J1594" i="1" l="1"/>
  <c r="K1594" i="1" s="1"/>
  <c r="L1594" i="1" l="1"/>
  <c r="M1594" i="1" s="1"/>
  <c r="N1594" i="1" s="1"/>
  <c r="O1594" i="1" s="1"/>
  <c r="I1595" i="1" l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 l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 l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 l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 l="1"/>
  <c r="J1607" i="1" l="1"/>
  <c r="K1607" i="1" s="1"/>
  <c r="L1607" i="1" l="1"/>
  <c r="M1607" i="1" s="1"/>
  <c r="N1607" i="1" s="1"/>
  <c r="O1607" i="1" s="1"/>
  <c r="I1608" i="1" l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 l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 l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 l="1"/>
  <c r="J1622" i="1" l="1"/>
  <c r="K1622" i="1" s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 l="1"/>
  <c r="J1626" i="1" l="1"/>
  <c r="K1626" i="1" s="1"/>
  <c r="L1626" i="1" l="1"/>
  <c r="M1626" i="1" s="1"/>
  <c r="N1626" i="1" s="1"/>
  <c r="O1626" i="1" s="1"/>
  <c r="I1627" i="1"/>
  <c r="J1627" i="1" l="1"/>
  <c r="K1627" i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 l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 l="1"/>
  <c r="J1636" i="1" l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 l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 l="1"/>
  <c r="J1657" i="1" s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<sst xmlns="http://schemas.openxmlformats.org/spreadsheetml/2006/main" count="43" uniqueCount="40">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</sst>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0.5147650754520422</c:v>
                </c:pt>
                <c:pt idx="1">
                  <c:v>0</c:v>
                </c:pt>
                <c:pt idx="2">
                  <c:v>0.4488730870925321</c:v>
                </c:pt>
                <c:pt idx="3">
                  <c:v>9.3376729219327385E-3</c:v>
                </c:pt>
                <c:pt idx="4">
                  <c:v>0.92511560472880505</c:v>
                </c:pt>
                <c:pt idx="5">
                  <c:v>0.15367382637283972</c:v>
                </c:pt>
                <c:pt idx="6">
                  <c:v>0.12645764916370333</c:v>
                </c:pt>
                <c:pt idx="7">
                  <c:v>0.11982917291759435</c:v>
                </c:pt>
                <c:pt idx="8">
                  <c:v>0.11354813866203159</c:v>
                </c:pt>
                <c:pt idx="9">
                  <c:v>0.1075963346795233</c:v>
                </c:pt>
                <c:pt idx="10">
                  <c:v>0.10195650384834636</c:v>
                </c:pt>
                <c:pt idx="11">
                  <c:v>0.24742672457129128</c:v>
                </c:pt>
                <c:pt idx="12">
                  <c:v>0.2860226724390918</c:v>
                </c:pt>
                <c:pt idx="13">
                  <c:v>8.6749565434508319E-2</c:v>
                </c:pt>
                <c:pt idx="14">
                  <c:v>8.2202450747135503E-2</c:v>
                </c:pt>
                <c:pt idx="15">
                  <c:v>0.95231202143535598</c:v>
                </c:pt>
                <c:pt idx="16">
                  <c:v>1.3745868399607566</c:v>
                </c:pt>
                <c:pt idx="17">
                  <c:v>0.61563728222563141</c:v>
                </c:pt>
                <c:pt idx="18">
                  <c:v>0.35369287926252496</c:v>
                </c:pt>
                <c:pt idx="19">
                  <c:v>0.33515351162352525</c:v>
                </c:pt>
                <c:pt idx="20">
                  <c:v>0.31758591405004299</c:v>
                </c:pt>
                <c:pt idx="21">
                  <c:v>0.30093914968820995</c:v>
                </c:pt>
                <c:pt idx="22">
                  <c:v>0.28516495161933519</c:v>
                </c:pt>
                <c:pt idx="23">
                  <c:v>0.27021758291106002</c:v>
                </c:pt>
                <c:pt idx="24">
                  <c:v>0.25605370400415201</c:v>
                </c:pt>
                <c:pt idx="25">
                  <c:v>0.24263224705042827</c:v>
                </c:pt>
                <c:pt idx="26">
                  <c:v>0.22991429683745346</c:v>
                </c:pt>
                <c:pt idx="27">
                  <c:v>1.1766568171625964</c:v>
                </c:pt>
                <c:pt idx="28">
                  <c:v>0.2733531214464987</c:v>
                </c:pt>
                <c:pt idx="29">
                  <c:v>0.25902488836379856</c:v>
                </c:pt>
                <c:pt idx="30">
                  <c:v>0.24544769211647754</c:v>
                </c:pt>
                <c:pt idx="31">
                  <c:v>0.55560462568934244</c:v>
                </c:pt>
                <c:pt idx="32">
                  <c:v>0.22039100649924848</c:v>
                </c:pt>
                <c:pt idx="33">
                  <c:v>0.20883886583320466</c:v>
                </c:pt>
                <c:pt idx="34">
                  <c:v>0.19789224875947004</c:v>
                </c:pt>
                <c:pt idx="35">
                  <c:v>0.70223821827880339</c:v>
                </c:pt>
                <c:pt idx="36">
                  <c:v>0.17769029118351753</c:v>
                </c:pt>
                <c:pt idx="37">
                  <c:v>0.35651958597119804</c:v>
                </c:pt>
                <c:pt idx="38">
                  <c:v>0.15955066344847074</c:v>
                </c:pt>
                <c:pt idx="39">
                  <c:v>0.15118756489561017</c:v>
                </c:pt>
                <c:pt idx="40">
                  <c:v>0.14326283128522727</c:v>
                </c:pt>
                <c:pt idx="41">
                  <c:v>1.0838835453357196</c:v>
                </c:pt>
                <c:pt idx="42">
                  <c:v>0.99119717575932742</c:v>
                </c:pt>
                <c:pt idx="43">
                  <c:v>0.51452984004002877</c:v>
                </c:pt>
                <c:pt idx="44">
                  <c:v>0.34573600516255948</c:v>
                </c:pt>
                <c:pt idx="45">
                  <c:v>0.32761370957348079</c:v>
                </c:pt>
                <c:pt idx="46">
                  <c:v>0.3104413225635318</c:v>
                </c:pt>
                <c:pt idx="47">
                  <c:v>0.98141975245507207</c:v>
                </c:pt>
                <c:pt idx="48">
                  <c:v>0.2787497203529074</c:v>
                </c:pt>
                <c:pt idx="49">
                  <c:v>0.26413861606472883</c:v>
                </c:pt>
                <c:pt idx="50">
                  <c:v>0.41870515947848508</c:v>
                </c:pt>
                <c:pt idx="51">
                  <c:v>0.59845132184960081</c:v>
                </c:pt>
                <c:pt idx="52">
                  <c:v>1.2071608721929052</c:v>
                </c:pt>
                <c:pt idx="53">
                  <c:v>0.50148960783220886</c:v>
                </c:pt>
                <c:pt idx="54">
                  <c:v>1.9219259702208742</c:v>
                </c:pt>
                <c:pt idx="55">
                  <c:v>0.61478346585296784</c:v>
                </c:pt>
                <c:pt idx="56">
                  <c:v>0.58255862515051537</c:v>
                </c:pt>
                <c:pt idx="57">
                  <c:v>0.55202290007328192</c:v>
                </c:pt>
                <c:pt idx="58">
                  <c:v>0.52308775297350329</c:v>
                </c:pt>
                <c:pt idx="59">
                  <c:v>0.49566928704324636</c:v>
                </c:pt>
                <c:pt idx="60">
                  <c:v>0.46968800305750102</c:v>
                </c:pt>
                <c:pt idx="61">
                  <c:v>0.44506856886796681</c:v>
                </c:pt>
                <c:pt idx="62">
                  <c:v>1.3647068524912509</c:v>
                </c:pt>
                <c:pt idx="63">
                  <c:v>0.44293052135418731</c:v>
                </c:pt>
                <c:pt idx="64">
                  <c:v>0.41971362258302469</c:v>
                </c:pt>
                <c:pt idx="65">
                  <c:v>0.94085765985664849</c:v>
                </c:pt>
                <c:pt idx="66">
                  <c:v>0.40263172374806372</c:v>
                </c:pt>
                <c:pt idx="67">
                  <c:v>0.39985709733954544</c:v>
                </c:pt>
                <c:pt idx="68">
                  <c:v>0.36152880509975682</c:v>
                </c:pt>
                <c:pt idx="69">
                  <c:v>0.34257870510394162</c:v>
                </c:pt>
                <c:pt idx="70">
                  <c:v>1.1585992150287578</c:v>
                </c:pt>
                <c:pt idx="71">
                  <c:v>1.3047658281872205</c:v>
                </c:pt>
                <c:pt idx="72">
                  <c:v>0.29323000869387311</c:v>
                </c:pt>
                <c:pt idx="73">
                  <c:v>0.27785989735519456</c:v>
                </c:pt>
                <c:pt idx="74">
                  <c:v>0.26329543453665094</c:v>
                </c:pt>
                <c:pt idx="75">
                  <c:v>1.6551382010683797</c:v>
                </c:pt>
                <c:pt idx="76">
                  <c:v>0.33348106598536154</c:v>
                </c:pt>
                <c:pt idx="77">
                  <c:v>0.31600113227609622</c:v>
                </c:pt>
                <c:pt idx="78">
                  <c:v>0.29943743673938644</c:v>
                </c:pt>
                <c:pt idx="79">
                  <c:v>0.28374195331273044</c:v>
                </c:pt>
                <c:pt idx="80">
                  <c:v>0.26886917329510357</c:v>
                </c:pt>
                <c:pt idx="81">
                  <c:v>0.25477597339550362</c:v>
                </c:pt>
                <c:pt idx="82">
                  <c:v>0.24142149069793889</c:v>
                </c:pt>
                <c:pt idx="83">
                  <c:v>0.22876700418032278</c:v>
                </c:pt>
                <c:pt idx="84">
                  <c:v>0.21677582244374163</c:v>
                </c:pt>
                <c:pt idx="85">
                  <c:v>0.20541317732656902</c:v>
                </c:pt>
                <c:pt idx="86">
                  <c:v>0.19464612309496354</c:v>
                </c:pt>
                <c:pt idx="87">
                  <c:v>0.18444344091745477</c:v>
                </c:pt>
                <c:pt idx="88">
                  <c:v>0.17477554834664405</c:v>
                </c:pt>
                <c:pt idx="89">
                  <c:v>0.1656144135455638</c:v>
                </c:pt>
                <c:pt idx="90">
                  <c:v>0.15693347400999691</c:v>
                </c:pt>
                <c:pt idx="91">
                  <c:v>0.84517930361457949</c:v>
                </c:pt>
                <c:pt idx="92">
                  <c:v>0.15848532485565231</c:v>
                </c:pt>
                <c:pt idx="93">
                  <c:v>0.1501780676979407</c:v>
                </c:pt>
                <c:pt idx="94">
                  <c:v>0.14230624846829726</c:v>
                </c:pt>
                <c:pt idx="95">
                  <c:v>0.13484704300399281</c:v>
                </c:pt>
                <c:pt idx="96">
                  <c:v>0.12777882350662645</c:v>
                </c:pt>
                <c:pt idx="97">
                  <c:v>0.12108109583281064</c:v>
                </c:pt>
                <c:pt idx="98">
                  <c:v>0.27627738401562246</c:v>
                </c:pt>
                <c:pt idx="99">
                  <c:v>0.31301998883628179</c:v>
                </c:pt>
                <c:pt idx="100">
                  <c:v>0.11648641248307554</c:v>
                </c:pt>
                <c:pt idx="101">
                  <c:v>0.11038059426452733</c:v>
                </c:pt>
                <c:pt idx="102">
                  <c:v>0.10459482209532732</c:v>
                </c:pt>
                <c:pt idx="103">
                  <c:v>9.9112320259259118E-2</c:v>
                </c:pt>
                <c:pt idx="104">
                  <c:v>9.3917192365613203E-2</c:v>
                </c:pt>
                <c:pt idx="105">
                  <c:v>8.8994375257959765E-2</c:v>
                </c:pt>
                <c:pt idx="106">
                  <c:v>8.4329595338865609E-2</c:v>
                </c:pt>
                <c:pt idx="107">
                  <c:v>7.9909327183919604E-2</c:v>
                </c:pt>
                <c:pt idx="108">
                  <c:v>7.572075432506882E-2</c:v>
                </c:pt>
                <c:pt idx="109">
                  <c:v>7.1751732089557943E-2</c:v>
                </c:pt>
                <c:pt idx="110">
                  <c:v>6.799075238672378E-2</c:v>
                </c:pt>
                <c:pt idx="111">
                  <c:v>6.4426910340545429E-2</c:v>
                </c:pt>
                <c:pt idx="112">
                  <c:v>1.6776768333231422</c:v>
                </c:pt>
                <c:pt idx="113">
                  <c:v>0.21639511573253253</c:v>
                </c:pt>
                <c:pt idx="114">
                  <c:v>0.20505242595541784</c:v>
                </c:pt>
                <c:pt idx="115">
                  <c:v>0.19430428107338699</c:v>
                </c:pt>
                <c:pt idx="116">
                  <c:v>0.18411951708220328</c:v>
                </c:pt>
                <c:pt idx="117">
                  <c:v>0.17446860348784607</c:v>
                </c:pt>
                <c:pt idx="118">
                  <c:v>0.1653235576835079</c:v>
                </c:pt>
                <c:pt idx="119">
                  <c:v>0.15665786381465574</c:v>
                </c:pt>
                <c:pt idx="120">
                  <c:v>0.14844639589690742</c:v>
                </c:pt>
                <c:pt idx="121">
                  <c:v>0.14066534496380526</c:v>
                </c:pt>
                <c:pt idx="122">
                  <c:v>0.52400635503336457</c:v>
                </c:pt>
                <c:pt idx="123">
                  <c:v>0.49829427668628656</c:v>
                </c:pt>
                <c:pt idx="124">
                  <c:v>1.1994837232287483</c:v>
                </c:pt>
                <c:pt idx="125">
                  <c:v>0.26734359018755027</c:v>
                </c:pt>
                <c:pt idx="126">
                  <c:v>0.26898304872907758</c:v>
                </c:pt>
                <c:pt idx="127">
                  <c:v>0.25488387986979738</c:v>
                </c:pt>
                <c:pt idx="128">
                  <c:v>0.24152374108494662</c:v>
                </c:pt>
                <c:pt idx="129">
                  <c:v>0.22886389495274087</c:v>
                </c:pt>
                <c:pt idx="130">
                  <c:v>0.21686763453418448</c:v>
                </c:pt>
                <c:pt idx="131">
                  <c:v>0.20550017694212697</c:v>
                </c:pt>
                <c:pt idx="132">
                  <c:v>1.0840687227717534</c:v>
                </c:pt>
                <c:pt idx="133">
                  <c:v>1.3065509539718305</c:v>
                </c:pt>
                <c:pt idx="134">
                  <c:v>1.671242431059881</c:v>
                </c:pt>
                <c:pt idx="135">
                  <c:v>0.4318237064228343</c:v>
                </c:pt>
                <c:pt idx="136">
                  <c:v>0.42298876465679414</c:v>
                </c:pt>
                <c:pt idx="137">
                  <c:v>1.8348709171755804</c:v>
                </c:pt>
                <c:pt idx="138">
                  <c:v>0.56520386707008108</c:v>
                </c:pt>
                <c:pt idx="139">
                  <c:v>0.54424581327792543</c:v>
                </c:pt>
                <c:pt idx="140">
                  <c:v>0.51571831439419291</c:v>
                </c:pt>
                <c:pt idx="141">
                  <c:v>0.82347228223826696</c:v>
                </c:pt>
                <c:pt idx="142">
                  <c:v>0.46307087835845157</c:v>
                </c:pt>
                <c:pt idx="143">
                  <c:v>0.43879829115030006</c:v>
                </c:pt>
                <c:pt idx="144">
                  <c:v>0.4157979897137476</c:v>
                </c:pt>
                <c:pt idx="145">
                  <c:v>0.39400328519231864</c:v>
                </c:pt>
                <c:pt idx="146">
                  <c:v>0.37335098433066544</c:v>
                </c:pt>
                <c:pt idx="147">
                  <c:v>0.98231930044708937</c:v>
                </c:pt>
                <c:pt idx="148">
                  <c:v>1.2997053941180956</c:v>
                </c:pt>
                <c:pt idx="149">
                  <c:v>1.2503740766065783</c:v>
                </c:pt>
                <c:pt idx="150">
                  <c:v>0.62139217663547353</c:v>
                </c:pt>
                <c:pt idx="151">
                  <c:v>0.60846596318769641</c:v>
                </c:pt>
                <c:pt idx="152">
                  <c:v>0.57657226430725661</c:v>
                </c:pt>
                <c:pt idx="153">
                  <c:v>0.54635032373347214</c:v>
                </c:pt>
                <c:pt idx="154">
                  <c:v>0.51771251362968651</c:v>
                </c:pt>
                <c:pt idx="155">
                  <c:v>0.49057579930989575</c:v>
                </c:pt>
                <c:pt idx="156">
                  <c:v>0.46486149848154446</c:v>
                </c:pt>
                <c:pt idx="157">
                  <c:v>0.44049505310798959</c:v>
                </c:pt>
                <c:pt idx="158">
                  <c:v>0.41740581322915049</c:v>
                </c:pt>
                <c:pt idx="159">
                  <c:v>0.39552683211353951</c:v>
                </c:pt>
                <c:pt idx="160">
                  <c:v>0.56722549333897576</c:v>
                </c:pt>
                <c:pt idx="161">
                  <c:v>1.327355123289246</c:v>
                </c:pt>
                <c:pt idx="162">
                  <c:v>0.41706566573669113</c:v>
                </c:pt>
                <c:pt idx="163">
                  <c:v>0.39520451398600071</c:v>
                </c:pt>
                <c:pt idx="164">
                  <c:v>0.37448924883094398</c:v>
                </c:pt>
                <c:pt idx="165">
                  <c:v>0.35485980682632701</c:v>
                </c:pt>
                <c:pt idx="166">
                  <c:v>0.33625927284674811</c:v>
                </c:pt>
                <c:pt idx="167">
                  <c:v>0.65440990074590089</c:v>
                </c:pt>
                <c:pt idx="168">
                  <c:v>0.30193202856530399</c:v>
                </c:pt>
                <c:pt idx="169">
                  <c:v>0.286105787191057</c:v>
                </c:pt>
                <c:pt idx="170">
                  <c:v>0.27110910310897962</c:v>
                </c:pt>
                <c:pt idx="171">
                  <c:v>0.25689849377102281</c:v>
                </c:pt>
                <c:pt idx="172">
                  <c:v>1.590801207673028</c:v>
                </c:pt>
                <c:pt idx="173">
                  <c:v>0.31302307254546696</c:v>
                </c:pt>
                <c:pt idx="174">
                  <c:v>0.46559453739133277</c:v>
                </c:pt>
                <c:pt idx="175">
                  <c:v>0.29228544859059907</c:v>
                </c:pt>
                <c:pt idx="176">
                  <c:v>0.27696484785289233</c:v>
                </c:pt>
                <c:pt idx="177">
                  <c:v>0.26244730045942849</c:v>
                </c:pt>
                <c:pt idx="178">
                  <c:v>0.24869071310820584</c:v>
                </c:pt>
                <c:pt idx="179">
                  <c:v>0.92825869759909363</c:v>
                </c:pt>
                <c:pt idx="180">
                  <c:v>0.22330296160586244</c:v>
                </c:pt>
                <c:pt idx="181">
                  <c:v>0.21159818624052146</c:v>
                </c:pt>
                <c:pt idx="182">
                  <c:v>0.20050693505492201</c:v>
                </c:pt>
                <c:pt idx="183">
                  <c:v>1.0993306382150025</c:v>
                </c:pt>
                <c:pt idx="184">
                  <c:v>1.7163783532560126</c:v>
                </c:pt>
                <c:pt idx="185">
                  <c:v>0.4339521129421402</c:v>
                </c:pt>
                <c:pt idx="186">
                  <c:v>0.41120583154589074</c:v>
                </c:pt>
                <c:pt idx="187">
                  <c:v>0.38965183220548738</c:v>
                </c:pt>
                <c:pt idx="188">
                  <c:v>0.36922761958483835</c:v>
                </c:pt>
                <c:pt idx="189">
                  <c:v>0.34987397413902427</c:v>
                </c:pt>
                <c:pt idx="190">
                  <c:v>0.33153478040855971</c:v>
                </c:pt>
                <c:pt idx="191">
                  <c:v>1.1472944775940976</c:v>
                </c:pt>
                <c:pt idx="192">
                  <c:v>0.29768983897830104</c:v>
                </c:pt>
                <c:pt idx="193">
                  <c:v>0.28208595863238956</c:v>
                </c:pt>
                <c:pt idx="194">
                  <c:v>0.26729998017619383</c:v>
                </c:pt>
                <c:pt idx="195">
                  <c:v>0.25328903199788583</c:v>
                </c:pt>
                <c:pt idx="196">
                  <c:v>1.2994264939270901</c:v>
                </c:pt>
                <c:pt idx="197">
                  <c:v>0.93497829540399757</c:v>
                </c:pt>
                <c:pt idx="198">
                  <c:v>0.35552385171898948</c:v>
                </c:pt>
                <c:pt idx="199">
                  <c:v>0.3368885107836711</c:v>
                </c:pt>
                <c:pt idx="200">
                  <c:v>0.31922997050489493</c:v>
                </c:pt>
                <c:pt idx="201">
                  <c:v>0.30249703034246533</c:v>
                </c:pt>
                <c:pt idx="202">
                  <c:v>0.28664117351289636</c:v>
                </c:pt>
                <c:pt idx="203">
                  <c:v>0.27161642631609034</c:v>
                </c:pt>
                <c:pt idx="204">
                  <c:v>0.25737922483562836</c:v>
                </c:pt>
                <c:pt idx="205">
                  <c:v>0.24388828862617537</c:v>
                </c:pt>
                <c:pt idx="206">
                  <c:v>0.2311045010217575</c:v>
                </c:pt>
                <c:pt idx="207">
                  <c:v>1.1308685661220794</c:v>
                </c:pt>
                <c:pt idx="208">
                  <c:v>0.2735472899204387</c:v>
                </c:pt>
                <c:pt idx="209">
                  <c:v>0.25920887919229152</c:v>
                </c:pt>
                <c:pt idx="210">
                  <c:v>0.24562203877679065</c:v>
                </c:pt>
                <c:pt idx="211">
                  <c:v>0.23274737393587469</c:v>
                </c:pt>
                <c:pt idx="212">
                  <c:v>0.22054755486853586</c:v>
                </c:pt>
                <c:pt idx="213">
                  <c:v>0.20898720847390187</c:v>
                </c:pt>
                <c:pt idx="214">
                  <c:v>0.19803281578772586</c:v>
                </c:pt>
                <c:pt idx="215">
                  <c:v>0.1876526147949038</c:v>
                </c:pt>
                <c:pt idx="216">
                  <c:v>0.17781650833622645</c:v>
                </c:pt>
                <c:pt idx="217">
                  <c:v>0.16849597684234335</c:v>
                </c:pt>
                <c:pt idx="218">
                  <c:v>0.15966399564191333</c:v>
                </c:pt>
                <c:pt idx="219">
                  <c:v>0.15129495660417799</c:v>
                </c:pt>
                <c:pt idx="220">
                  <c:v>0.14336459388876283</c:v>
                </c:pt>
                <c:pt idx="221">
                  <c:v>1.0833111757371063</c:v>
                </c:pt>
                <c:pt idx="222">
                  <c:v>0.18882819491179748</c:v>
                </c:pt>
                <c:pt idx="223">
                  <c:v>0.17893046857538428</c:v>
                </c:pt>
                <c:pt idx="224">
                  <c:v>0.1695515471064131</c:v>
                </c:pt>
                <c:pt idx="225">
                  <c:v>0.16066423653312381</c:v>
                </c:pt>
                <c:pt idx="226">
                  <c:v>0.1522427682984864</c:v>
                </c:pt>
                <c:pt idx="227">
                  <c:v>0.14426272454484973</c:v>
                </c:pt>
                <c:pt idx="228">
                  <c:v>0.13670096731491249</c:v>
                </c:pt>
                <c:pt idx="229">
                  <c:v>0.1295355714637369</c:v>
                </c:pt>
                <c:pt idx="230">
                  <c:v>0.27091853949104527</c:v>
                </c:pt>
                <c:pt idx="231">
                  <c:v>0.11631184928314824</c:v>
                </c:pt>
                <c:pt idx="232">
                  <c:v>0.53779807341257835</c:v>
                </c:pt>
                <c:pt idx="233">
                  <c:v>0.13347809631528323</c:v>
                </c:pt>
                <c:pt idx="234">
                  <c:v>0.12648163230814077</c:v>
                </c:pt>
                <c:pt idx="235">
                  <c:v>0.11985189894785751</c:v>
                </c:pt>
                <c:pt idx="236">
                  <c:v>0.72064870768756883</c:v>
                </c:pt>
                <c:pt idx="237">
                  <c:v>0.116093550541827</c:v>
                </c:pt>
                <c:pt idx="238">
                  <c:v>0.11000832479880547</c:v>
                </c:pt>
                <c:pt idx="239">
                  <c:v>0.10424206571819289</c:v>
                </c:pt>
                <c:pt idx="240">
                  <c:v>9.8778054161534137E-2</c:v>
                </c:pt>
                <c:pt idx="241">
                  <c:v>9.3600447350268776E-2</c:v>
                </c:pt>
                <c:pt idx="242">
                  <c:v>0.27342458410266735</c:v>
                </c:pt>
                <c:pt idx="243">
                  <c:v>8.4045185442266357E-2</c:v>
                </c:pt>
                <c:pt idx="244">
                  <c:v>7.9639825078634138E-2</c:v>
                </c:pt>
                <c:pt idx="245">
                  <c:v>7.546537859580707E-2</c:v>
                </c:pt>
                <c:pt idx="246">
                  <c:v>0.20420650019613165</c:v>
                </c:pt>
                <c:pt idx="247">
                  <c:v>6.7761446853140825E-2</c:v>
                </c:pt>
                <c:pt idx="248">
                  <c:v>6.4209624216563302E-2</c:v>
                </c:pt>
                <c:pt idx="249">
                  <c:v>6.0843975940593008E-2</c:v>
                </c:pt>
                <c:pt idx="250">
                  <c:v>5.7654743403785694E-2</c:v>
                </c:pt>
                <c:pt idx="251">
                  <c:v>5.4632679498163181E-2</c:v>
                </c:pt>
                <c:pt idx="252">
                  <c:v>5.1769021817431905E-2</c:v>
                </c:pt>
                <c:pt idx="253">
                  <c:v>4.905546725058299E-2</c:v>
                </c:pt>
                <c:pt idx="254">
                  <c:v>4.6484147907208728E-2</c:v>
                </c:pt>
                <c:pt idx="255">
                  <c:v>4.4047608304731388E-2</c:v>
                </c:pt>
                <c:pt idx="256">
                  <c:v>4.1738783751399208E-2</c:v>
                </c:pt>
                <c:pt idx="257">
                  <c:v>3.9550979862371674E-2</c:v>
                </c:pt>
                <c:pt idx="258">
                  <c:v>3.7477853149501285E-2</c:v>
                </c:pt>
                <c:pt idx="259">
                  <c:v>3.5513392628532398E-2</c:v>
                </c:pt>
                <c:pt idx="260">
                  <c:v>3.3651902390387636E-2</c:v>
                </c:pt>
                <c:pt idx="261">
                  <c:v>3.1887985086007709E-2</c:v>
                </c:pt>
                <c:pt idx="262">
                  <c:v>3.0216526276859227E-2</c:v>
                </c:pt>
                <c:pt idx="263">
                  <c:v>2.8632679605735296E-2</c:v>
                </c:pt>
                <c:pt idx="264">
                  <c:v>2.7131852744851814E-2</c:v>
                </c:pt>
                <c:pt idx="265">
                  <c:v>2.5709694080496406E-2</c:v>
                </c:pt>
                <c:pt idx="266">
                  <c:v>2.4362080095622386E-2</c:v>
                </c:pt>
                <c:pt idx="267">
                  <c:v>0.47474781211369477</c:v>
                </c:pt>
                <c:pt idx="268">
                  <c:v>3.7459082016320637E-2</c:v>
                </c:pt>
                <c:pt idx="269">
                  <c:v>3.5495605413772051E-2</c:v>
                </c:pt>
                <c:pt idx="270">
                  <c:v>3.3635047520418626E-2</c:v>
                </c:pt>
                <c:pt idx="271">
                  <c:v>3.1872013690513824E-2</c:v>
                </c:pt>
                <c:pt idx="272">
                  <c:v>3.020139204713862E-2</c:v>
                </c:pt>
                <c:pt idx="273">
                  <c:v>2.861833866042943E-2</c:v>
                </c:pt>
                <c:pt idx="274">
                  <c:v>0.51935037125992856</c:v>
                </c:pt>
                <c:pt idx="275">
                  <c:v>0.86865221389078395</c:v>
                </c:pt>
                <c:pt idx="276">
                  <c:v>2.7144124282376957E-2</c:v>
                </c:pt>
                <c:pt idx="277">
                  <c:v>2.5721322386113268E-2</c:v>
                </c:pt>
                <c:pt idx="278">
                  <c:v>2.4373098885341445E-2</c:v>
                </c:pt>
                <c:pt idx="279">
                  <c:v>2.3095544636357969E-2</c:v>
                </c:pt>
                <c:pt idx="280">
                  <c:v>1.3388231343021291</c:v>
                </c:pt>
                <c:pt idx="281">
                  <c:v>1.0366065082913873</c:v>
                </c:pt>
                <c:pt idx="282">
                  <c:v>0.25838049911828165</c:v>
                </c:pt>
                <c:pt idx="283">
                  <c:v>0.24483707954509148</c:v>
                </c:pt>
                <c:pt idx="284">
                  <c:v>0.23200355957485666</c:v>
                </c:pt>
                <c:pt idx="285">
                  <c:v>0.21984272870519611</c:v>
                </c:pt>
                <c:pt idx="286">
                  <c:v>0.20831932688063939</c:v>
                </c:pt>
                <c:pt idx="287">
                  <c:v>0.19739994225688925</c:v>
                </c:pt>
                <c:pt idx="288">
                  <c:v>0.18705291432393101</c:v>
                </c:pt>
                <c:pt idx="289">
                  <c:v>0.17724824210709594</c:v>
                </c:pt>
                <c:pt idx="290">
                  <c:v>0.16795749717991063</c:v>
                </c:pt>
                <c:pt idx="291">
                  <c:v>0.88627632968418024</c:v>
                </c:pt>
                <c:pt idx="292">
                  <c:v>1.2013906083452577</c:v>
                </c:pt>
                <c:pt idx="293">
                  <c:v>0.3548100473385486</c:v>
                </c:pt>
                <c:pt idx="294">
                  <c:v>1.0653699522488111</c:v>
                </c:pt>
                <c:pt idx="295">
                  <c:v>0.42652074026797315</c:v>
                </c:pt>
                <c:pt idx="296">
                  <c:v>0.40416398593926345</c:v>
                </c:pt>
                <c:pt idx="297">
                  <c:v>0.38297909599351493</c:v>
                </c:pt>
                <c:pt idx="298">
                  <c:v>0.36290464531902034</c:v>
                </c:pt>
                <c:pt idx="299">
                  <c:v>0.76864305754870288</c:v>
                </c:pt>
                <c:pt idx="300">
                  <c:v>0.32585729104006655</c:v>
                </c:pt>
                <c:pt idx="301">
                  <c:v>0.30877696946549421</c:v>
                </c:pt>
                <c:pt idx="302">
                  <c:v>0.29259193976596209</c:v>
                </c:pt>
                <c:pt idx="303">
                  <c:v>0.2772552738120429</c:v>
                </c:pt>
                <c:pt idx="304">
                  <c:v>3.004769243293206</c:v>
                </c:pt>
                <c:pt idx="305">
                  <c:v>0.53514919615222634</c:v>
                </c:pt>
                <c:pt idx="306">
                  <c:v>1.7488540021070045</c:v>
                </c:pt>
                <c:pt idx="307">
                  <c:v>0.69651927866682406</c:v>
                </c:pt>
                <c:pt idx="308">
                  <c:v>0.66001012699326</c:v>
                </c:pt>
                <c:pt idx="309">
                  <c:v>0.62541465983173772</c:v>
                </c:pt>
                <c:pt idx="310">
                  <c:v>0.59263256840367029</c:v>
                </c:pt>
                <c:pt idx="311">
                  <c:v>1.0956577701414538</c:v>
                </c:pt>
                <c:pt idx="312">
                  <c:v>0.53213329124617736</c:v>
                </c:pt>
                <c:pt idx="313">
                  <c:v>0.50424068922395426</c:v>
                </c:pt>
                <c:pt idx="314">
                  <c:v>0.47781012173399706</c:v>
                </c:pt>
                <c:pt idx="315">
                  <c:v>0.45276495394059402</c:v>
                </c:pt>
                <c:pt idx="316">
                  <c:v>0.42903256794328054</c:v>
                </c:pt>
                <c:pt idx="317">
                  <c:v>0.4065441522228701</c:v>
                </c:pt>
                <c:pt idx="318">
                  <c:v>1.1097318889633825</c:v>
                </c:pt>
                <c:pt idx="319">
                  <c:v>0.39387554753150378</c:v>
                </c:pt>
                <c:pt idx="320">
                  <c:v>0.37322994223991729</c:v>
                </c:pt>
                <c:pt idx="321">
                  <c:v>0.3536665087676461</c:v>
                </c:pt>
                <c:pt idx="322">
                  <c:v>0.33512852337954269</c:v>
                </c:pt>
                <c:pt idx="323">
                  <c:v>0.31756223560410557</c:v>
                </c:pt>
                <c:pt idx="324">
                  <c:v>0.30091671238519652</c:v>
                </c:pt>
                <c:pt idx="325">
                  <c:v>0.28514369040279053</c:v>
                </c:pt>
                <c:pt idx="326">
                  <c:v>0.52604921167931706</c:v>
                </c:pt>
                <c:pt idx="327">
                  <c:v>1.1619821503768775</c:v>
                </c:pt>
                <c:pt idx="328">
                  <c:v>0.31618932017391405</c:v>
                </c:pt>
                <c:pt idx="329">
                  <c:v>0.29961576047304544</c:v>
                </c:pt>
                <c:pt idx="330">
                  <c:v>0.2839109299278838</c:v>
                </c:pt>
                <c:pt idx="331">
                  <c:v>0.8751136639378585</c:v>
                </c:pt>
                <c:pt idx="332">
                  <c:v>0.26396964132542772</c:v>
                </c:pt>
                <c:pt idx="333">
                  <c:v>0.25013325808731735</c:v>
                </c:pt>
                <c:pt idx="334">
                  <c:v>0.23702213060267388</c:v>
                </c:pt>
                <c:pt idx="335">
                  <c:v>0.22459824345237478</c:v>
                </c:pt>
                <c:pt idx="336">
                  <c:v>0.88840698289616815</c:v>
                </c:pt>
                <c:pt idx="337">
                  <c:v>0.20166998722050358</c:v>
                </c:pt>
                <c:pt idx="338">
                  <c:v>0.19109913817590585</c:v>
                </c:pt>
                <c:pt idx="339">
                  <c:v>0.18108237678244429</c:v>
                </c:pt>
                <c:pt idx="340">
                  <c:v>0.75312704161933042</c:v>
                </c:pt>
                <c:pt idx="341">
                  <c:v>0.19897059250223376</c:v>
                </c:pt>
                <c:pt idx="342">
                  <c:v>0.18854123647041346</c:v>
                </c:pt>
                <c:pt idx="343">
                  <c:v>0.17865855151129073</c:v>
                </c:pt>
                <c:pt idx="344">
                  <c:v>0.16929388300220116</c:v>
                </c:pt>
                <c:pt idx="345">
                  <c:v>0.16042007829752114</c:v>
                </c:pt>
                <c:pt idx="346">
                  <c:v>1.0082076463338354</c:v>
                </c:pt>
                <c:pt idx="347">
                  <c:v>0.39951832713347019</c:v>
                </c:pt>
                <c:pt idx="348">
                  <c:v>0.13649322558156227</c:v>
                </c:pt>
                <c:pt idx="349">
                  <c:v>0.1293387188395386</c:v>
                </c:pt>
                <c:pt idx="350">
                  <c:v>0.12255922680248336</c:v>
                </c:pt>
                <c:pt idx="351">
                  <c:v>0.11613509248578345</c:v>
                </c:pt>
                <c:pt idx="352">
                  <c:v>0.11004768925653984</c:v>
                </c:pt>
                <c:pt idx="353">
                  <c:v>0.1042793668260646</c:v>
                </c:pt>
                <c:pt idx="354">
                  <c:v>9.8813400073266139E-2</c:v>
                </c:pt>
                <c:pt idx="355">
                  <c:v>9.3633940550536809E-2</c:v>
                </c:pt>
                <c:pt idx="356">
                  <c:v>8.8725970531535719E-2</c:v>
                </c:pt>
                <c:pt idx="357">
                  <c:v>8.4075259467629143E-2</c:v>
                </c:pt>
                <c:pt idx="358">
                  <c:v>0.77395842190632169</c:v>
                </c:pt>
                <c:pt idx="359">
                  <c:v>7.5492382494935395E-2</c:v>
                </c:pt>
                <c:pt idx="360">
                  <c:v>7.1535330727492907E-2</c:v>
                </c:pt>
                <c:pt idx="361">
                  <c:v>6.77856940418472E-2</c:v>
                </c:pt>
                <c:pt idx="362">
                  <c:v>6.4232600450800439E-2</c:v>
                </c:pt>
                <c:pt idx="363">
                  <c:v>6.0865747839435068E-2</c:v>
                </c:pt>
                <c:pt idx="364">
                  <c:v>5.7675374094363477E-2</c:v>
                </c:pt>
                <c:pt idx="365">
                  <c:v>5.4652228798699805E-2</c:v>
                </c:pt>
                <c:pt idx="366">
                  <c:v>5.1787546410684372E-2</c:v>
                </c:pt>
                <c:pt idx="367">
                  <c:v>9.3245305144291676E-2</c:v>
                </c:pt>
                <c:pt idx="368">
                  <c:v>4.6500781405436786E-2</c:v>
                </c:pt>
                <c:pt idx="369">
                  <c:v>4.4063369932031714E-2</c:v>
                </c:pt>
                <c:pt idx="370">
                  <c:v>4.1753719208255505E-2</c:v>
                </c:pt>
                <c:pt idx="371">
                  <c:v>3.9565132453805031E-2</c:v>
                </c:pt>
                <c:pt idx="372">
                  <c:v>3.7491263910632108E-2</c:v>
                </c:pt>
                <c:pt idx="373">
                  <c:v>3.5526100443560818E-2</c:v>
                </c:pt>
                <c:pt idx="374">
                  <c:v>3.3663944105337386E-2</c:v>
                </c:pt>
                <c:pt idx="375">
                  <c:v>0.56682079253531126</c:v>
                </c:pt>
                <c:pt idx="376">
                  <c:v>5.342649887830437E-2</c:v>
                </c:pt>
                <c:pt idx="377">
                  <c:v>5.0626065048721081E-2</c:v>
                </c:pt>
                <c:pt idx="378">
                  <c:v>4.797242035558745E-2</c:v>
                </c:pt>
                <c:pt idx="379">
                  <c:v>4.545787061582654E-2</c:v>
                </c:pt>
                <c:pt idx="380">
                  <c:v>4.3075124949048901E-2</c:v>
                </c:pt>
                <c:pt idx="381">
                  <c:v>4.0817274637808897E-2</c:v>
                </c:pt>
                <c:pt idx="382">
                  <c:v>0.12925005739203288</c:v>
                </c:pt>
                <c:pt idx="383">
                  <c:v>0.70988936778294431</c:v>
                </c:pt>
                <c:pt idx="384">
                  <c:v>0.28450161203293212</c:v>
                </c:pt>
                <c:pt idx="385">
                  <c:v>0.74980630881197829</c:v>
                </c:pt>
                <c:pt idx="386">
                  <c:v>5.3096913135637198E-2</c:v>
                </c:pt>
                <c:pt idx="387">
                  <c:v>3.1165289955305027</c:v>
                </c:pt>
                <c:pt idx="388">
                  <c:v>0.39958297148454791</c:v>
                </c:pt>
                <c:pt idx="389">
                  <c:v>0.43528988913720618</c:v>
                </c:pt>
                <c:pt idx="390">
                  <c:v>0.4173504370616864</c:v>
                </c:pt>
                <c:pt idx="391">
                  <c:v>0.82154436434041145</c:v>
                </c:pt>
                <c:pt idx="392">
                  <c:v>0.39852713408187757</c:v>
                </c:pt>
                <c:pt idx="393">
                  <c:v>0.3776377085772808</c:v>
                </c:pt>
                <c:pt idx="394">
                  <c:v>0.37761551940741245</c:v>
                </c:pt>
                <c:pt idx="395">
                  <c:v>0.33908632005356504</c:v>
                </c:pt>
                <c:pt idx="396">
                  <c:v>0.32131257815088315</c:v>
                </c:pt>
                <c:pt idx="397">
                  <c:v>0.30447047483855555</c:v>
                </c:pt>
                <c:pt idx="398">
                  <c:v>1.5101092883587317</c:v>
                </c:pt>
                <c:pt idx="399">
                  <c:v>0.64921027941820142</c:v>
                </c:pt>
                <c:pt idx="400">
                  <c:v>0.43398353984582566</c:v>
                </c:pt>
                <c:pt idx="401">
                  <c:v>0.41123561115907276</c:v>
                </c:pt>
                <c:pt idx="402">
                  <c:v>0.38968005087348412</c:v>
                </c:pt>
                <c:pt idx="403">
                  <c:v>0.36925435912704274</c:v>
                </c:pt>
                <c:pt idx="404">
                  <c:v>0.34989931208613728</c:v>
                </c:pt>
                <c:pt idx="405">
                  <c:v>0.33155879022738893</c:v>
                </c:pt>
                <c:pt idx="406">
                  <c:v>0.31417961562035629</c:v>
                </c:pt>
                <c:pt idx="407">
                  <c:v>0.29771139773932259</c:v>
                </c:pt>
                <c:pt idx="408">
                  <c:v>0.28210638735710036</c:v>
                </c:pt>
                <c:pt idx="409">
                  <c:v>0.26731933809722153</c:v>
                </c:pt>
                <c:pt idx="410">
                  <c:v>0.25330737524308683</c:v>
                </c:pt>
                <c:pt idx="411">
                  <c:v>0.24002987142369001</c:v>
                </c:pt>
                <c:pt idx="412">
                  <c:v>0.22744832881546956</c:v>
                </c:pt>
                <c:pt idx="413">
                  <c:v>0.21552626751873577</c:v>
                </c:pt>
                <c:pt idx="414">
                  <c:v>0.34946807068112135</c:v>
                </c:pt>
                <c:pt idx="415">
                  <c:v>0.19352412978867714</c:v>
                </c:pt>
                <c:pt idx="416">
                  <c:v>0.18338025865208363</c:v>
                </c:pt>
                <c:pt idx="417">
                  <c:v>0.17376809444913285</c:v>
                </c:pt>
                <c:pt idx="418">
                  <c:v>0.16465976692600584</c:v>
                </c:pt>
                <c:pt idx="419">
                  <c:v>0.15602886669199972</c:v>
                </c:pt>
                <c:pt idx="420">
                  <c:v>0.14785036864609366</c:v>
                </c:pt>
                <c:pt idx="421">
                  <c:v>0.14010055941723143</c:v>
                </c:pt>
                <c:pt idx="422">
                  <c:v>0.83596816383860828</c:v>
                </c:pt>
                <c:pt idx="423">
                  <c:v>1.0711809569580646</c:v>
                </c:pt>
                <c:pt idx="424">
                  <c:v>0.50610562192589248</c:v>
                </c:pt>
                <c:pt idx="425">
                  <c:v>1.4060263380391209</c:v>
                </c:pt>
                <c:pt idx="426">
                  <c:v>0.5680348399070434</c:v>
                </c:pt>
                <c:pt idx="427">
                  <c:v>0.53826040183875401</c:v>
                </c:pt>
                <c:pt idx="428">
                  <c:v>0.51004663769396452</c:v>
                </c:pt>
                <c:pt idx="429">
                  <c:v>0.48331174229838747</c:v>
                </c:pt>
                <c:pt idx="430">
                  <c:v>0.45797819842439674</c:v>
                </c:pt>
                <c:pt idx="431">
                  <c:v>0.43397255203157076</c:v>
                </c:pt>
                <c:pt idx="432">
                  <c:v>0.41122519928835521</c:v>
                </c:pt>
                <c:pt idx="433">
                  <c:v>0.38967018475731907</c:v>
                </c:pt>
                <c:pt idx="434">
                  <c:v>0.73789064732262077</c:v>
                </c:pt>
                <c:pt idx="435">
                  <c:v>0.35160243912886524</c:v>
                </c:pt>
                <c:pt idx="436">
                  <c:v>0.66819933564511325</c:v>
                </c:pt>
                <c:pt idx="437">
                  <c:v>0.36877992367622803</c:v>
                </c:pt>
                <c:pt idx="438">
                  <c:v>0.34944974491444075</c:v>
                </c:pt>
                <c:pt idx="439">
                  <c:v>0.33113278782491218</c:v>
                </c:pt>
                <c:pt idx="440">
                  <c:v>0.31377594280271898</c:v>
                </c:pt>
                <c:pt idx="441">
                  <c:v>0.29732888406627328</c:v>
                </c:pt>
                <c:pt idx="442">
                  <c:v>0.28174392373885115</c:v>
                </c:pt>
                <c:pt idx="443">
                  <c:v>0.2669758735786672</c:v>
                </c:pt>
                <c:pt idx="444">
                  <c:v>0.25298191395658426</c:v>
                </c:pt>
                <c:pt idx="445">
                  <c:v>0.23972146970156236</c:v>
                </c:pt>
                <c:pt idx="446">
                  <c:v>0.33559504334996204</c:v>
                </c:pt>
                <c:pt idx="447">
                  <c:v>0.21524934918489561</c:v>
                </c:pt>
                <c:pt idx="448">
                  <c:v>0.20396671656047055</c:v>
                </c:pt>
                <c:pt idx="449">
                  <c:v>0.19327548084116875</c:v>
                </c:pt>
                <c:pt idx="450">
                  <c:v>0.18314464302959022</c:v>
                </c:pt>
                <c:pt idx="451">
                  <c:v>0.75772335199571472</c:v>
                </c:pt>
                <c:pt idx="452">
                  <c:v>0.16938154980924527</c:v>
                </c:pt>
                <c:pt idx="453">
                  <c:v>0.16050314991121867</c:v>
                </c:pt>
                <c:pt idx="454">
                  <c:v>0.15209012528480842</c:v>
                </c:pt>
                <c:pt idx="455">
                  <c:v>0.14411808255441541</c:v>
                </c:pt>
                <c:pt idx="456">
                  <c:v>0.13656390696152523</c:v>
                </c:pt>
                <c:pt idx="457">
                  <c:v>0.1294056953439861</c:v>
                </c:pt>
                <c:pt idx="458">
                  <c:v>0.12262269262828303</c:v>
                </c:pt>
                <c:pt idx="459">
                  <c:v>0.11619523165066908</c:v>
                </c:pt>
                <c:pt idx="460">
                  <c:v>0.11010467613266679</c:v>
                </c:pt>
                <c:pt idx="461">
                  <c:v>0.10433336664559796</c:v>
                </c:pt>
                <c:pt idx="462">
                  <c:v>9.8864569407467545E-2</c:v>
                </c:pt>
                <c:pt idx="463">
                  <c:v>9.3682427763739404E-2</c:v>
                </c:pt>
                <c:pt idx="464">
                  <c:v>8.8771916211323146E-2</c:v>
                </c:pt>
                <c:pt idx="465">
                  <c:v>8.4118796832466106E-2</c:v>
                </c:pt>
                <c:pt idx="466">
                  <c:v>7.9709578012231164E-2</c:v>
                </c:pt>
                <c:pt idx="467">
                  <c:v>7.5531475319862776E-2</c:v>
                </c:pt>
                <c:pt idx="468">
                  <c:v>7.1572374440617745E-2</c:v>
                </c:pt>
                <c:pt idx="469">
                  <c:v>6.7820796050582138E-2</c:v>
                </c:pt>
                <c:pt idx="470">
                  <c:v>0.78439023872351965</c:v>
                </c:pt>
                <c:pt idx="471">
                  <c:v>8.5362694164404243E-2</c:v>
                </c:pt>
                <c:pt idx="472">
                  <c:v>8.0888274512334463E-2</c:v>
                </c:pt>
                <c:pt idx="473">
                  <c:v>7.6648388592110928E-2</c:v>
                </c:pt>
                <c:pt idx="474">
                  <c:v>7.2630742949911495E-2</c:v>
                </c:pt>
                <c:pt idx="475">
                  <c:v>6.8823688512599374E-2</c:v>
                </c:pt>
                <c:pt idx="476">
                  <c:v>6.5216186811497767E-2</c:v>
                </c:pt>
                <c:pt idx="477">
                  <c:v>6.1797777976598321E-2</c:v>
                </c:pt>
                <c:pt idx="478">
                  <c:v>5.8558550408403319E-2</c:v>
                </c:pt>
                <c:pt idx="479">
                  <c:v>0.48526139633556514</c:v>
                </c:pt>
                <c:pt idx="480">
                  <c:v>0.14115284739840164</c:v>
                </c:pt>
                <c:pt idx="481">
                  <c:v>4.9824470324716111E-2</c:v>
                </c:pt>
                <c:pt idx="482">
                  <c:v>4.7212842477714061E-2</c:v>
                </c:pt>
                <c:pt idx="483">
                  <c:v>4.4738107205119441E-2</c:v>
                </c:pt>
                <c:pt idx="484">
                  <c:v>2.5048667244530258</c:v>
                </c:pt>
                <c:pt idx="485">
                  <c:v>0.25859515545953549</c:v>
                </c:pt>
                <c:pt idx="486">
                  <c:v>0.25587538476663679</c:v>
                </c:pt>
                <c:pt idx="487">
                  <c:v>0.24246327469574627</c:v>
                </c:pt>
                <c:pt idx="488">
                  <c:v>0.22975418143406443</c:v>
                </c:pt>
                <c:pt idx="489">
                  <c:v>0.61001687294775075</c:v>
                </c:pt>
                <c:pt idx="490">
                  <c:v>0.20629957795502574</c:v>
                </c:pt>
                <c:pt idx="491">
                  <c:v>0.19548606164264365</c:v>
                </c:pt>
                <c:pt idx="492">
                  <c:v>0.18523935276727749</c:v>
                </c:pt>
                <c:pt idx="493">
                  <c:v>0.86487723205562428</c:v>
                </c:pt>
                <c:pt idx="494">
                  <c:v>0.79918955263036739</c:v>
                </c:pt>
                <c:pt idx="495">
                  <c:v>0.19831398886474891</c:v>
                </c:pt>
                <c:pt idx="496">
                  <c:v>0.18791904974359364</c:v>
                </c:pt>
                <c:pt idx="497">
                  <c:v>0.1780689776787216</c:v>
                </c:pt>
                <c:pt idx="498">
                  <c:v>0.16873521260782146</c:v>
                </c:pt>
                <c:pt idx="499">
                  <c:v>0.15989069148909327</c:v>
                </c:pt>
                <c:pt idx="500">
                  <c:v>0.1515097698325677</c:v>
                </c:pt>
                <c:pt idx="501">
                  <c:v>0.14356814734448439</c:v>
                </c:pt>
                <c:pt idx="502">
                  <c:v>0.13604279746913708</c:v>
                </c:pt>
                <c:pt idx="503">
                  <c:v>0.12891190062389335</c:v>
                </c:pt>
                <c:pt idx="504">
                  <c:v>0.12215478093380584</c:v>
                </c:pt>
                <c:pt idx="505">
                  <c:v>0.11575184628237803</c:v>
                </c:pt>
                <c:pt idx="506">
                  <c:v>0.63587923621495956</c:v>
                </c:pt>
                <c:pt idx="507">
                  <c:v>0.11323028664082305</c:v>
                </c:pt>
                <c:pt idx="508">
                  <c:v>0.10729514337110113</c:v>
                </c:pt>
                <c:pt idx="509">
                  <c:v>1.0856705490927827</c:v>
                </c:pt>
                <c:pt idx="510">
                  <c:v>3.5062304477554798</c:v>
                </c:pt>
                <c:pt idx="511">
                  <c:v>0.88475155089803448</c:v>
                </c:pt>
                <c:pt idx="512">
                  <c:v>0.80243012935059033</c:v>
                </c:pt>
                <c:pt idx="513">
                  <c:v>0.76036949413605248</c:v>
                </c:pt>
                <c:pt idx="514">
                  <c:v>0.72051353316035716</c:v>
                </c:pt>
                <c:pt idx="515">
                  <c:v>0.68274668496147184</c:v>
                </c:pt>
                <c:pt idx="516">
                  <c:v>0.646959445412852</c:v>
                </c:pt>
                <c:pt idx="517">
                  <c:v>0.6130480502186908</c:v>
                </c:pt>
                <c:pt idx="518">
                  <c:v>0.58091417405167778</c:v>
                </c:pt>
                <c:pt idx="519">
                  <c:v>1.1372646120094241</c:v>
                </c:pt>
                <c:pt idx="520">
                  <c:v>1.4893985678432742</c:v>
                </c:pt>
                <c:pt idx="521">
                  <c:v>0.60028742244760369</c:v>
                </c:pt>
                <c:pt idx="522">
                  <c:v>1.2078057766448558</c:v>
                </c:pt>
                <c:pt idx="523">
                  <c:v>0.58146892931322869</c:v>
                </c:pt>
                <c:pt idx="524">
                  <c:v>0.55099032235435885</c:v>
                </c:pt>
                <c:pt idx="525">
                  <c:v>0.52210929943708262</c:v>
                </c:pt>
                <c:pt idx="526">
                  <c:v>0.4947421206853157</c:v>
                </c:pt>
                <c:pt idx="527">
                  <c:v>0.46880943558006805</c:v>
                </c:pt>
                <c:pt idx="528">
                  <c:v>0.44423605288439971</c:v>
                </c:pt>
                <c:pt idx="529">
                  <c:v>0.42095072262812105</c:v>
                </c:pt>
                <c:pt idx="530">
                  <c:v>0.81234766924515112</c:v>
                </c:pt>
                <c:pt idx="531">
                  <c:v>0.3874119534488164</c:v>
                </c:pt>
                <c:pt idx="532">
                  <c:v>0.36710514759028062</c:v>
                </c:pt>
                <c:pt idx="533">
                  <c:v>0.94256836863866256</c:v>
                </c:pt>
                <c:pt idx="534">
                  <c:v>0.35906723731244178</c:v>
                </c:pt>
                <c:pt idx="535">
                  <c:v>0.34024616425737947</c:v>
                </c:pt>
                <c:pt idx="536">
                  <c:v>0.32241162729955442</c:v>
                </c:pt>
                <c:pt idx="537">
                  <c:v>0.30551191560036017</c:v>
                </c:pt>
                <c:pt idx="538">
                  <c:v>0.28949802882599263</c:v>
                </c:pt>
                <c:pt idx="539">
                  <c:v>0.65916248596818383</c:v>
                </c:pt>
                <c:pt idx="540">
                  <c:v>0.25994443623544555</c:v>
                </c:pt>
                <c:pt idx="541">
                  <c:v>0.24631904044254796</c:v>
                </c:pt>
                <c:pt idx="542">
                  <c:v>0.23340784116488167</c:v>
                </c:pt>
                <c:pt idx="543">
                  <c:v>0.22117340267066155</c:v>
                </c:pt>
                <c:pt idx="544">
                  <c:v>1.0354664584148581</c:v>
                </c:pt>
                <c:pt idx="545">
                  <c:v>0.24949319655491242</c:v>
                </c:pt>
                <c:pt idx="546">
                  <c:v>0.72432470975769214</c:v>
                </c:pt>
                <c:pt idx="547">
                  <c:v>0.24815860559495975</c:v>
                </c:pt>
                <c:pt idx="548">
                  <c:v>0.36225660031742324</c:v>
                </c:pt>
                <c:pt idx="549">
                  <c:v>0.22282517463056478</c:v>
                </c:pt>
                <c:pt idx="550">
                  <c:v>0.21114544321976042</c:v>
                </c:pt>
                <c:pt idx="551">
                  <c:v>0.20007792327049626</c:v>
                </c:pt>
                <c:pt idx="552">
                  <c:v>0.18959052475771448</c:v>
                </c:pt>
                <c:pt idx="553">
                  <c:v>0.17965283970540882</c:v>
                </c:pt>
                <c:pt idx="554">
                  <c:v>0.1702360540193823</c:v>
                </c:pt>
                <c:pt idx="555">
                  <c:v>0.34887588566178307</c:v>
                </c:pt>
                <c:pt idx="556">
                  <c:v>0.15366985872872205</c:v>
                </c:pt>
                <c:pt idx="557">
                  <c:v>1.7432805489328473</c:v>
                </c:pt>
                <c:pt idx="558">
                  <c:v>0.35229759601923205</c:v>
                </c:pt>
                <c:pt idx="559">
                  <c:v>0.34445143926216953</c:v>
                </c:pt>
                <c:pt idx="560">
                  <c:v>0.3263964762117994</c:v>
                </c:pt>
                <c:pt idx="561">
                  <c:v>0.30928789239981613</c:v>
                </c:pt>
                <c:pt idx="562">
                  <c:v>0.29307608187242479</c:v>
                </c:pt>
                <c:pt idx="563">
                  <c:v>0.28068632314588909</c:v>
                </c:pt>
                <c:pt idx="564">
                  <c:v>0.26315722143383585</c:v>
                </c:pt>
                <c:pt idx="565">
                  <c:v>0.60700237335611273</c:v>
                </c:pt>
                <c:pt idx="566">
                  <c:v>2.0802272160500959</c:v>
                </c:pt>
                <c:pt idx="567">
                  <c:v>0.41915660616237049</c:v>
                </c:pt>
                <c:pt idx="568">
                  <c:v>0.39718585448605048</c:v>
                </c:pt>
                <c:pt idx="569">
                  <c:v>1.1519722865297684</c:v>
                </c:pt>
                <c:pt idx="570">
                  <c:v>0.40777673813228743</c:v>
                </c:pt>
                <c:pt idx="571">
                  <c:v>0.38640248010755829</c:v>
                </c:pt>
                <c:pt idx="572">
                  <c:v>0.36614858737929062</c:v>
                </c:pt>
                <c:pt idx="573">
                  <c:v>0.3469563342412606</c:v>
                </c:pt>
                <c:pt idx="574">
                  <c:v>0.32877007318734763</c:v>
                </c:pt>
                <c:pt idx="575">
                  <c:v>0.31153707356284294</c:v>
                </c:pt>
                <c:pt idx="576">
                  <c:v>0.29520736867310249</c:v>
                </c:pt>
                <c:pt idx="577">
                  <c:v>0.27973361090624022</c:v>
                </c:pt>
                <c:pt idx="578">
                  <c:v>0.26507093444979291</c:v>
                </c:pt>
                <c:pt idx="579">
                  <c:v>0.88129880078929657</c:v>
                </c:pt>
                <c:pt idx="580">
                  <c:v>2.0830100404078906</c:v>
                </c:pt>
                <c:pt idx="581">
                  <c:v>0.50736878137187769</c:v>
                </c:pt>
                <c:pt idx="582">
                  <c:v>1.528907487193865</c:v>
                </c:pt>
                <c:pt idx="583">
                  <c:v>0.65023240566507745</c:v>
                </c:pt>
                <c:pt idx="584">
                  <c:v>0.61614945312005764</c:v>
                </c:pt>
                <c:pt idx="585">
                  <c:v>0.58385301205011253</c:v>
                </c:pt>
                <c:pt idx="586">
                  <c:v>0.55324943965107598</c:v>
                </c:pt>
                <c:pt idx="587">
                  <c:v>0.5242500015534014</c:v>
                </c:pt>
                <c:pt idx="588">
                  <c:v>0.49677061453885357</c:v>
                </c:pt>
                <c:pt idx="589">
                  <c:v>0.47073160274310943</c:v>
                </c:pt>
                <c:pt idx="590">
                  <c:v>1.4408875460860178</c:v>
                </c:pt>
                <c:pt idx="591">
                  <c:v>0.83992985828063493</c:v>
                </c:pt>
                <c:pt idx="592">
                  <c:v>0.47760501858988369</c:v>
                </c:pt>
                <c:pt idx="593">
                  <c:v>0.45257060159983459</c:v>
                </c:pt>
                <c:pt idx="594">
                  <c:v>0.42884840288563619</c:v>
                </c:pt>
                <c:pt idx="595">
                  <c:v>0.40636964046590018</c:v>
                </c:pt>
                <c:pt idx="596">
                  <c:v>0.38506913767479495</c:v>
                </c:pt>
                <c:pt idx="597">
                  <c:v>0.36488513418376961</c:v>
                </c:pt>
                <c:pt idx="598">
                  <c:v>0.34575910692887091</c:v>
                </c:pt>
                <c:pt idx="599">
                  <c:v>0.32763560042443635</c:v>
                </c:pt>
                <c:pt idx="600">
                  <c:v>0.31046206597116133</c:v>
                </c:pt>
                <c:pt idx="601">
                  <c:v>0.2941887092923276</c:v>
                </c:pt>
                <c:pt idx="602">
                  <c:v>0.27876834615641888</c:v>
                </c:pt>
                <c:pt idx="603">
                  <c:v>0.45219521646360183</c:v>
                </c:pt>
                <c:pt idx="604">
                  <c:v>0.25031010012670463</c:v>
                </c:pt>
                <c:pt idx="605">
                  <c:v>0.23718970318888735</c:v>
                </c:pt>
                <c:pt idx="606">
                  <c:v>0.22475703245835754</c:v>
                </c:pt>
                <c:pt idx="607">
                  <c:v>0.212976039686085</c:v>
                </c:pt>
                <c:pt idx="608">
                  <c:v>0.2018125661486157</c:v>
                </c:pt>
                <c:pt idx="609">
                  <c:v>0.19123424360562197</c:v>
                </c:pt>
                <c:pt idx="610">
                  <c:v>0.18121040044891779</c:v>
                </c:pt>
                <c:pt idx="611">
                  <c:v>0.1717119727708212</c:v>
                </c:pt>
                <c:pt idx="612">
                  <c:v>0.73128370439010681</c:v>
                </c:pt>
                <c:pt idx="613">
                  <c:v>0.15418264551851649</c:v>
                </c:pt>
                <c:pt idx="614">
                  <c:v>0.14610092005437536</c:v>
                </c:pt>
                <c:pt idx="615">
                  <c:v>0.13844281092045149</c:v>
                </c:pt>
                <c:pt idx="616">
                  <c:v>0.13118611360162954</c:v>
                </c:pt>
                <c:pt idx="617">
                  <c:v>0.12430978746731973</c:v>
                </c:pt>
                <c:pt idx="618">
                  <c:v>0.11779389476462281</c:v>
                </c:pt>
                <c:pt idx="619">
                  <c:v>0.11161954280926421</c:v>
                </c:pt>
                <c:pt idx="620">
                  <c:v>0.10576882920668117</c:v>
                </c:pt>
                <c:pt idx="621">
                  <c:v>0.10022478994443246</c:v>
                </c:pt>
                <c:pt idx="622">
                  <c:v>9.4971350205426019E-2</c:v>
                </c:pt>
                <c:pt idx="623">
                  <c:v>8.9993277759348553E-2</c:v>
                </c:pt>
                <c:pt idx="624">
                  <c:v>8.5276138797156398E-2</c:v>
                </c:pt>
                <c:pt idx="625">
                  <c:v>8.0806256080571112E-2</c:v>
                </c:pt>
                <c:pt idx="626">
                  <c:v>7.6570669285234719E-2</c:v>
                </c:pt>
                <c:pt idx="627">
                  <c:v>1.1393198844972319</c:v>
                </c:pt>
                <c:pt idx="628">
                  <c:v>0.12637107845835824</c:v>
                </c:pt>
                <c:pt idx="629">
                  <c:v>0.11974713995170418</c:v>
                </c:pt>
                <c:pt idx="630">
                  <c:v>0.11347040558285759</c:v>
                </c:pt>
                <c:pt idx="631">
                  <c:v>0.10752267610175156</c:v>
                </c:pt>
                <c:pt idx="632">
                  <c:v>0.10188670620058803</c:v>
                </c:pt>
                <c:pt idx="633">
                  <c:v>9.6546154511455984E-2</c:v>
                </c:pt>
                <c:pt idx="634">
                  <c:v>9.148553622490288E-2</c:v>
                </c:pt>
                <c:pt idx="635">
                  <c:v>0.37179579588817696</c:v>
                </c:pt>
                <c:pt idx="636">
                  <c:v>8.214617638026768E-2</c:v>
                </c:pt>
                <c:pt idx="637">
                  <c:v>7.7840355558465066E-2</c:v>
                </c:pt>
                <c:pt idx="638">
                  <c:v>7.3760231096084525E-2</c:v>
                </c:pt>
                <c:pt idx="639">
                  <c:v>6.9893972764056012E-2</c:v>
                </c:pt>
                <c:pt idx="640">
                  <c:v>6.6230370433342206E-2</c:v>
                </c:pt>
                <c:pt idx="641">
                  <c:v>6.2758801571421483E-2</c:v>
                </c:pt>
                <c:pt idx="642">
                  <c:v>5.9469200442493993E-2</c:v>
                </c:pt>
                <c:pt idx="643">
                  <c:v>5.6352028922107167E-2</c:v>
                </c:pt>
                <c:pt idx="644">
                  <c:v>5.3398248841578469E-2</c:v>
                </c:pt>
                <c:pt idx="645">
                  <c:v>5.0599295782028694E-2</c:v>
                </c:pt>
                <c:pt idx="646">
                  <c:v>4.7947054242042139E-2</c:v>
                </c:pt>
                <c:pt idx="647">
                  <c:v>4.5433834106952863E-2</c:v>
                </c:pt>
                <c:pt idx="648">
                  <c:v>4.3052348351530219E-2</c:v>
                </c:pt>
                <c:pt idx="649">
                  <c:v>0.23830130960751225</c:v>
                </c:pt>
                <c:pt idx="650">
                  <c:v>3.8657321662031743E-2</c:v>
                </c:pt>
                <c:pt idx="651">
                  <c:v>3.6631037446964124E-2</c:v>
                </c:pt>
                <c:pt idx="652">
                  <c:v>3.4710964100723059E-2</c:v>
                </c:pt>
                <c:pt idx="653">
                  <c:v>3.2891534413845534E-2</c:v>
                </c:pt>
                <c:pt idx="654">
                  <c:v>3.1167472990894229E-2</c:v>
                </c:pt>
                <c:pt idx="655">
                  <c:v>2.9533780954567157E-2</c:v>
                </c:pt>
                <c:pt idx="656">
                  <c:v>2.7985721451565391E-2</c:v>
                </c:pt>
                <c:pt idx="657">
                  <c:v>2.6518805918193541E-2</c:v>
                </c:pt>
                <c:pt idx="658">
                  <c:v>2.5128781065870305E-2</c:v>
                </c:pt>
                <c:pt idx="659">
                  <c:v>2.3811616548813926E-2</c:v>
                </c:pt>
                <c:pt idx="660">
                  <c:v>2.2563493278145288E-2</c:v>
                </c:pt>
                <c:pt idx="661">
                  <c:v>2.1380792348525652E-2</c:v>
                </c:pt>
                <c:pt idx="662">
                  <c:v>2.0260084545222056E-2</c:v>
                </c:pt>
                <c:pt idx="663">
                  <c:v>1.9198120401176352E-2</c:v>
                </c:pt>
                <c:pt idx="664">
                  <c:v>0.56508735636569229</c:v>
                </c:pt>
                <c:pt idx="665">
                  <c:v>0.35466397883176626</c:v>
                </c:pt>
                <c:pt idx="666">
                  <c:v>0.39762858324566364</c:v>
                </c:pt>
                <c:pt idx="667">
                  <c:v>0.13113572246903743</c:v>
                </c:pt>
                <c:pt idx="668">
                  <c:v>0.12426203766506713</c:v>
                </c:pt>
                <c:pt idx="669">
                  <c:v>0.11774864784323252</c:v>
                </c:pt>
                <c:pt idx="670">
                  <c:v>0.11157666757630581</c:v>
                </c:pt>
                <c:pt idx="671">
                  <c:v>0.10572820134638146</c:v>
                </c:pt>
                <c:pt idx="672">
                  <c:v>0.10018629165722467</c:v>
                </c:pt>
                <c:pt idx="673">
                  <c:v>9.4934869866392671E-2</c:v>
                </c:pt>
                <c:pt idx="674">
                  <c:v>8.9958709594567449E-2</c:v>
                </c:pt>
                <c:pt idx="675">
                  <c:v>8.5243382577011625E-2</c:v>
                </c:pt>
                <c:pt idx="676">
                  <c:v>8.0775216829139393E-2</c:v>
                </c:pt>
                <c:pt idx="677">
                  <c:v>7.6541257004904967E-2</c:v>
                </c:pt>
                <c:pt idx="678">
                  <c:v>7.2529226833068131E-2</c:v>
                </c:pt>
                <c:pt idx="679">
                  <c:v>6.8727493522422078E-2</c:v>
                </c:pt>
                <c:pt idx="680">
                  <c:v>6.5125034032777057E-2</c:v>
                </c:pt>
                <c:pt idx="681">
                  <c:v>6.171140311390335E-2</c:v>
                </c:pt>
                <c:pt idx="682">
                  <c:v>5.8476703019763265E-2</c:v>
                </c:pt>
                <c:pt idx="683">
                  <c:v>5.5411554810219255E-2</c:v>
                </c:pt>
                <c:pt idx="684">
                  <c:v>5.2507071157007972E-2</c:v>
                </c:pt>
                <c:pt idx="685">
                  <c:v>4.9754830575131977E-2</c:v>
                </c:pt>
                <c:pt idx="686">
                  <c:v>0.36571913730105254</c:v>
                </c:pt>
                <c:pt idx="687">
                  <c:v>0.16907675882674633</c:v>
                </c:pt>
                <c:pt idx="688">
                  <c:v>4.7857203195441261E-2</c:v>
                </c:pt>
                <c:pt idx="689">
                  <c:v>4.5348692744044669E-2</c:v>
                </c:pt>
                <c:pt idx="690">
                  <c:v>4.2971669806848765E-2</c:v>
                </c:pt>
                <c:pt idx="691">
                  <c:v>4.0719242259333585E-2</c:v>
                </c:pt>
                <c:pt idx="692">
                  <c:v>3.8584879238507959E-2</c:v>
                </c:pt>
                <c:pt idx="693">
                  <c:v>3.6562392206819228E-2</c:v>
                </c:pt>
                <c:pt idx="694">
                  <c:v>3.4645917008627868E-2</c:v>
                </c:pt>
                <c:pt idx="695">
                  <c:v>3.2829896867220175E-2</c:v>
                </c:pt>
                <c:pt idx="696">
                  <c:v>3.1109066273059195E-2</c:v>
                </c:pt>
                <c:pt idx="697">
                  <c:v>2.947843571655831E-2</c:v>
                </c:pt>
                <c:pt idx="698">
                  <c:v>0.94972786705853574</c:v>
                </c:pt>
                <c:pt idx="699">
                  <c:v>6.3871381249073433E-2</c:v>
                </c:pt>
                <c:pt idx="700">
                  <c:v>1.694337372153619</c:v>
                </c:pt>
                <c:pt idx="701">
                  <c:v>0.85994588221844692</c:v>
                </c:pt>
                <c:pt idx="702">
                  <c:v>0.3659740871252733</c:v>
                </c:pt>
                <c:pt idx="703">
                  <c:v>0.34679098069205977</c:v>
                </c:pt>
                <c:pt idx="704">
                  <c:v>0.32861338690406816</c:v>
                </c:pt>
                <c:pt idx="705">
                  <c:v>0.31138860023713211</c:v>
                </c:pt>
                <c:pt idx="706">
                  <c:v>0.29506667780989326</c:v>
                </c:pt>
                <c:pt idx="707">
                  <c:v>0.27960029457554048</c:v>
                </c:pt>
                <c:pt idx="708">
                  <c:v>0.26494460610390158</c:v>
                </c:pt>
                <c:pt idx="709">
                  <c:v>0.25105711855602708</c:v>
                </c:pt>
                <c:pt idx="710">
                  <c:v>0.23789756547426036</c:v>
                </c:pt>
                <c:pt idx="711">
                  <c:v>0.22542779103054958</c:v>
                </c:pt>
                <c:pt idx="712">
                  <c:v>0.21361163939448308</c:v>
                </c:pt>
                <c:pt idx="713">
                  <c:v>0.20241484990027245</c:v>
                </c:pt>
                <c:pt idx="714">
                  <c:v>0.36504390860482194</c:v>
                </c:pt>
                <c:pt idx="715">
                  <c:v>0.18175119967616327</c:v>
                </c:pt>
                <c:pt idx="716">
                  <c:v>0.17222442515740169</c:v>
                </c:pt>
                <c:pt idx="717">
                  <c:v>0.16319701148408727</c:v>
                </c:pt>
                <c:pt idx="718">
                  <c:v>0.15464278387340402</c:v>
                </c:pt>
                <c:pt idx="719">
                  <c:v>0.14653693953487715</c:v>
                </c:pt>
                <c:pt idx="720">
                  <c:v>0.1388559757552402</c:v>
                </c:pt>
                <c:pt idx="721">
                  <c:v>0.13157762175284685</c:v>
                </c:pt>
                <c:pt idx="722">
                  <c:v>0.12468077410404055</c:v>
                </c:pt>
                <c:pt idx="723">
                  <c:v>0.46984074902161777</c:v>
                </c:pt>
                <c:pt idx="724">
                  <c:v>0.12982063375503741</c:v>
                </c:pt>
                <c:pt idx="725">
                  <c:v>0.1230158813909782</c:v>
                </c:pt>
                <c:pt idx="726">
                  <c:v>0.11656781080697827</c:v>
                </c:pt>
                <c:pt idx="727">
                  <c:v>0.20076334366356918</c:v>
                </c:pt>
                <c:pt idx="728">
                  <c:v>0.10466791081894734</c:v>
                </c:pt>
                <c:pt idx="729">
                  <c:v>9.9181577922665867E-2</c:v>
                </c:pt>
                <c:pt idx="730">
                  <c:v>9.3982819779843338E-2</c:v>
                </c:pt>
                <c:pt idx="731">
                  <c:v>8.9056562708224138E-2</c:v>
                </c:pt>
                <c:pt idx="732">
                  <c:v>8.4388523136276983E-2</c:v>
                </c:pt>
                <c:pt idx="733">
                  <c:v>7.9965166188300574E-2</c:v>
                </c:pt>
                <c:pt idx="734">
                  <c:v>7.5773666440356144E-2</c:v>
                </c:pt>
                <c:pt idx="735">
                  <c:v>7.1801870733239292E-2</c:v>
                </c:pt>
                <c:pt idx="736">
                  <c:v>6.8038262934668331E-2</c:v>
                </c:pt>
                <c:pt idx="737">
                  <c:v>6.4471930548517895E-2</c:v>
                </c:pt>
                <c:pt idx="738">
                  <c:v>6.1092533074281904E-2</c:v>
                </c:pt>
                <c:pt idx="739">
                  <c:v>5.7890272025025134E-2</c:v>
                </c:pt>
                <c:pt idx="740">
                  <c:v>5.4855862516890723E-2</c:v>
                </c:pt>
                <c:pt idx="741">
                  <c:v>5.1980506347788412E-2</c:v>
                </c:pt>
                <c:pt idx="742">
                  <c:v>4.9255866487205528E-2</c:v>
                </c:pt>
                <c:pt idx="743">
                  <c:v>5.0179660599273576E-2</c:v>
                </c:pt>
                <c:pt idx="744">
                  <c:v>4.4227549656308499E-2</c:v>
                </c:pt>
                <c:pt idx="745">
                  <c:v>4.190929319448751E-2</c:v>
                </c:pt>
                <c:pt idx="746">
                  <c:v>3.9712551785264699E-2</c:v>
                </c:pt>
                <c:pt idx="747">
                  <c:v>0.93189008863976275</c:v>
                </c:pt>
                <c:pt idx="748">
                  <c:v>7.1243558843667398E-2</c:v>
                </c:pt>
                <c:pt idx="749">
                  <c:v>6.7509215839455836E-2</c:v>
                </c:pt>
                <c:pt idx="750">
                  <c:v>6.397061428751652E-2</c:v>
                </c:pt>
                <c:pt idx="751">
                  <c:v>6.0617494092273239E-2</c:v>
                </c:pt>
                <c:pt idx="752">
                  <c:v>5.7440132957169897E-2</c:v>
                </c:pt>
                <c:pt idx="753">
                  <c:v>5.4429318195090441E-2</c:v>
                </c:pt>
                <c:pt idx="754">
                  <c:v>5.1576320016379885E-2</c:v>
                </c:pt>
                <c:pt idx="755">
                  <c:v>4.8872866217015601E-2</c:v>
                </c:pt>
                <c:pt idx="756">
                  <c:v>4.6311118193537927E-2</c:v>
                </c:pt>
                <c:pt idx="757">
                  <c:v>4.3883648215195796E-2</c:v>
                </c:pt>
                <c:pt idx="758">
                  <c:v>4.1583417887408568E-2</c:v>
                </c:pt>
                <c:pt idx="759">
                  <c:v>3.9403757744099294E-2</c:v>
                </c:pt>
                <c:pt idx="760">
                  <c:v>1.3612314036367157</c:v>
                </c:pt>
                <c:pt idx="761">
                  <c:v>0.1055944384028087</c:v>
                </c:pt>
                <c:pt idx="762">
                  <c:v>0.10005954010837532</c:v>
                </c:pt>
                <c:pt idx="763">
                  <c:v>9.4814762199002936E-2</c:v>
                </c:pt>
                <c:pt idx="764">
                  <c:v>8.9844897559158338E-2</c:v>
                </c:pt>
                <c:pt idx="765">
                  <c:v>8.5135536178147397E-2</c:v>
                </c:pt>
                <c:pt idx="766">
                  <c:v>8.0673023368613248E-2</c:v>
                </c:pt>
                <c:pt idx="767">
                  <c:v>7.6444420175077576E-2</c:v>
                </c:pt>
                <c:pt idx="768">
                  <c:v>0.76626746747474384</c:v>
                </c:pt>
                <c:pt idx="769">
                  <c:v>6.8640542342690777E-2</c:v>
                </c:pt>
                <c:pt idx="770">
                  <c:v>6.5042640535663068E-2</c:v>
                </c:pt>
                <c:pt idx="771">
                  <c:v>6.1633328401315766E-2</c:v>
                </c:pt>
                <c:pt idx="772">
                  <c:v>1.0166307631906688</c:v>
                </c:pt>
                <c:pt idx="773">
                  <c:v>0.32991147634256807</c:v>
                </c:pt>
                <c:pt idx="774">
                  <c:v>0.1648292332623694</c:v>
                </c:pt>
                <c:pt idx="775">
                  <c:v>0.15618945018424485</c:v>
                </c:pt>
                <c:pt idx="776">
                  <c:v>0.14800253490244278</c:v>
                </c:pt>
                <c:pt idx="777">
                  <c:v>0.14024474964032088</c:v>
                </c:pt>
                <c:pt idx="778">
                  <c:v>0.13289360087407298</c:v>
                </c:pt>
                <c:pt idx="779">
                  <c:v>0.12592777411326272</c:v>
                </c:pt>
                <c:pt idx="780">
                  <c:v>0.11932707209993822</c:v>
                </c:pt>
                <c:pt idx="781">
                  <c:v>0.11307235624713713</c:v>
                </c:pt>
                <c:pt idx="782">
                  <c:v>0.10714549114698432</c:v>
                </c:pt>
                <c:pt idx="783">
                  <c:v>0.10152929198748489</c:v>
                </c:pt>
                <c:pt idx="784">
                  <c:v>9.6207474725548386E-2</c:v>
                </c:pt>
                <c:pt idx="785">
                  <c:v>0.80124453761285586</c:v>
                </c:pt>
                <c:pt idx="786">
                  <c:v>0.13340027559403281</c:v>
                </c:pt>
                <c:pt idx="787">
                  <c:v>0.12640789068218963</c:v>
                </c:pt>
                <c:pt idx="788">
                  <c:v>0.11978202260502049</c:v>
                </c:pt>
                <c:pt idx="789">
                  <c:v>0.11350345980712723</c:v>
                </c:pt>
                <c:pt idx="790">
                  <c:v>0.10755399773695398</c:v>
                </c:pt>
                <c:pt idx="791">
                  <c:v>0.10191638606309975</c:v>
                </c:pt>
                <c:pt idx="792">
                  <c:v>9.6574278657370505E-2</c:v>
                </c:pt>
                <c:pt idx="793">
                  <c:v>9.1512186199548443E-2</c:v>
                </c:pt>
                <c:pt idx="794">
                  <c:v>8.6715431266456464E-2</c:v>
                </c:pt>
                <c:pt idx="795">
                  <c:v>8.2170105775099922E-2</c:v>
                </c:pt>
                <c:pt idx="796">
                  <c:v>7.7863030656492985E-2</c:v>
                </c:pt>
                <c:pt idx="797">
                  <c:v>7.3781717643244621E-2</c:v>
                </c:pt>
                <c:pt idx="798">
                  <c:v>6.9914333060108302E-2</c:v>
                </c:pt>
                <c:pt idx="799">
                  <c:v>6.624966351250694E-2</c:v>
                </c:pt>
                <c:pt idx="800">
                  <c:v>6.2777083373547593E-2</c:v>
                </c:pt>
                <c:pt idx="801">
                  <c:v>5.948652397525539E-2</c:v>
                </c:pt>
                <c:pt idx="802">
                  <c:v>5.6368444414697273E-2</c:v>
                </c:pt>
                <c:pt idx="803">
                  <c:v>5.3413803890348679E-2</c:v>
                </c:pt>
                <c:pt idx="804">
                  <c:v>5.0614035488492908E-2</c:v>
                </c:pt>
                <c:pt idx="805">
                  <c:v>4.7961021343647582E-2</c:v>
                </c:pt>
                <c:pt idx="806">
                  <c:v>4.5447069100996364E-2</c:v>
                </c:pt>
                <c:pt idx="807">
                  <c:v>0.92334158191434079</c:v>
                </c:pt>
                <c:pt idx="808">
                  <c:v>1.1592641881691494</c:v>
                </c:pt>
                <c:pt idx="809">
                  <c:v>0.23007954957483751</c:v>
                </c:pt>
                <c:pt idx="810">
                  <c:v>0.21801956871042968</c:v>
                </c:pt>
                <c:pt idx="811">
                  <c:v>0.20659173067974454</c:v>
                </c:pt>
                <c:pt idx="812">
                  <c:v>0.19576290072355487</c:v>
                </c:pt>
                <c:pt idx="813">
                  <c:v>0.18550168089306696</c:v>
                </c:pt>
                <c:pt idx="814">
                  <c:v>0.17577831901227448</c:v>
                </c:pt>
                <c:pt idx="815">
                  <c:v>0.16656462241219364</c:v>
                </c:pt>
                <c:pt idx="816">
                  <c:v>0.15783387618685391</c:v>
                </c:pt>
                <c:pt idx="817">
                  <c:v>0.14956076573402927</c:v>
                </c:pt>
                <c:pt idx="818">
                  <c:v>0.14172130335611857</c:v>
                </c:pt>
                <c:pt idx="819">
                  <c:v>0.13429275870835622</c:v>
                </c:pt>
                <c:pt idx="820">
                  <c:v>0.74959116541023985</c:v>
                </c:pt>
                <c:pt idx="821">
                  <c:v>0.13938902649353119</c:v>
                </c:pt>
                <c:pt idx="822">
                  <c:v>0.13208273179968816</c:v>
                </c:pt>
                <c:pt idx="823">
                  <c:v>0.12515940801464734</c:v>
                </c:pt>
                <c:pt idx="824">
                  <c:v>0.11859898111687868</c:v>
                </c:pt>
                <c:pt idx="825">
                  <c:v>0.11238242929621112</c:v>
                </c:pt>
                <c:pt idx="826">
                  <c:v>0.10649172780052199</c:v>
                </c:pt>
                <c:pt idx="827">
                  <c:v>0.10090979667337378</c:v>
                </c:pt>
                <c:pt idx="828">
                  <c:v>9.5620451231064774E-2</c:v>
                </c:pt>
                <c:pt idx="829">
                  <c:v>0.17321399769180801</c:v>
                </c:pt>
                <c:pt idx="830">
                  <c:v>8.5858975926838318E-2</c:v>
                </c:pt>
                <c:pt idx="831">
                  <c:v>0.79677322505949988</c:v>
                </c:pt>
                <c:pt idx="832">
                  <c:v>9.7411929984267398E-2</c:v>
                </c:pt>
                <c:pt idx="833">
                  <c:v>9.2305930716856707E-2</c:v>
                </c:pt>
                <c:pt idx="834">
                  <c:v>8.7467570418543625E-2</c:v>
                </c:pt>
                <c:pt idx="835">
                  <c:v>8.2882820372513252E-2</c:v>
                </c:pt>
                <c:pt idx="836">
                  <c:v>7.8538387199170584E-2</c:v>
                </c:pt>
                <c:pt idx="837">
                  <c:v>7.4421674312285496E-2</c:v>
                </c:pt>
                <c:pt idx="838">
                  <c:v>7.0520745395474399E-2</c:v>
                </c:pt>
                <c:pt idx="839">
                  <c:v>6.6824289793119496E-2</c:v>
                </c:pt>
                <c:pt idx="840">
                  <c:v>6.3321589715377324E-2</c:v>
                </c:pt>
                <c:pt idx="841">
                  <c:v>6.0002489162188255E-2</c:v>
                </c:pt>
                <c:pt idx="842">
                  <c:v>5.6857364476182837E-2</c:v>
                </c:pt>
                <c:pt idx="843">
                  <c:v>5.3877096439103808E-2</c:v>
                </c:pt>
                <c:pt idx="844">
                  <c:v>5.1053043830837974E-2</c:v>
                </c:pt>
                <c:pt idx="845">
                  <c:v>4.8377018374392899E-2</c:v>
                </c:pt>
                <c:pt idx="846">
                  <c:v>4.5841260994172038E-2</c:v>
                </c:pt>
                <c:pt idx="847">
                  <c:v>4.343841931870962E-2</c:v>
                </c:pt>
                <c:pt idx="848">
                  <c:v>4.116152636263503E-2</c:v>
                </c:pt>
                <c:pt idx="849">
                  <c:v>3.9003980326055482E-2</c:v>
                </c:pt>
                <c:pt idx="850">
                  <c:v>3.6959525452785802E-2</c:v>
                </c:pt>
                <c:pt idx="851">
                  <c:v>3.5022233891924111E-2</c:v>
                </c:pt>
                <c:pt idx="852">
                  <c:v>3.3186488510181529E-2</c:v>
                </c:pt>
                <c:pt idx="853">
                  <c:v>3.1446966605130598E-2</c:v>
                </c:pt>
                <c:pt idx="854">
                  <c:v>2.9798624472149371E-2</c:v>
                </c:pt>
                <c:pt idx="855">
                  <c:v>2.823668278031332E-2</c:v>
                </c:pt>
                <c:pt idx="856">
                  <c:v>2.6756612714832911E-2</c:v>
                </c:pt>
                <c:pt idx="857">
                  <c:v>2.5354122845856971E-2</c:v>
                </c:pt>
                <c:pt idx="858">
                  <c:v>2.4025146685568443E-2</c:v>
                </c:pt>
                <c:pt idx="859">
                  <c:v>2.2765830897494444E-2</c:v>
                </c:pt>
                <c:pt idx="860">
                  <c:v>2.1572524123843865E-2</c:v>
                </c:pt>
                <c:pt idx="861">
                  <c:v>2.0441766398477616E-2</c:v>
                </c:pt>
                <c:pt idx="862">
                  <c:v>1.9370279114814676E-2</c:v>
                </c:pt>
                <c:pt idx="863">
                  <c:v>1.8354955519586061E-2</c:v>
                </c:pt>
                <c:pt idx="864">
                  <c:v>1.7392851704873646E-2</c:v>
                </c:pt>
                <c:pt idx="865">
                  <c:v>1.6481178072315389E-2</c:v>
                </c:pt>
                <c:pt idx="866">
                  <c:v>1.561729124472765E-2</c:v>
                </c:pt>
                <c:pt idx="867">
                  <c:v>1.4798686401692535E-2</c:v>
                </c:pt>
                <c:pt idx="868">
                  <c:v>1.4022990016887447E-2</c:v>
                </c:pt>
                <c:pt idx="869">
                  <c:v>1.3287952976098923E-2</c:v>
                </c:pt>
                <c:pt idx="870">
                  <c:v>1.2591444055966586E-2</c:v>
                </c:pt>
                <c:pt idx="871">
                  <c:v>1.1931443744548964E-2</c:v>
                </c:pt>
                <c:pt idx="872">
                  <c:v>1.1306038385794054E-2</c:v>
                </c:pt>
                <c:pt idx="873">
                  <c:v>0.27360952235648178</c:v>
                </c:pt>
                <c:pt idx="874">
                  <c:v>1.0151854180734473E-2</c:v>
                </c:pt>
                <c:pt idx="875">
                  <c:v>9.6197288032980333E-3</c:v>
                </c:pt>
                <c:pt idx="876">
                  <c:v>0.96290243405402598</c:v>
                </c:pt>
                <c:pt idx="877">
                  <c:v>0.71577420365120381</c:v>
                </c:pt>
                <c:pt idx="878">
                  <c:v>2.1147037840075371E-2</c:v>
                </c:pt>
                <c:pt idx="879">
                  <c:v>0.21580966401810248</c:v>
                </c:pt>
                <c:pt idx="880">
                  <c:v>2.6626676052221736E-2</c:v>
                </c:pt>
                <c:pt idx="881">
                  <c:v>2.523099701744454E-2</c:v>
                </c:pt>
                <c:pt idx="882">
                  <c:v>2.3908474690785785E-2</c:v>
                </c:pt>
                <c:pt idx="883">
                  <c:v>2.2655274448517969E-2</c:v>
                </c:pt>
                <c:pt idx="884">
                  <c:v>2.1467762664737447E-2</c:v>
                </c:pt>
                <c:pt idx="885">
                  <c:v>2.0342496175747859E-2</c:v>
                </c:pt>
                <c:pt idx="886">
                  <c:v>1.9276212296684497E-2</c:v>
                </c:pt>
                <c:pt idx="887">
                  <c:v>1.8265819361432928E-2</c:v>
                </c:pt>
                <c:pt idx="888">
                  <c:v>1.7308387758412688E-2</c:v>
                </c:pt>
                <c:pt idx="889">
                  <c:v>1.64011414362344E-2</c:v>
                </c:pt>
                <c:pt idx="890">
                  <c:v>0.58963479366215665</c:v>
                </c:pt>
                <c:pt idx="891">
                  <c:v>1.0884409951057248</c:v>
                </c:pt>
                <c:pt idx="892">
                  <c:v>0.18509405056714759</c:v>
                </c:pt>
                <c:pt idx="893">
                  <c:v>0.17539205526995377</c:v>
                </c:pt>
                <c:pt idx="894">
                  <c:v>0.16619860529044225</c:v>
                </c:pt>
                <c:pt idx="895">
                  <c:v>0.15748704442726325</c:v>
                </c:pt>
                <c:pt idx="896">
                  <c:v>0.14923211370571657</c:v>
                </c:pt>
                <c:pt idx="897">
                  <c:v>0.14140987813992292</c:v>
                </c:pt>
                <c:pt idx="898">
                  <c:v>0.13399765733387078</c:v>
                </c:pt>
                <c:pt idx="899">
                  <c:v>0.1269739597201186</c:v>
                </c:pt>
                <c:pt idx="900">
                  <c:v>0.12031842024547859</c:v>
                </c:pt>
                <c:pt idx="901">
                  <c:v>0.11401174132300322</c:v>
                </c:pt>
                <c:pt idx="902">
                  <c:v>0.44354754168513078</c:v>
                </c:pt>
                <c:pt idx="903">
                  <c:v>0.10237277933330298</c:v>
                </c:pt>
                <c:pt idx="904">
                  <c:v>9.7006749357682304E-2</c:v>
                </c:pt>
                <c:pt idx="905">
                  <c:v>9.1921988269033153E-2</c:v>
                </c:pt>
                <c:pt idx="906">
                  <c:v>8.7103752916993404E-2</c:v>
                </c:pt>
                <c:pt idx="907">
                  <c:v>8.2538072936577042E-2</c:v>
                </c:pt>
                <c:pt idx="908">
                  <c:v>7.8211710241415183E-2</c:v>
                </c:pt>
                <c:pt idx="909">
                  <c:v>7.4112120640222587E-2</c:v>
                </c:pt>
                <c:pt idx="910">
                  <c:v>0.19150122184111851</c:v>
                </c:pt>
                <c:pt idx="911">
                  <c:v>6.6546337106894574E-2</c:v>
                </c:pt>
                <c:pt idx="912">
                  <c:v>6.3058206355645241E-2</c:v>
                </c:pt>
                <c:pt idx="913">
                  <c:v>0.92186626226550761</c:v>
                </c:pt>
                <c:pt idx="914">
                  <c:v>0.80181510644304532</c:v>
                </c:pt>
                <c:pt idx="915">
                  <c:v>0.11268524377139373</c:v>
                </c:pt>
                <c:pt idx="916">
                  <c:v>0.10677866977950529</c:v>
                </c:pt>
                <c:pt idx="917">
                  <c:v>0.10118169813796921</c:v>
                </c:pt>
                <c:pt idx="918">
                  <c:v>9.5878100553450765E-2</c:v>
                </c:pt>
                <c:pt idx="919">
                  <c:v>9.085249936409219E-2</c:v>
                </c:pt>
                <c:pt idx="920">
                  <c:v>8.6090322952328172E-2</c:v>
                </c:pt>
                <c:pt idx="921">
                  <c:v>8.1577763494808622E-2</c:v>
                </c:pt>
                <c:pt idx="922">
                  <c:v>7.7301736926925518E-2</c:v>
                </c:pt>
                <c:pt idx="923">
                  <c:v>7.3249845005862027E-2</c:v>
                </c:pt>
                <c:pt idx="924">
                  <c:v>6.9410339362166396E-2</c:v>
                </c:pt>
                <c:pt idx="925">
                  <c:v>6.5772087435619117E-2</c:v>
                </c:pt>
                <c:pt idx="926">
                  <c:v>6.2324540196625061E-2</c:v>
                </c:pt>
                <c:pt idx="927">
                  <c:v>5.905770155953953E-2</c:v>
                </c:pt>
                <c:pt idx="928">
                  <c:v>5.5962099399242834E-2</c:v>
                </c:pt>
                <c:pt idx="929">
                  <c:v>0.50218118911791521</c:v>
                </c:pt>
                <c:pt idx="930">
                  <c:v>5.1468904739181476E-2</c:v>
                </c:pt>
                <c:pt idx="931">
                  <c:v>4.8771081280236203E-2</c:v>
                </c:pt>
                <c:pt idx="932">
                  <c:v>4.6214668474043652E-2</c:v>
                </c:pt>
                <c:pt idx="933">
                  <c:v>4.3792254059195221E-2</c:v>
                </c:pt>
                <c:pt idx="934">
                  <c:v>4.149681429960287E-2</c:v>
                </c:pt>
                <c:pt idx="935">
                  <c:v>3.9321693619334346E-2</c:v>
                </c:pt>
                <c:pt idx="936">
                  <c:v>3.7260585304920546E-2</c:v>
                </c:pt>
                <c:pt idx="937">
                  <c:v>3.5307513219181713E-2</c:v>
                </c:pt>
                <c:pt idx="938">
                  <c:v>3.3456814473552185E-2</c:v>
                </c:pt>
                <c:pt idx="939">
                  <c:v>3.1703123008662383E-2</c:v>
                </c:pt>
                <c:pt idx="940">
                  <c:v>3.0041354035570428E-2</c:v>
                </c:pt>
                <c:pt idx="941">
                  <c:v>2.8466689292531034E-2</c:v>
                </c:pt>
                <c:pt idx="942">
                  <c:v>2.6974563074553974E-2</c:v>
                </c:pt>
                <c:pt idx="943">
                  <c:v>2.5560648995245197E-2</c:v>
                </c:pt>
                <c:pt idx="944">
                  <c:v>2.4220847442546854E-2</c:v>
                </c:pt>
                <c:pt idx="945">
                  <c:v>2.2951273692004347E-2</c:v>
                </c:pt>
                <c:pt idx="946">
                  <c:v>2.1748246643095211E-2</c:v>
                </c:pt>
                <c:pt idx="947">
                  <c:v>2.060827814596097E-2</c:v>
                </c:pt>
                <c:pt idx="948">
                  <c:v>1.9528062887595111E-2</c:v>
                </c:pt>
                <c:pt idx="949">
                  <c:v>1.8504468808162394E-2</c:v>
                </c:pt>
                <c:pt idx="950">
                  <c:v>1.7534528019661835E-2</c:v>
                </c:pt>
                <c:pt idx="951">
                  <c:v>0.18497439956796743</c:v>
                </c:pt>
                <c:pt idx="952">
                  <c:v>0.92369304416991538</c:v>
                </c:pt>
                <c:pt idx="953">
                  <c:v>0.25465817372312943</c:v>
                </c:pt>
                <c:pt idx="954">
                  <c:v>0.22602583878474625</c:v>
                </c:pt>
                <c:pt idx="955">
                  <c:v>0.12946220869625252</c:v>
                </c:pt>
                <c:pt idx="956">
                  <c:v>0.12267624374445252</c:v>
                </c:pt>
                <c:pt idx="957">
                  <c:v>0.11624597580099801</c:v>
                </c:pt>
                <c:pt idx="958">
                  <c:v>0.11015276044867721</c:v>
                </c:pt>
                <c:pt idx="959">
                  <c:v>0.10437893054668215</c:v>
                </c:pt>
                <c:pt idx="960">
                  <c:v>9.890774500513147E-2</c:v>
                </c:pt>
                <c:pt idx="961">
                  <c:v>9.3723340244656964E-2</c:v>
                </c:pt>
                <c:pt idx="962">
                  <c:v>8.8810684200312198E-2</c:v>
                </c:pt>
                <c:pt idx="963">
                  <c:v>8.4155532736438374E-2</c:v>
                </c:pt>
                <c:pt idx="964">
                  <c:v>7.9744388346113596E-2</c:v>
                </c:pt>
                <c:pt idx="965">
                  <c:v>0.26770038362660592</c:v>
                </c:pt>
                <c:pt idx="966">
                  <c:v>7.1603631139162252E-2</c:v>
                </c:pt>
                <c:pt idx="967">
                  <c:v>6.7850414380192819E-2</c:v>
                </c:pt>
                <c:pt idx="968">
                  <c:v>6.4293928370987075E-2</c:v>
                </c:pt>
                <c:pt idx="969">
                  <c:v>6.0923861160387352E-2</c:v>
                </c:pt>
                <c:pt idx="970">
                  <c:v>5.7730441314347868E-2</c:v>
                </c:pt>
                <c:pt idx="971">
                  <c:v>5.4704409583881557E-2</c:v>
                </c:pt>
                <c:pt idx="972">
                  <c:v>5.183699205807598E-2</c:v>
                </c:pt>
                <c:pt idx="973">
                  <c:v>4.9119874724336085E-2</c:v>
                </c:pt>
                <c:pt idx="974">
                  <c:v>4.6545179362091731E-2</c:v>
                </c:pt>
                <c:pt idx="975">
                  <c:v>4.4105440700074432E-2</c:v>
                </c:pt>
                <c:pt idx="976">
                  <c:v>4.1793584770931286E-2</c:v>
                </c:pt>
                <c:pt idx="977">
                  <c:v>3.9602908400415811E-2</c:v>
                </c:pt>
                <c:pt idx="978">
                  <c:v>3.7527059771685078E-2</c:v>
                </c:pt>
                <c:pt idx="979">
                  <c:v>3.5560020008349638E-2</c:v>
                </c:pt>
                <c:pt idx="980">
                  <c:v>3.3696085722876933E-2</c:v>
                </c:pt>
                <c:pt idx="981">
                  <c:v>3.1929852479747417E-2</c:v>
                </c:pt>
                <c:pt idx="982">
                  <c:v>3.0256199125415426E-2</c:v>
                </c:pt>
                <c:pt idx="983">
                  <c:v>2.8670272939639679E-2</c:v>
                </c:pt>
                <c:pt idx="984">
                  <c:v>2.7167475565130134E-2</c:v>
                </c:pt>
                <c:pt idx="985">
                  <c:v>2.5743449674714494E-2</c:v>
                </c:pt>
                <c:pt idx="986">
                  <c:v>2.4394066337366127E-2</c:v>
                </c:pt>
                <c:pt idx="987">
                  <c:v>2.3115413046461454E-2</c:v>
                </c:pt>
                <c:pt idx="988">
                  <c:v>2.1903782375555025E-2</c:v>
                </c:pt>
                <c:pt idx="989">
                  <c:v>2.0755661228779983E-2</c:v>
                </c:pt>
                <c:pt idx="990">
                  <c:v>1.9667720654705626E-2</c:v>
                </c:pt>
                <c:pt idx="991">
                  <c:v>1.8636806194117644E-2</c:v>
                </c:pt>
                <c:pt idx="992">
                  <c:v>1.7659928733734623E-2</c:v>
                </c:pt>
                <c:pt idx="993">
                  <c:v>1.6734255839341326E-2</c:v>
                </c:pt>
                <c:pt idx="994">
                  <c:v>1.5857103543209426E-2</c:v>
                </c:pt>
                <c:pt idx="995">
                  <c:v>1.5025928561993477E-2</c:v>
                </c:pt>
                <c:pt idx="996">
                  <c:v>1.4238320922538071E-2</c:v>
                </c:pt>
                <c:pt idx="997">
                  <c:v>1.3491996974214909E-2</c:v>
                </c:pt>
                <c:pt idx="998">
                  <c:v>1.2784792767529191E-2</c:v>
                </c:pt>
                <c:pt idx="999">
                  <c:v>1.2114657779796737E-2</c:v>
                </c:pt>
                <c:pt idx="1000">
                  <c:v>1.1479648969699619E-2</c:v>
                </c:pt>
                <c:pt idx="1001">
                  <c:v>1.087792514348157E-2</c:v>
                </c:pt>
                <c:pt idx="1002">
                  <c:v>1.0307741616448119E-2</c:v>
                </c:pt>
                <c:pt idx="1003">
                  <c:v>9.7674451542925783E-3</c:v>
                </c:pt>
                <c:pt idx="1004">
                  <c:v>9.2554691795803754E-3</c:v>
                </c:pt>
                <c:pt idx="1005">
                  <c:v>8.7703292294930291E-3</c:v>
                </c:pt>
                <c:pt idx="1006">
                  <c:v>8.3106186516616019E-3</c:v>
                </c:pt>
                <c:pt idx="1007">
                  <c:v>7.8750045256098227E-3</c:v>
                </c:pt>
                <c:pt idx="1008">
                  <c:v>7.462223797981146E-3</c:v>
                </c:pt>
                <c:pt idx="1009">
                  <c:v>7.0710796203439707E-3</c:v>
                </c:pt>
                <c:pt idx="1010">
                  <c:v>6.700437878956543E-3</c:v>
                </c:pt>
                <c:pt idx="1011">
                  <c:v>6.3492239064296815E-3</c:v>
                </c:pt>
                <c:pt idx="1012">
                  <c:v>6.016419365752864E-3</c:v>
                </c:pt>
                <c:pt idx="1013">
                  <c:v>5.7010592976489772E-3</c:v>
                </c:pt>
                <c:pt idx="1014">
                  <c:v>5.402229322696607E-3</c:v>
                </c:pt>
                <c:pt idx="1015">
                  <c:v>5.1190629901074845E-3</c:v>
                </c:pt>
                <c:pt idx="1016">
                  <c:v>4.8507392654719133E-3</c:v>
                </c:pt>
                <c:pt idx="1017">
                  <c:v>4.5964801501879845E-3</c:v>
                </c:pt>
                <c:pt idx="1018">
                  <c:v>4.355548425672125E-3</c:v>
                </c:pt>
                <c:pt idx="1019">
                  <c:v>4.1272455158104125E-3</c:v>
                </c:pt>
                <c:pt idx="1020">
                  <c:v>3.9109094614528453E-3</c:v>
                </c:pt>
                <c:pt idx="1021">
                  <c:v>3.7059130010776852E-3</c:v>
                </c:pt>
                <c:pt idx="1022">
                  <c:v>3.5116617520607888E-3</c:v>
                </c:pt>
                <c:pt idx="1023">
                  <c:v>3.3275924872765632E-3</c:v>
                </c:pt>
                <c:pt idx="1024">
                  <c:v>3.1531715020335898E-3</c:v>
                </c:pt>
                <c:pt idx="1025">
                  <c:v>2.9878930666098788E-3</c:v>
                </c:pt>
                <c:pt idx="1026">
                  <c:v>2.8312779599009214E-3</c:v>
                </c:pt>
                <c:pt idx="1027">
                  <c:v>2.6828720799288793E-3</c:v>
                </c:pt>
                <c:pt idx="1028">
                  <c:v>2.5422451271841194E-3</c:v>
                </c:pt>
                <c:pt idx="1029">
                  <c:v>2.4089893569814659E-3</c:v>
                </c:pt>
                <c:pt idx="1030">
                  <c:v>2.2827183972136621E-3</c:v>
                </c:pt>
                <c:pt idx="1031">
                  <c:v>2.1630661280741398E-3</c:v>
                </c:pt>
                <c:pt idx="1032">
                  <c:v>2.0496856205008762E-3</c:v>
                </c:pt>
                <c:pt idx="1033">
                  <c:v>1.9422481302633873E-3</c:v>
                </c:pt>
                <c:pt idx="1034">
                  <c:v>1.8404421447762267E-3</c:v>
                </c:pt>
                <c:pt idx="1035">
                  <c:v>0.55612366952091818</c:v>
                </c:pt>
                <c:pt idx="1036">
                  <c:v>0.46163612816176514</c:v>
                </c:pt>
                <c:pt idx="1037">
                  <c:v>6.9197260515699258E-2</c:v>
                </c:pt>
                <c:pt idx="1038">
                  <c:v>6.5570177451468314E-2</c:v>
                </c:pt>
                <c:pt idx="1039">
                  <c:v>0.66181728170093235</c:v>
                </c:pt>
                <c:pt idx="1040">
                  <c:v>7.1181511933085861E-2</c:v>
                </c:pt>
                <c:pt idx="1041">
                  <c:v>6.7450421215119155E-2</c:v>
                </c:pt>
                <c:pt idx="1042">
                  <c:v>6.391490147573442E-2</c:v>
                </c:pt>
                <c:pt idx="1043">
                  <c:v>6.0564701555001578E-2</c:v>
                </c:pt>
                <c:pt idx="1044">
                  <c:v>5.7390107623634758E-2</c:v>
                </c:pt>
                <c:pt idx="1045">
                  <c:v>5.4381915017962877E-2</c:v>
                </c:pt>
                <c:pt idx="1046">
                  <c:v>5.1531401551214454E-2</c:v>
                </c:pt>
                <c:pt idx="1047">
                  <c:v>4.8830302223733281E-2</c:v>
                </c:pt>
                <c:pt idx="1048">
                  <c:v>0.53795965695959058</c:v>
                </c:pt>
                <c:pt idx="1049">
                  <c:v>6.5302504774322173E-2</c:v>
                </c:pt>
                <c:pt idx="1050">
                  <c:v>6.1879571447863865E-2</c:v>
                </c:pt>
                <c:pt idx="1051">
                  <c:v>5.8636056546439469E-2</c:v>
                </c:pt>
                <c:pt idx="1052">
                  <c:v>5.5562555571576064E-2</c:v>
                </c:pt>
                <c:pt idx="1053">
                  <c:v>5.2650156976355202E-2</c:v>
                </c:pt>
                <c:pt idx="1054">
                  <c:v>4.9890416326583191E-2</c:v>
                </c:pt>
                <c:pt idx="1055">
                  <c:v>4.7275331816344142E-2</c:v>
                </c:pt>
                <c:pt idx="1056">
                  <c:v>4.4797321066943778E-2</c:v>
                </c:pt>
                <c:pt idx="1057">
                  <c:v>4.2449199141972996E-2</c:v>
                </c:pt>
                <c:pt idx="1058">
                  <c:v>4.0224157714746474E-2</c:v>
                </c:pt>
                <c:pt idx="1059">
                  <c:v>3.8115745327712579E-2</c:v>
                </c:pt>
                <c:pt idx="1060">
                  <c:v>3.6117848686597419E-2</c:v>
                </c:pt>
                <c:pt idx="1061">
                  <c:v>3.4224674935045621E-2</c:v>
                </c:pt>
                <c:pt idx="1062">
                  <c:v>3.2430734858363681E-2</c:v>
                </c:pt>
                <c:pt idx="1063">
                  <c:v>3.0730826967665496E-2</c:v>
                </c:pt>
                <c:pt idx="1064">
                  <c:v>2.9120022418272346E-2</c:v>
                </c:pt>
                <c:pt idx="1065">
                  <c:v>2.7593650718638681E-2</c:v>
                </c:pt>
                <c:pt idx="1066">
                  <c:v>2.614728618836697E-2</c:v>
                </c:pt>
                <c:pt idx="1067">
                  <c:v>2.4776735126046966E-2</c:v>
                </c:pt>
                <c:pt idx="1068">
                  <c:v>2.347802364971284E-2</c:v>
                </c:pt>
                <c:pt idx="1069">
                  <c:v>2.2247386174661828E-2</c:v>
                </c:pt>
                <c:pt idx="1070">
                  <c:v>2.1081254495226135E-2</c:v>
                </c:pt>
                <c:pt idx="1071">
                  <c:v>1.9976247438840865E-2</c:v>
                </c:pt>
                <c:pt idx="1072">
                  <c:v>0.68802616473711331</c:v>
                </c:pt>
                <c:pt idx="1073">
                  <c:v>3.5007395265590609E-2</c:v>
                </c:pt>
                <c:pt idx="1074">
                  <c:v>3.3172427673747076E-2</c:v>
                </c:pt>
                <c:pt idx="1075">
                  <c:v>3.1433642789516339E-2</c:v>
                </c:pt>
                <c:pt idx="1076">
                  <c:v>2.9785999045251737E-2</c:v>
                </c:pt>
                <c:pt idx="1077">
                  <c:v>2.8224719134991118E-2</c:v>
                </c:pt>
                <c:pt idx="1078">
                  <c:v>2.6745276162765716E-2</c:v>
                </c:pt>
                <c:pt idx="1079">
                  <c:v>2.5343380516967155E-2</c:v>
                </c:pt>
                <c:pt idx="1080">
                  <c:v>0.41118280916462258</c:v>
                </c:pt>
                <c:pt idx="1081">
                  <c:v>2.2756185206162998E-2</c:v>
                </c:pt>
                <c:pt idx="1082">
                  <c:v>2.1563384026569325E-2</c:v>
                </c:pt>
                <c:pt idx="1083">
                  <c:v>1.0919092343977159</c:v>
                </c:pt>
                <c:pt idx="1084">
                  <c:v>1.4107991947320497</c:v>
                </c:pt>
                <c:pt idx="1085">
                  <c:v>1.0344210178765625</c:v>
                </c:pt>
                <c:pt idx="1086">
                  <c:v>1.3451452333458822</c:v>
                </c:pt>
                <c:pt idx="1087">
                  <c:v>0.52652727655859211</c:v>
                </c:pt>
                <c:pt idx="1088">
                  <c:v>0.49892852259884485</c:v>
                </c:pt>
                <c:pt idx="1089">
                  <c:v>0.4727764006637652</c:v>
                </c:pt>
                <c:pt idx="1090">
                  <c:v>0.44799508326426263</c:v>
                </c:pt>
                <c:pt idx="1091">
                  <c:v>0.43613922672964472</c:v>
                </c:pt>
                <c:pt idx="1092">
                  <c:v>0.40226121686437</c:v>
                </c:pt>
                <c:pt idx="1093">
                  <c:v>0.38117606354743094</c:v>
                </c:pt>
                <c:pt idx="1094">
                  <c:v>0.36119612164973924</c:v>
                </c:pt>
                <c:pt idx="1095">
                  <c:v>0.34226345977933986</c:v>
                </c:pt>
                <c:pt idx="1096">
                  <c:v>1.2311538515269631</c:v>
                </c:pt>
                <c:pt idx="1097">
                  <c:v>0.94772817202256521</c:v>
                </c:pt>
                <c:pt idx="1098">
                  <c:v>3.0276324048275964</c:v>
                </c:pt>
                <c:pt idx="1099">
                  <c:v>0.71098210840614084</c:v>
                </c:pt>
                <c:pt idx="1100">
                  <c:v>0.67371486480209586</c:v>
                </c:pt>
                <c:pt idx="1101">
                  <c:v>0.6384010422889933</c:v>
                </c:pt>
                <c:pt idx="1102">
                  <c:v>0.60493824923306805</c:v>
                </c:pt>
                <c:pt idx="1103">
                  <c:v>0.57322946101881522</c:v>
                </c:pt>
                <c:pt idx="1104">
                  <c:v>0.54318273872830092</c:v>
                </c:pt>
                <c:pt idx="1105">
                  <c:v>0.5147109625663383</c:v>
                </c:pt>
                <c:pt idx="1106">
                  <c:v>0.48773157925860139</c:v>
                </c:pt>
                <c:pt idx="1107">
                  <c:v>0.46216636269026434</c:v>
                </c:pt>
                <c:pt idx="1108">
                  <c:v>1.1607689890533706</c:v>
                </c:pt>
                <c:pt idx="1109">
                  <c:v>0.4454579501630675</c:v>
                </c:pt>
                <c:pt idx="1110">
                  <c:v>0.42210857224229087</c:v>
                </c:pt>
                <c:pt idx="1111">
                  <c:v>0.39998308862868215</c:v>
                </c:pt>
                <c:pt idx="1112">
                  <c:v>0.37901734698035877</c:v>
                </c:pt>
                <c:pt idx="1113">
                  <c:v>0.35915055760117071</c:v>
                </c:pt>
                <c:pt idx="1114">
                  <c:v>0.34032511718234421</c:v>
                </c:pt>
                <c:pt idx="1115">
                  <c:v>0.32248644178298447</c:v>
                </c:pt>
                <c:pt idx="1116">
                  <c:v>0.30558280856516673</c:v>
                </c:pt>
                <c:pt idx="1117">
                  <c:v>0.28956520582473189</c:v>
                </c:pt>
                <c:pt idx="1118">
                  <c:v>0.27438719088295321</c:v>
                </c:pt>
                <c:pt idx="1119">
                  <c:v>0.26000475542703416</c:v>
                </c:pt>
                <c:pt idx="1120">
                  <c:v>0.24637619790899559</c:v>
                </c:pt>
                <c:pt idx="1121">
                  <c:v>0.23346200263297612</c:v>
                </c:pt>
                <c:pt idx="1122">
                  <c:v>0.2212247251803609</c:v>
                </c:pt>
                <c:pt idx="1123">
                  <c:v>0.20962888384053233</c:v>
                </c:pt>
                <c:pt idx="1124">
                  <c:v>0.19864085673244863</c:v>
                </c:pt>
                <c:pt idx="1125">
                  <c:v>0.18822878431875636</c:v>
                </c:pt>
                <c:pt idx="1126">
                  <c:v>0.17836247702977853</c:v>
                </c:pt>
                <c:pt idx="1127">
                  <c:v>0.16901332772953684</c:v>
                </c:pt>
                <c:pt idx="1128">
                  <c:v>1.0560250096895896</c:v>
                </c:pt>
                <c:pt idx="1129">
                  <c:v>0.15175949339309083</c:v>
                </c:pt>
                <c:pt idx="1130">
                  <c:v>0.14380478125246401</c:v>
                </c:pt>
                <c:pt idx="1131">
                  <c:v>0.13626702783926478</c:v>
                </c:pt>
                <c:pt idx="1132">
                  <c:v>0.12912437760708181</c:v>
                </c:pt>
                <c:pt idx="1133">
                  <c:v>0.12235612060228679</c:v>
                </c:pt>
                <c:pt idx="1134">
                  <c:v>0.11594263241598977</c:v>
                </c:pt>
                <c:pt idx="1135">
                  <c:v>0.1098653172835073</c:v>
                </c:pt>
                <c:pt idx="1136">
                  <c:v>0.10410655416636105</c:v>
                </c:pt>
                <c:pt idx="1137">
                  <c:v>9.8649645660473295E-2</c:v>
                </c:pt>
                <c:pt idx="1138">
                  <c:v>9.3478769582419491E-2</c:v>
                </c:pt>
                <c:pt idx="1139">
                  <c:v>8.8578933093363427E-2</c:v>
                </c:pt>
                <c:pt idx="1140">
                  <c:v>8.3935929227658468E-2</c:v>
                </c:pt>
                <c:pt idx="1141">
                  <c:v>7.9536295700070231E-2</c:v>
                </c:pt>
                <c:pt idx="1142">
                  <c:v>7.5367275872183559E-2</c:v>
                </c:pt>
                <c:pt idx="1143">
                  <c:v>7.1416781764816417E-2</c:v>
                </c:pt>
                <c:pt idx="1144">
                  <c:v>6.7673359009196285E-2</c:v>
                </c:pt>
                <c:pt idx="1145">
                  <c:v>6.4126153635275629E-2</c:v>
                </c:pt>
                <c:pt idx="1146">
                  <c:v>0.76947098259733748</c:v>
                </c:pt>
                <c:pt idx="1147">
                  <c:v>7.1715333337142598E-2</c:v>
                </c:pt>
                <c:pt idx="1148">
                  <c:v>6.7956261532070017E-2</c:v>
                </c:pt>
                <c:pt idx="1149">
                  <c:v>6.4394227378196264E-2</c:v>
                </c:pt>
                <c:pt idx="1150">
                  <c:v>6.1018902837643059E-2</c:v>
                </c:pt>
                <c:pt idx="1151">
                  <c:v>5.7820501232854725E-2</c:v>
                </c:pt>
                <c:pt idx="1152">
                  <c:v>5.4789748870346794E-2</c:v>
                </c:pt>
                <c:pt idx="1153">
                  <c:v>5.1917858151840454E-2</c:v>
                </c:pt>
                <c:pt idx="1154">
                  <c:v>4.9196502094819065E-2</c:v>
                </c:pt>
                <c:pt idx="1155">
                  <c:v>4.6617790188629701E-2</c:v>
                </c:pt>
                <c:pt idx="1156">
                  <c:v>4.4174245516125095E-2</c:v>
                </c:pt>
                <c:pt idx="1157">
                  <c:v>4.1858783074510568E-2</c:v>
                </c:pt>
                <c:pt idx="1158">
                  <c:v>3.9664689232537902E-2</c:v>
                </c:pt>
                <c:pt idx="1159">
                  <c:v>3.7585602264482543E-2</c:v>
                </c:pt>
                <c:pt idx="1160">
                  <c:v>3.5615493904463058E-2</c:v>
                </c:pt>
                <c:pt idx="1161">
                  <c:v>3.3748651867619842E-2</c:v>
                </c:pt>
                <c:pt idx="1162">
                  <c:v>3.1979663287473689E-2</c:v>
                </c:pt>
                <c:pt idx="1163">
                  <c:v>3.030339902144125E-2</c:v>
                </c:pt>
                <c:pt idx="1164">
                  <c:v>2.8714998779001511E-2</c:v>
                </c:pt>
                <c:pt idx="1165">
                  <c:v>2.7209857029392808E-2</c:v>
                </c:pt>
                <c:pt idx="1166">
                  <c:v>2.5783609647979995E-2</c:v>
                </c:pt>
                <c:pt idx="1167">
                  <c:v>2.4432121262573284E-2</c:v>
                </c:pt>
                <c:pt idx="1168">
                  <c:v>2.3151473263009616E-2</c:v>
                </c:pt>
                <c:pt idx="1169">
                  <c:v>2.1937952439230669E-2</c:v>
                </c:pt>
                <c:pt idx="1170">
                  <c:v>2.0788040214913855E-2</c:v>
                </c:pt>
                <c:pt idx="1171">
                  <c:v>1.9698402445439449E-2</c:v>
                </c:pt>
                <c:pt idx="1172">
                  <c:v>1.8665879750613269E-2</c:v>
                </c:pt>
                <c:pt idx="1173">
                  <c:v>1.7687478354114911E-2</c:v>
                </c:pt>
                <c:pt idx="1174">
                  <c:v>1.6760361403110664E-2</c:v>
                </c:pt>
                <c:pt idx="1175">
                  <c:v>1.588184074286255E-2</c:v>
                </c:pt>
                <c:pt idx="1176">
                  <c:v>1.504936912248416E-2</c:v>
                </c:pt>
                <c:pt idx="1177">
                  <c:v>1.4260532809244008E-2</c:v>
                </c:pt>
                <c:pt idx="1178">
                  <c:v>1.3513044590001808E-2</c:v>
                </c:pt>
                <c:pt idx="1179">
                  <c:v>2.4776093451265595</c:v>
                </c:pt>
                <c:pt idx="1180">
                  <c:v>0.20926528265532737</c:v>
                </c:pt>
                <c:pt idx="1181">
                  <c:v>0.20654486442222353</c:v>
                </c:pt>
                <c:pt idx="1182">
                  <c:v>0.19571849103451175</c:v>
                </c:pt>
                <c:pt idx="1183">
                  <c:v>0.18545959900760764</c:v>
                </c:pt>
                <c:pt idx="1184">
                  <c:v>0.17573844291491894</c:v>
                </c:pt>
                <c:pt idx="1185">
                  <c:v>0.16652683648309488</c:v>
                </c:pt>
                <c:pt idx="1186">
                  <c:v>0.15779807086656075</c:v>
                </c:pt>
                <c:pt idx="1187">
                  <c:v>0.14952683720582119</c:v>
                </c:pt>
                <c:pt idx="1188">
                  <c:v>0.14168915324499143</c:v>
                </c:pt>
                <c:pt idx="1189">
                  <c:v>0.13426229379578627</c:v>
                </c:pt>
                <c:pt idx="1190">
                  <c:v>0.1272247248463477</c:v>
                </c:pt>
                <c:pt idx="1191">
                  <c:v>0.12055604112386223</c:v>
                </c:pt>
                <c:pt idx="1192">
                  <c:v>0.11423690692993145</c:v>
                </c:pt>
                <c:pt idx="1193">
                  <c:v>0.10824900007714967</c:v>
                </c:pt>
                <c:pt idx="1194">
                  <c:v>0.10257495876433374</c:v>
                </c:pt>
                <c:pt idx="1195">
                  <c:v>0.42263381689317064</c:v>
                </c:pt>
                <c:pt idx="1196">
                  <c:v>9.2103528082726607E-2</c:v>
                </c:pt>
                <c:pt idx="1197">
                  <c:v>8.7275777036296298E-2</c:v>
                </c:pt>
                <c:pt idx="1198">
                  <c:v>8.2701080141552516E-2</c:v>
                </c:pt>
                <c:pt idx="1199">
                  <c:v>7.8366173167786171E-2</c:v>
                </c:pt>
                <c:pt idx="1200">
                  <c:v>7.4258487149768446E-2</c:v>
                </c:pt>
                <c:pt idx="1201">
                  <c:v>7.0366111944318965E-2</c:v>
                </c:pt>
                <c:pt idx="1202">
                  <c:v>0.45699260299880828</c:v>
                </c:pt>
                <c:pt idx="1203">
                  <c:v>6.3182742119603549E-2</c:v>
                </c:pt>
                <c:pt idx="1204">
                  <c:v>5.9870919481166976E-2</c:v>
                </c:pt>
                <c:pt idx="1205">
                  <c:v>5.6732691226584434E-2</c:v>
                </c:pt>
                <c:pt idx="1206">
                  <c:v>5.3758958133646416E-2</c:v>
                </c:pt>
                <c:pt idx="1207">
                  <c:v>5.0941097930163201E-2</c:v>
                </c:pt>
                <c:pt idx="1208">
                  <c:v>4.8270940293880682E-2</c:v>
                </c:pt>
                <c:pt idx="1209">
                  <c:v>4.5740743162814838E-2</c:v>
                </c:pt>
                <c:pt idx="1210">
                  <c:v>4.3343170287317212E-2</c:v>
                </c:pt>
                <c:pt idx="1211">
                  <c:v>4.1071269958784129E-2</c:v>
                </c:pt>
                <c:pt idx="1212">
                  <c:v>3.8918454853334027E-2</c:v>
                </c:pt>
                <c:pt idx="1213">
                  <c:v>3.6878482932010084E-2</c:v>
                </c:pt>
                <c:pt idx="1214">
                  <c:v>0.46758287820302447</c:v>
                </c:pt>
                <c:pt idx="1215">
                  <c:v>3.3113719267297302E-2</c:v>
                </c:pt>
                <c:pt idx="1216">
                  <c:v>3.1378011676375217E-2</c:v>
                </c:pt>
                <c:pt idx="1217">
                  <c:v>2.9733283924258488E-2</c:v>
                </c:pt>
                <c:pt idx="1218">
                  <c:v>2.8174767159838594E-2</c:v>
                </c:pt>
                <c:pt idx="1219">
                  <c:v>2.6697942498825955E-2</c:v>
                </c:pt>
                <c:pt idx="1220">
                  <c:v>2.5298527921346639E-2</c:v>
                </c:pt>
                <c:pt idx="1221">
                  <c:v>2.3972465856322088E-2</c:v>
                </c:pt>
                <c:pt idx="1222">
                  <c:v>2.2715911416633056E-2</c:v>
                </c:pt>
                <c:pt idx="1223">
                  <c:v>2.1525221250955944E-2</c:v>
                </c:pt>
                <c:pt idx="1224">
                  <c:v>2.0396942979947607E-2</c:v>
                </c:pt>
                <c:pt idx="1225">
                  <c:v>1.9327805186149145E-2</c:v>
                </c:pt>
                <c:pt idx="1226">
                  <c:v>1.8314707928584566E-2</c:v>
                </c:pt>
                <c:pt idx="1227">
                  <c:v>1.7354713754551703E-2</c:v>
                </c:pt>
                <c:pt idx="1228">
                  <c:v>1.64450391825442E-2</c:v>
                </c:pt>
                <c:pt idx="1229">
                  <c:v>1.5583046631609502E-2</c:v>
                </c:pt>
                <c:pt idx="1230">
                  <c:v>1.4766236773742244E-2</c:v>
                </c:pt>
                <c:pt idx="1231">
                  <c:v>1.3992241287138933E-2</c:v>
                </c:pt>
                <c:pt idx="1232">
                  <c:v>1.3258815989302172E-2</c:v>
                </c:pt>
                <c:pt idx="1233">
                  <c:v>1.2563834330084005E-2</c:v>
                </c:pt>
                <c:pt idx="1234">
                  <c:v>1.1905281225801614E-2</c:v>
                </c:pt>
                <c:pt idx="1235">
                  <c:v>1.1281247216547521E-2</c:v>
                </c:pt>
                <c:pt idx="1236">
                  <c:v>1.0689922929753555E-2</c:v>
                </c:pt>
                <c:pt idx="1237">
                  <c:v>1.0129593833955805E-2</c:v>
                </c:pt>
                <c:pt idx="1238">
                  <c:v>9.5986352675492079E-3</c:v>
                </c:pt>
                <c:pt idx="1239">
                  <c:v>9.0955077281178048E-3</c:v>
                </c:pt>
                <c:pt idx="1240">
                  <c:v>8.6187524086821007E-3</c:v>
                </c:pt>
                <c:pt idx="1241">
                  <c:v>8.1669869679210725E-3</c:v>
                </c:pt>
                <c:pt idx="1242">
                  <c:v>7.7389015221046046E-3</c:v>
                </c:pt>
                <c:pt idx="1243">
                  <c:v>7.333254847115089E-3</c:v>
                </c:pt>
                <c:pt idx="1244">
                  <c:v>6.9488707795460252E-3</c:v>
                </c:pt>
                <c:pt idx="1245">
                  <c:v>6.5846348064426893E-3</c:v>
                </c:pt>
                <c:pt idx="1246">
                  <c:v>6.2394908337969016E-3</c:v>
                </c:pt>
                <c:pt idx="1247">
                  <c:v>5.9124381244262105E-3</c:v>
                </c:pt>
                <c:pt idx="1248">
                  <c:v>5.6025283963589507E-3</c:v>
                </c:pt>
                <c:pt idx="1249">
                  <c:v>5.3088630733120036E-3</c:v>
                </c:pt>
                <c:pt idx="1250">
                  <c:v>5.0305906792890874E-3</c:v>
                </c:pt>
                <c:pt idx="1251">
                  <c:v>4.7669043697452602E-3</c:v>
                </c:pt>
                <c:pt idx="1252">
                  <c:v>4.5170395921593203E-3</c:v>
                </c:pt>
                <c:pt idx="1253">
                  <c:v>0.62692415118997724</c:v>
                </c:pt>
                <c:pt idx="1254">
                  <c:v>2.5711538155487264E-2</c:v>
                </c:pt>
                <c:pt idx="1255">
                  <c:v>2.4363827510527011E-2</c:v>
                </c:pt>
                <c:pt idx="1256">
                  <c:v>2.3086759235212449E-2</c:v>
                </c:pt>
                <c:pt idx="1257">
                  <c:v>2.1876630498815167E-2</c:v>
                </c:pt>
                <c:pt idx="1258">
                  <c:v>2.072993256029362E-2</c:v>
                </c:pt>
                <c:pt idx="1259">
                  <c:v>1.9643340594777414E-2</c:v>
                </c:pt>
                <c:pt idx="1260">
                  <c:v>1.8613704053312408E-2</c:v>
                </c:pt>
                <c:pt idx="1261">
                  <c:v>1.7638037527914929E-2</c:v>
                </c:pt>
                <c:pt idx="1262">
                  <c:v>0.58427126361573467</c:v>
                </c:pt>
                <c:pt idx="1263">
                  <c:v>1.8481574886817041E-2</c:v>
                </c:pt>
                <c:pt idx="1264">
                  <c:v>1.7512834119152089E-2</c:v>
                </c:pt>
                <c:pt idx="1265">
                  <c:v>1.6594871419951716E-2</c:v>
                </c:pt>
                <c:pt idx="1266">
                  <c:v>1.5725025177025075E-2</c:v>
                </c:pt>
                <c:pt idx="1267">
                  <c:v>1.4900773290763586E-2</c:v>
                </c:pt>
                <c:pt idx="1268">
                  <c:v>1.4119725861369878E-2</c:v>
                </c:pt>
                <c:pt idx="1269">
                  <c:v>1.3379618259397119E-2</c:v>
                </c:pt>
                <c:pt idx="1270">
                  <c:v>1.2678304559506869E-2</c:v>
                </c:pt>
                <c:pt idx="1271">
                  <c:v>1.2013751318406865E-2</c:v>
                </c:pt>
                <c:pt idx="1272">
                  <c:v>1.1384031678927932E-2</c:v>
                </c:pt>
                <c:pt idx="1273">
                  <c:v>1.0787319783145004E-2</c:v>
                </c:pt>
                <c:pt idx="1274">
                  <c:v>1.0221885478343127E-2</c:v>
                </c:pt>
                <c:pt idx="1275">
                  <c:v>9.6860893004786144E-3</c:v>
                </c:pt>
                <c:pt idx="1276">
                  <c:v>9.1783777205899295E-3</c:v>
                </c:pt>
                <c:pt idx="1277">
                  <c:v>8.6972786403754238E-3</c:v>
                </c:pt>
                <c:pt idx="1278">
                  <c:v>8.2413971238774354E-3</c:v>
                </c:pt>
                <c:pt idx="1279">
                  <c:v>7.8094113528968685E-3</c:v>
                </c:pt>
                <c:pt idx="1280">
                  <c:v>7.4000687944110631E-3</c:v>
                </c:pt>
                <c:pt idx="1281">
                  <c:v>7.0121825688824841E-3</c:v>
                </c:pt>
                <c:pt idx="1282">
                  <c:v>6.6446280089282094E-3</c:v>
                </c:pt>
                <c:pt idx="1283">
                  <c:v>6.2963393983721571E-3</c:v>
                </c:pt>
                <c:pt idx="1284">
                  <c:v>5.966306882225012E-3</c:v>
                </c:pt>
                <c:pt idx="1285">
                  <c:v>5.6535735386324107E-3</c:v>
                </c:pt>
                <c:pt idx="1286">
                  <c:v>5.3572326043015567E-3</c:v>
                </c:pt>
                <c:pt idx="1287">
                  <c:v>5.0764248453614531E-3</c:v>
                </c:pt>
                <c:pt idx="1288">
                  <c:v>4.8103360660336301E-3</c:v>
                </c:pt>
                <c:pt idx="1289">
                  <c:v>4.5581947478898072E-3</c:v>
                </c:pt>
                <c:pt idx="1290">
                  <c:v>4.319269812851567E-3</c:v>
                </c:pt>
                <c:pt idx="1291">
                  <c:v>4.0928685034459216E-3</c:v>
                </c:pt>
                <c:pt idx="1292">
                  <c:v>3.8783343741706023E-3</c:v>
                </c:pt>
                <c:pt idx="1293">
                  <c:v>3.6750453881451012E-3</c:v>
                </c:pt>
                <c:pt idx="1294">
                  <c:v>3.4824121135287314E-3</c:v>
                </c:pt>
                <c:pt idx="1295">
                  <c:v>3.2998760144762685E-3</c:v>
                </c:pt>
                <c:pt idx="1296">
                  <c:v>3.1269078316758336E-3</c:v>
                </c:pt>
                <c:pt idx="1297">
                  <c:v>2.9630060477734291E-3</c:v>
                </c:pt>
                <c:pt idx="1298">
                  <c:v>2.807695433234655E-3</c:v>
                </c:pt>
                <c:pt idx="1299">
                  <c:v>2.6605256684273685E-3</c:v>
                </c:pt>
                <c:pt idx="1300">
                  <c:v>2.5210700379300413E-3</c:v>
                </c:pt>
                <c:pt idx="1301">
                  <c:v>2.3889241932799989E-3</c:v>
                </c:pt>
                <c:pt idx="1302">
                  <c:v>2.2637049805741489E-3</c:v>
                </c:pt>
                <c:pt idx="1303">
                  <c:v>2.1450493295228626E-3</c:v>
                </c:pt>
                <c:pt idx="1304">
                  <c:v>2.0326132007358398E-3</c:v>
                </c:pt>
                <c:pt idx="1305">
                  <c:v>0.57863944232199427</c:v>
                </c:pt>
                <c:pt idx="1306">
                  <c:v>1.8251125739705309E-3</c:v>
                </c:pt>
                <c:pt idx="1307">
                  <c:v>1.7294464325940009E-3</c:v>
                </c:pt>
                <c:pt idx="1308">
                  <c:v>1.6387947822337507E-3</c:v>
                </c:pt>
                <c:pt idx="1309">
                  <c:v>1.5528947804693525E-3</c:v>
                </c:pt>
                <c:pt idx="1310">
                  <c:v>1.4714973621785643E-3</c:v>
                </c:pt>
                <c:pt idx="1311">
                  <c:v>1.3943665173786102E-3</c:v>
                </c:pt>
                <c:pt idx="1312">
                  <c:v>1.3212786069205478E-3</c:v>
                </c:pt>
                <c:pt idx="1313">
                  <c:v>1.2520217140525867E-3</c:v>
                </c:pt>
                <c:pt idx="1314">
                  <c:v>1.1863950299722357E-3</c:v>
                </c:pt>
                <c:pt idx="1315">
                  <c:v>1.1242082715856984E-3</c:v>
                </c:pt>
                <c:pt idx="1316">
                  <c:v>1.0652811297863242E-3</c:v>
                </c:pt>
                <c:pt idx="1317">
                  <c:v>1.0094427466524115E-3</c:v>
                </c:pt>
                <c:pt idx="1318">
                  <c:v>9.5653122004850681E-4</c:v>
                </c:pt>
                <c:pt idx="1319">
                  <c:v>9.0639313419380778E-4</c:v>
                </c:pt>
                <c:pt idx="1320">
                  <c:v>8.5888311483655732E-4</c:v>
                </c:pt>
                <c:pt idx="1321">
                  <c:v>8.1386340774467283E-4</c:v>
                </c:pt>
                <c:pt idx="1322">
                  <c:v>7.7120347929044938E-4</c:v>
                </c:pt>
                <c:pt idx="1323">
                  <c:v>7.3077963797124363E-4</c:v>
                </c:pt>
                <c:pt idx="1324">
                  <c:v>6.9247467576874478E-4</c:v>
                </c:pt>
                <c:pt idx="1325">
                  <c:v>6.5617752830696347E-4</c:v>
                </c:pt>
                <c:pt idx="1326">
                  <c:v>6.2178295282357208E-4</c:v>
                </c:pt>
                <c:pt idx="1327">
                  <c:v>5.8919122302088407E-4</c:v>
                </c:pt>
                <c:pt idx="1328">
                  <c:v>5.5830783991169691E-4</c:v>
                </c:pt>
                <c:pt idx="1329">
                  <c:v>5.2904325782160606E-4</c:v>
                </c:pt>
                <c:pt idx="1330">
                  <c:v>5.0131262475333648E-4</c:v>
                </c:pt>
                <c:pt idx="1331">
                  <c:v>4.7503553636028573E-4</c:v>
                </c:pt>
                <c:pt idx="1332">
                  <c:v>4.5013580281593027E-4</c:v>
                </c:pt>
                <c:pt idx="1333">
                  <c:v>4.2654122790313805E-4</c:v>
                </c:pt>
                <c:pt idx="1334">
                  <c:v>4.0418339968286126E-4</c:v>
                </c:pt>
                <c:pt idx="1335">
                  <c:v>3.8299749213525837E-4</c:v>
                </c:pt>
                <c:pt idx="1336">
                  <c:v>0.98431061619386662</c:v>
                </c:pt>
                <c:pt idx="1337">
                  <c:v>3.3406152906748483E-2</c:v>
                </c:pt>
                <c:pt idx="1338">
                  <c:v>3.165511694743204E-2</c:v>
                </c:pt>
                <c:pt idx="1339">
                  <c:v>2.999586428741912E-2</c:v>
                </c:pt>
                <c:pt idx="1340">
                  <c:v>2.8423583960957583E-2</c:v>
                </c:pt>
                <c:pt idx="1341">
                  <c:v>2.6933717176619409E-2</c:v>
                </c:pt>
                <c:pt idx="1342">
                  <c:v>2.5521944099187555E-2</c:v>
                </c:pt>
                <c:pt idx="1343">
                  <c:v>2.4184171324390925E-2</c:v>
                </c:pt>
                <c:pt idx="1344">
                  <c:v>2.2916520010170808E-2</c:v>
                </c:pt>
                <c:pt idx="1345">
                  <c:v>2.1715314630065589E-2</c:v>
                </c:pt>
                <c:pt idx="1346">
                  <c:v>2.0577072316104505E-2</c:v>
                </c:pt>
                <c:pt idx="1347">
                  <c:v>1.949849276031031E-2</c:v>
                </c:pt>
                <c:pt idx="1348">
                  <c:v>1.8476448645530566E-2</c:v>
                </c:pt>
                <c:pt idx="1349">
                  <c:v>1.7507976577851924E-2</c:v>
                </c:pt>
                <c:pt idx="1350">
                  <c:v>1.6590268494306167E-2</c:v>
                </c:pt>
                <c:pt idx="1351">
                  <c:v>1.5720663520954803E-2</c:v>
                </c:pt>
                <c:pt idx="1352">
                  <c:v>1.4896640257744955E-2</c:v>
                </c:pt>
                <c:pt idx="1353">
                  <c:v>1.4115809467766654E-2</c:v>
                </c:pt>
                <c:pt idx="1354">
                  <c:v>1.3375907149714173E-2</c:v>
                </c:pt>
                <c:pt idx="1355">
                  <c:v>1.2674787973465182E-2</c:v>
                </c:pt>
                <c:pt idx="1356">
                  <c:v>1.2010419059744332E-2</c:v>
                </c:pt>
                <c:pt idx="1357">
                  <c:v>1.1380874085835546E-2</c:v>
                </c:pt>
                <c:pt idx="1358">
                  <c:v>0.40970982994873584</c:v>
                </c:pt>
                <c:pt idx="1359">
                  <c:v>1.0219050230173771E-2</c:v>
                </c:pt>
                <c:pt idx="1360">
                  <c:v>9.6834026662939929E-3</c:v>
                </c:pt>
                <c:pt idx="1361">
                  <c:v>0.41506287161653993</c:v>
                </c:pt>
                <c:pt idx="1362">
                  <c:v>1.2035686389768398E-2</c:v>
                </c:pt>
                <c:pt idx="1363">
                  <c:v>1.1404816989081362E-2</c:v>
                </c:pt>
                <c:pt idx="1364">
                  <c:v>1.0807015598629418E-2</c:v>
                </c:pt>
                <c:pt idx="1365">
                  <c:v>1.0240548906732339E-2</c:v>
                </c:pt>
                <c:pt idx="1366">
                  <c:v>9.7037744559632846E-3</c:v>
                </c:pt>
                <c:pt idx="1367">
                  <c:v>9.1951358808804434E-3</c:v>
                </c:pt>
                <c:pt idx="1368">
                  <c:v>8.7131583953804631E-3</c:v>
                </c:pt>
                <c:pt idx="1369">
                  <c:v>8.2564445165893216E-3</c:v>
                </c:pt>
                <c:pt idx="1370">
                  <c:v>7.8236700128921782E-3</c:v>
                </c:pt>
                <c:pt idx="1371">
                  <c:v>7.4135800643536148E-3</c:v>
                </c:pt>
                <c:pt idx="1372">
                  <c:v>7.024985624395453E-3</c:v>
                </c:pt>
                <c:pt idx="1373">
                  <c:v>6.6567599721829669E-3</c:v>
                </c:pt>
                <c:pt idx="1374">
                  <c:v>0.89565397883815667</c:v>
                </c:pt>
                <c:pt idx="1375">
                  <c:v>3.760124720163751E-2</c:v>
                </c:pt>
                <c:pt idx="1376">
                  <c:v>3.56303187876712E-2</c:v>
                </c:pt>
                <c:pt idx="1377">
                  <c:v>3.3762699681296436E-2</c:v>
                </c:pt>
                <c:pt idx="1378">
                  <c:v>3.1992974762938393E-2</c:v>
                </c:pt>
                <c:pt idx="1379">
                  <c:v>3.0316012755017645E-2</c:v>
                </c:pt>
                <c:pt idx="1380">
                  <c:v>2.872695134392628E-2</c:v>
                </c:pt>
                <c:pt idx="1381">
                  <c:v>2.7221183081858995E-2</c:v>
                </c:pt>
                <c:pt idx="1382">
                  <c:v>2.5794342027621878E-2</c:v>
                </c:pt>
                <c:pt idx="1383">
                  <c:v>2.4442291087684136E-2</c:v>
                </c:pt>
                <c:pt idx="1384">
                  <c:v>2.3161110020768507E-2</c:v>
                </c:pt>
                <c:pt idx="1385">
                  <c:v>2.1947084071199885E-2</c:v>
                </c:pt>
                <c:pt idx="1386">
                  <c:v>2.0796693198054817E-2</c:v>
                </c:pt>
                <c:pt idx="1387">
                  <c:v>1.9706601868882068E-2</c:v>
                </c:pt>
                <c:pt idx="1388">
                  <c:v>1.8673649388401319E-2</c:v>
                </c:pt>
                <c:pt idx="1389">
                  <c:v>1.769484073413833E-2</c:v>
                </c:pt>
                <c:pt idx="1390">
                  <c:v>1.6767337872424664E-2</c:v>
                </c:pt>
                <c:pt idx="1391">
                  <c:v>1.5888451529582927E-2</c:v>
                </c:pt>
                <c:pt idx="1392">
                  <c:v>1.5055633394438259E-2</c:v>
                </c:pt>
                <c:pt idx="1393">
                  <c:v>1.4266468729547404E-2</c:v>
                </c:pt>
                <c:pt idx="1394">
                  <c:v>1.3518669369721853E-2</c:v>
                </c:pt>
                <c:pt idx="1395">
                  <c:v>1.2810067087544348E-2</c:v>
                </c:pt>
                <c:pt idx="1396">
                  <c:v>1.2138607306642285E-2</c:v>
                </c:pt>
                <c:pt idx="1397">
                  <c:v>1.1502343144489746E-2</c:v>
                </c:pt>
                <c:pt idx="1398">
                  <c:v>1.0899429767465428E-2</c:v>
                </c:pt>
                <c:pt idx="1399">
                  <c:v>1.0328119041799064E-2</c:v>
                </c:pt>
                <c:pt idx="1400">
                  <c:v>9.786754464896897E-3</c:v>
                </c:pt>
                <c:pt idx="1401">
                  <c:v>0.44970472004759232</c:v>
                </c:pt>
                <c:pt idx="1402">
                  <c:v>8.7876673366970408E-3</c:v>
                </c:pt>
                <c:pt idx="1403">
                  <c:v>8.3270479547520298E-3</c:v>
                </c:pt>
                <c:pt idx="1404">
                  <c:v>7.8905726609812925E-3</c:v>
                </c:pt>
                <c:pt idx="1405">
                  <c:v>7.476975905091862E-3</c:v>
                </c:pt>
                <c:pt idx="1406">
                  <c:v>7.0850584725965582E-3</c:v>
                </c:pt>
                <c:pt idx="1407">
                  <c:v>6.7136840077185638E-3</c:v>
                </c:pt>
                <c:pt idx="1408">
                  <c:v>6.3617757185534252E-3</c:v>
                </c:pt>
                <c:pt idx="1409">
                  <c:v>0.57593677086589656</c:v>
                </c:pt>
                <c:pt idx="1410">
                  <c:v>0.75142145197273669</c:v>
                </c:pt>
                <c:pt idx="1411">
                  <c:v>5.8661787530997246E-2</c:v>
                </c:pt>
                <c:pt idx="1412">
                  <c:v>5.5586937826175173E-2</c:v>
                </c:pt>
                <c:pt idx="1413">
                  <c:v>5.2673261196794219E-2</c:v>
                </c:pt>
                <c:pt idx="1414">
                  <c:v>4.9912309503029398E-2</c:v>
                </c:pt>
                <c:pt idx="1415">
                  <c:v>4.729607742757002E-2</c:v>
                </c:pt>
                <c:pt idx="1416">
                  <c:v>4.4816979264382259E-2</c:v>
                </c:pt>
                <c:pt idx="1417">
                  <c:v>4.2467826924125228E-2</c:v>
                </c:pt>
                <c:pt idx="1418">
                  <c:v>4.0241809092447643E-2</c:v>
                </c:pt>
                <c:pt idx="1419">
                  <c:v>3.8132471480735154E-2</c:v>
                </c:pt>
                <c:pt idx="1420">
                  <c:v>3.6133698112045726E-2</c:v>
                </c:pt>
                <c:pt idx="1421">
                  <c:v>3.423969358797211E-2</c:v>
                </c:pt>
                <c:pt idx="1422">
                  <c:v>0.91093023225784686</c:v>
                </c:pt>
                <c:pt idx="1423">
                  <c:v>5.1498451010355245E-2</c:v>
                </c:pt>
                <c:pt idx="1424">
                  <c:v>4.879907883721251E-2</c:v>
                </c:pt>
                <c:pt idx="1425">
                  <c:v>4.6241198495108979E-2</c:v>
                </c:pt>
                <c:pt idx="1426">
                  <c:v>0.60760109134186224</c:v>
                </c:pt>
                <c:pt idx="1427">
                  <c:v>4.1520635986393307E-2</c:v>
                </c:pt>
                <c:pt idx="1428">
                  <c:v>3.9344266655006586E-2</c:v>
                </c:pt>
                <c:pt idx="1429">
                  <c:v>3.7281975139483586E-2</c:v>
                </c:pt>
                <c:pt idx="1430">
                  <c:v>3.5327781871979581E-2</c:v>
                </c:pt>
                <c:pt idx="1431">
                  <c:v>3.3476020713087591E-2</c:v>
                </c:pt>
                <c:pt idx="1432">
                  <c:v>0.55904161506893035</c:v>
                </c:pt>
                <c:pt idx="1433">
                  <c:v>4.1376553141924691E-2</c:v>
                </c:pt>
                <c:pt idx="1434">
                  <c:v>2.6438219712492383</c:v>
                </c:pt>
                <c:pt idx="1435">
                  <c:v>0.18394783945127213</c:v>
                </c:pt>
                <c:pt idx="1436">
                  <c:v>0.17430592460951028</c:v>
                </c:pt>
                <c:pt idx="1437">
                  <c:v>0.16516940587402024</c:v>
                </c:pt>
                <c:pt idx="1438">
                  <c:v>0.15651179211431326</c:v>
                </c:pt>
                <c:pt idx="1439">
                  <c:v>0.14830798077410179</c:v>
                </c:pt>
                <c:pt idx="1440">
                  <c:v>0.14053418508700241</c:v>
                </c:pt>
                <c:pt idx="1441">
                  <c:v>0.13316786510734197</c:v>
                </c:pt>
                <c:pt idx="1442">
                  <c:v>0.12618766235609219</c:v>
                </c:pt>
                <c:pt idx="1443">
                  <c:v>0.11957333789244041</c:v>
                </c:pt>
                <c:pt idx="1444">
                  <c:v>0.11330571363143604</c:v>
                </c:pt>
                <c:pt idx="1445">
                  <c:v>0.10736661673756487</c:v>
                </c:pt>
                <c:pt idx="1446">
                  <c:v>0.10173882693302132</c:v>
                </c:pt>
                <c:pt idx="1447">
                  <c:v>9.6406026567900441E-2</c:v>
                </c:pt>
                <c:pt idx="1448">
                  <c:v>9.1352753307539239E-2</c:v>
                </c:pt>
                <c:pt idx="1449">
                  <c:v>8.6564355299825202E-2</c:v>
                </c:pt>
                <c:pt idx="1450">
                  <c:v>8.2026948692480783E-2</c:v>
                </c:pt>
                <c:pt idx="1451">
                  <c:v>7.7727377377146148E-2</c:v>
                </c:pt>
                <c:pt idx="1452">
                  <c:v>7.3653174843539032E-2</c:v>
                </c:pt>
                <c:pt idx="1453">
                  <c:v>6.9792528033088608E-2</c:v>
                </c:pt>
                <c:pt idx="1454">
                  <c:v>6.6134243087238073E-2</c:v>
                </c:pt>
                <c:pt idx="1455">
                  <c:v>6.2667712891103622E-2</c:v>
                </c:pt>
                <c:pt idx="1456">
                  <c:v>5.938288631838344E-2</c:v>
                </c:pt>
                <c:pt idx="1457">
                  <c:v>5.6270239088343256E-2</c:v>
                </c:pt>
                <c:pt idx="1458">
                  <c:v>5.3320746150378594E-2</c:v>
                </c:pt>
                <c:pt idx="1459">
                  <c:v>5.0525855516083643E-2</c:v>
                </c:pt>
                <c:pt idx="1460">
                  <c:v>4.787746346295331E-2</c:v>
                </c:pt>
                <c:pt idx="1461">
                  <c:v>4.5367891037822183E-2</c:v>
                </c:pt>
                <c:pt idx="1462">
                  <c:v>4.2989861791912561E-2</c:v>
                </c:pt>
                <c:pt idx="1463">
                  <c:v>4.0736480682935006E-2</c:v>
                </c:pt>
                <c:pt idx="1464">
                  <c:v>3.8601214083068346E-2</c:v>
                </c:pt>
                <c:pt idx="1465">
                  <c:v>3.6577870834852824E-2</c:v>
                </c:pt>
                <c:pt idx="1466">
                  <c:v>3.4660584300068367E-2</c:v>
                </c:pt>
                <c:pt idx="1467">
                  <c:v>3.2843795349549079E-2</c:v>
                </c:pt>
                <c:pt idx="1468">
                  <c:v>3.1122236244613282E-2</c:v>
                </c:pt>
                <c:pt idx="1469">
                  <c:v>2.9490915363373754E-2</c:v>
                </c:pt>
                <c:pt idx="1470">
                  <c:v>2.7945102727642415E-2</c:v>
                </c:pt>
                <c:pt idx="1471">
                  <c:v>2.6480316288464957E-2</c:v>
                </c:pt>
                <c:pt idx="1472">
                  <c:v>2.5092308930520786E-2</c:v>
                </c:pt>
                <c:pt idx="1473">
                  <c:v>2.3777056157707699E-2</c:v>
                </c:pt>
                <c:pt idx="1474">
                  <c:v>2.2530744424205999E-2</c:v>
                </c:pt>
                <c:pt idx="1475">
                  <c:v>2.1349760077188203E-2</c:v>
                </c:pt>
                <c:pt idx="1476">
                  <c:v>2.0230678879113975E-2</c:v>
                </c:pt>
                <c:pt idx="1477">
                  <c:v>1.9170256079230428E-2</c:v>
                </c:pt>
                <c:pt idx="1478">
                  <c:v>1.8165417005490334E-2</c:v>
                </c:pt>
                <c:pt idx="1479">
                  <c:v>1.7213248149609707E-2</c:v>
                </c:pt>
                <c:pt idx="1480">
                  <c:v>1.6310988719416088E-2</c:v>
                </c:pt>
                <c:pt idx="1481">
                  <c:v>1.5456022633993764E-2</c:v>
                </c:pt>
                <c:pt idx="1482">
                  <c:v>1.4645870938416013E-2</c:v>
                </c:pt>
                <c:pt idx="1483">
                  <c:v>1.3878184616071087E-2</c:v>
                </c:pt>
                <c:pt idx="1484">
                  <c:v>1.3150737777741388E-2</c:v>
                </c:pt>
                <c:pt idx="1485">
                  <c:v>1.2461421207687777E-2</c:v>
                </c:pt>
                <c:pt idx="1486">
                  <c:v>1.1808236248025995E-2</c:v>
                </c:pt>
                <c:pt idx="1487">
                  <c:v>1.1189289003663106E-2</c:v>
                </c:pt>
                <c:pt idx="1488">
                  <c:v>1.0602784850991274E-2</c:v>
                </c:pt>
                <c:pt idx="1489">
                  <c:v>1.0047023234417019E-2</c:v>
                </c:pt>
                <c:pt idx="1490">
                  <c:v>9.5203927356385144E-3</c:v>
                </c:pt>
                <c:pt idx="1491">
                  <c:v>9.0213664013744938E-3</c:v>
                </c:pt>
                <c:pt idx="1492">
                  <c:v>8.5484973159975688E-3</c:v>
                </c:pt>
                <c:pt idx="1493">
                  <c:v>8.1004144062349209E-3</c:v>
                </c:pt>
                <c:pt idx="1494">
                  <c:v>7.6758184657722021E-3</c:v>
                </c:pt>
                <c:pt idx="1495">
                  <c:v>7.2734783882340585E-3</c:v>
                </c:pt>
                <c:pt idx="1496">
                  <c:v>6.8922275976188978E-3</c:v>
                </c:pt>
                <c:pt idx="1497">
                  <c:v>6.5309606658380216E-3</c:v>
                </c:pt>
                <c:pt idx="1498">
                  <c:v>6.1886301075517545E-3</c:v>
                </c:pt>
                <c:pt idx="1499">
                  <c:v>5.8642433430092745E-3</c:v>
                </c:pt>
                <c:pt idx="1500">
                  <c:v>5.55685982008596E-3</c:v>
                </c:pt>
                <c:pt idx="1501">
                  <c:v>5.2655882871736641E-3</c:v>
                </c:pt>
                <c:pt idx="1502">
                  <c:v>4.9895842090167345E-3</c:v>
                </c:pt>
                <c:pt idx="1503">
                  <c:v>4.7280473180010439E-3</c:v>
                </c:pt>
                <c:pt idx="1504">
                  <c:v>0.1409762754218731</c:v>
                </c:pt>
                <c:pt idx="1505">
                  <c:v>4.2453815646220491E-3</c:v>
                </c:pt>
                <c:pt idx="1506">
                  <c:v>4.0228532237674948E-3</c:v>
                </c:pt>
                <c:pt idx="1507">
                  <c:v>3.8119890553152832E-3</c:v>
                </c:pt>
                <c:pt idx="1508">
                  <c:v>3.6121776633537346E-3</c:v>
                </c:pt>
                <c:pt idx="1509">
                  <c:v>3.4228396992478979E-3</c:v>
                </c:pt>
                <c:pt idx="1510">
                  <c:v>3.2434261818312256E-3</c:v>
                </c:pt>
                <c:pt idx="1511">
                  <c:v>3.0734169056470294E-3</c:v>
                </c:pt>
                <c:pt idx="1512">
                  <c:v>2.9123189326244656E-3</c:v>
                </c:pt>
                <c:pt idx="1513">
                  <c:v>2.7596651628156912E-3</c:v>
                </c:pt>
                <c:pt idx="1514">
                  <c:v>2.615012980050074E-3</c:v>
                </c:pt>
                <c:pt idx="1515">
                  <c:v>2.4779429685785671E-3</c:v>
                </c:pt>
                <c:pt idx="1516">
                  <c:v>0.80779591970452758</c:v>
                </c:pt>
                <c:pt idx="1517">
                  <c:v>0.43761799322399009</c:v>
                </c:pt>
                <c:pt idx="1518">
                  <c:v>5.6502808011362697E-2</c:v>
                </c:pt>
                <c:pt idx="1519">
                  <c:v>5.3541124608115678E-2</c:v>
                </c:pt>
                <c:pt idx="1520">
                  <c:v>5.0734682490917761E-2</c:v>
                </c:pt>
                <c:pt idx="1521">
                  <c:v>4.8075344443999087E-2</c:v>
                </c:pt>
                <c:pt idx="1522">
                  <c:v>4.5555399776531544E-2</c:v>
                </c:pt>
                <c:pt idx="1523">
                  <c:v>4.3167541965654185E-2</c:v>
                </c:pt>
                <c:pt idx="1524">
                  <c:v>4.0904847471374593E-2</c:v>
                </c:pt>
                <c:pt idx="1525">
                  <c:v>3.8760755661920485E-2</c:v>
                </c:pt>
                <c:pt idx="1526">
                  <c:v>3.672904979133549E-2</c:v>
                </c:pt>
                <c:pt idx="1527">
                  <c:v>3.4803838974164135E-2</c:v>
                </c:pt>
                <c:pt idx="1528">
                  <c:v>0.19325235035808885</c:v>
                </c:pt>
                <c:pt idx="1529">
                  <c:v>3.1250866673106795E-2</c:v>
                </c:pt>
                <c:pt idx="1530">
                  <c:v>2.9612803425980865E-2</c:v>
                </c:pt>
                <c:pt idx="1531">
                  <c:v>2.8060601836057998E-2</c:v>
                </c:pt>
                <c:pt idx="1532">
                  <c:v>2.6589761329754966E-2</c:v>
                </c:pt>
                <c:pt idx="1533">
                  <c:v>2.5196017238119768E-2</c:v>
                </c:pt>
                <c:pt idx="1534">
                  <c:v>2.3875328431519956E-2</c:v>
                </c:pt>
                <c:pt idx="1535">
                  <c:v>2.2623865602478182E-2</c:v>
                </c:pt>
                <c:pt idx="1536">
                  <c:v>2.1438000162681346E-2</c:v>
                </c:pt>
                <c:pt idx="1537">
                  <c:v>2.0314293721970439E-2</c:v>
                </c:pt>
                <c:pt idx="1538">
                  <c:v>1.924948811880562E-2</c:v>
                </c:pt>
                <c:pt idx="1539">
                  <c:v>1.8240495973300175E-2</c:v>
                </c:pt>
                <c:pt idx="1540">
                  <c:v>1.7284391735431975E-2</c:v>
                </c:pt>
                <c:pt idx="1541">
                  <c:v>1.6378403202477042E-2</c:v>
                </c:pt>
                <c:pt idx="1542">
                  <c:v>1.5519903481070116E-2</c:v>
                </c:pt>
                <c:pt idx="1543">
                  <c:v>1.4706403370586449E-2</c:v>
                </c:pt>
                <c:pt idx="1544">
                  <c:v>1.3935544145760616E-2</c:v>
                </c:pt>
                <c:pt idx="1545">
                  <c:v>1.3205090717615678E-2</c:v>
                </c:pt>
                <c:pt idx="1546">
                  <c:v>1.2512925152872972E-2</c:v>
                </c:pt>
                <c:pt idx="1547">
                  <c:v>1.1857040533052247E-2</c:v>
                </c:pt>
                <c:pt idx="1548">
                  <c:v>1.123553513545668E-2</c:v>
                </c:pt>
                <c:pt idx="1549">
                  <c:v>1.0646606919170704E-2</c:v>
                </c:pt>
                <c:pt idx="1550">
                  <c:v>1.0088548300082928E-2</c:v>
                </c:pt>
                <c:pt idx="1551">
                  <c:v>9.5597411997844287E-3</c:v>
                </c:pt>
                <c:pt idx="1552">
                  <c:v>9.058652353986809E-3</c:v>
                </c:pt>
                <c:pt idx="1553">
                  <c:v>8.583828866856897E-3</c:v>
                </c:pt>
                <c:pt idx="1554">
                  <c:v>8.133893998377965E-3</c:v>
                </c:pt>
                <c:pt idx="1555">
                  <c:v>7.7075431725230452E-3</c:v>
                </c:pt>
                <c:pt idx="1556">
                  <c:v>7.3035401946660731E-3</c:v>
                </c:pt>
                <c:pt idx="1557">
                  <c:v>6.9207136672633975E-3</c:v>
                </c:pt>
                <c:pt idx="1558">
                  <c:v>6.5579535934129638E-3</c:v>
                </c:pt>
                <c:pt idx="1559">
                  <c:v>6.2142081584432643E-3</c:v>
                </c:pt>
                <c:pt idx="1560">
                  <c:v>5.8884806802003697E-3</c:v>
                </c:pt>
                <c:pt idx="1561">
                  <c:v>5.5798267191904498E-3</c:v>
                </c:pt>
                <c:pt idx="1562">
                  <c:v>5.2873513401987138E-3</c:v>
                </c:pt>
                <c:pt idx="1563">
                  <c:v>5.0102065174448913E-3</c:v>
                </c:pt>
                <c:pt idx="1564">
                  <c:v>4.7475886757515628E-3</c:v>
                </c:pt>
                <c:pt idx="1565">
                  <c:v>0.96829439769559034</c:v>
                </c:pt>
                <c:pt idx="1566">
                  <c:v>3.6259812709191236E-2</c:v>
                </c:pt>
                <c:pt idx="1567">
                  <c:v>3.4359197690481708E-2</c:v>
                </c:pt>
                <c:pt idx="1568">
                  <c:v>3.2558206392344483E-2</c:v>
                </c:pt>
                <c:pt idx="1569">
                  <c:v>3.0851616881035483E-2</c:v>
                </c:pt>
                <c:pt idx="1570">
                  <c:v>2.9234480938667394E-2</c:v>
                </c:pt>
                <c:pt idx="1571">
                  <c:v>2.7702109715963194E-2</c:v>
                </c:pt>
                <c:pt idx="1572">
                  <c:v>2.6250060137043209E-2</c:v>
                </c:pt>
                <c:pt idx="1573">
                  <c:v>2.4874122016826553E-2</c:v>
                </c:pt>
                <c:pt idx="1574">
                  <c:v>2.3570305853694243E-2</c:v>
                </c:pt>
                <c:pt idx="1575">
                  <c:v>2.2334831262019014E-2</c:v>
                </c:pt>
                <c:pt idx="1576">
                  <c:v>2.1164116011022253E-2</c:v>
                </c:pt>
                <c:pt idx="1577">
                  <c:v>2.0054765638176469E-2</c:v>
                </c:pt>
                <c:pt idx="1578">
                  <c:v>0.39892990615920942</c:v>
                </c:pt>
                <c:pt idx="1579">
                  <c:v>1.8007461980969818E-2</c:v>
                </c:pt>
                <c:pt idx="1580">
                  <c:v>1.7063572585722154E-2</c:v>
                </c:pt>
                <c:pt idx="1581">
                  <c:v>1.6169158635231922E-2</c:v>
                </c:pt>
                <c:pt idx="1582">
                  <c:v>1.5321626796375271E-2</c:v>
                </c:pt>
                <c:pt idx="1583">
                  <c:v>1.4518519669656118E-2</c:v>
                </c:pt>
                <c:pt idx="1584">
                  <c:v>1.3757508664031606E-2</c:v>
                </c:pt>
                <c:pt idx="1585">
                  <c:v>1.3036387245214765E-2</c:v>
                </c:pt>
                <c:pt idx="1586">
                  <c:v>1.2353064537878003E-2</c:v>
                </c:pt>
                <c:pt idx="1587">
                  <c:v>1.1705559263207137E-2</c:v>
                </c:pt>
                <c:pt idx="1588">
                  <c:v>0.1014427195646752</c:v>
                </c:pt>
                <c:pt idx="1589">
                  <c:v>0.69828279489336942</c:v>
                </c:pt>
                <c:pt idx="1590">
                  <c:v>3.7895547939559016E-2</c:v>
                </c:pt>
                <c:pt idx="1591">
                  <c:v>3.5909193290300283E-2</c:v>
                </c:pt>
                <c:pt idx="1592">
                  <c:v>3.4026956538978401E-2</c:v>
                </c:pt>
                <c:pt idx="1593">
                  <c:v>3.2243380182485931E-2</c:v>
                </c:pt>
                <c:pt idx="1594">
                  <c:v>3.0553292781310252E-2</c:v>
                </c:pt>
                <c:pt idx="1595">
                  <c:v>2.8951793965061045E-2</c:v>
                </c:pt>
                <c:pt idx="1596">
                  <c:v>2.7434240223956623E-2</c:v>
                </c:pt>
                <c:pt idx="1597">
                  <c:v>2.5996231445071787E-2</c:v>
                </c:pt>
                <c:pt idx="1598">
                  <c:v>2.4633598154309419E-2</c:v>
                </c:pt>
                <c:pt idx="1599">
                  <c:v>2.3342389427104163E-2</c:v>
                </c:pt>
                <c:pt idx="1600">
                  <c:v>2.2118861432805538E-2</c:v>
                </c:pt>
                <c:pt idx="1601">
                  <c:v>0.27861552070633744</c:v>
                </c:pt>
                <c:pt idx="1602">
                  <c:v>1.9860843227974129E-2</c:v>
                </c:pt>
                <c:pt idx="1603">
                  <c:v>1.8819805944465088E-2</c:v>
                </c:pt>
                <c:pt idx="1604">
                  <c:v>1.783333626481938E-2</c:v>
                </c:pt>
                <c:pt idx="1605">
                  <c:v>1.6898573942397861E-2</c:v>
                </c:pt>
                <c:pt idx="1606">
                  <c:v>1.601280865488016E-2</c:v>
                </c:pt>
                <c:pt idx="1607">
                  <c:v>1.5173472145746108E-2</c:v>
                </c:pt>
                <c:pt idx="1608">
                  <c:v>1.4378130777673749E-2</c:v>
                </c:pt>
                <c:pt idx="1609">
                  <c:v>1.3624478476262677E-2</c:v>
                </c:pt>
                <c:pt idx="1610">
                  <c:v>1.291033004362321E-2</c:v>
                </c:pt>
                <c:pt idx="1611">
                  <c:v>1.2233614822444274E-2</c:v>
                </c:pt>
                <c:pt idx="1612">
                  <c:v>0.61146255654672288</c:v>
                </c:pt>
                <c:pt idx="1613">
                  <c:v>1.1790095234211271</c:v>
                </c:pt>
                <c:pt idx="1614">
                  <c:v>1.1373073273841143</c:v>
                </c:pt>
                <c:pt idx="1615">
                  <c:v>0.18790818887090707</c:v>
                </c:pt>
                <c:pt idx="1616">
                  <c:v>0.17805868609573078</c:v>
                </c:pt>
                <c:pt idx="1617">
                  <c:v>0.16872546047431305</c:v>
                </c:pt>
                <c:pt idx="1618">
                  <c:v>0.15988145052897562</c:v>
                </c:pt>
                <c:pt idx="1619">
                  <c:v>0.15150101325188486</c:v>
                </c:pt>
                <c:pt idx="1620">
                  <c:v>0.14355984975372774</c:v>
                </c:pt>
                <c:pt idx="1621">
                  <c:v>0.13603493480962892</c:v>
                </c:pt>
                <c:pt idx="1622">
                  <c:v>0.12890445009802934</c:v>
                </c:pt>
                <c:pt idx="1623">
                  <c:v>0.12214772093895389</c:v>
                </c:pt>
                <c:pt idx="1624">
                  <c:v>1.1356450315501896</c:v>
                </c:pt>
                <c:pt idx="1625">
                  <c:v>0.14503946180828955</c:v>
                </c:pt>
                <c:pt idx="1626">
                  <c:v>0.13743699067504772</c:v>
                </c:pt>
                <c:pt idx="1627">
                  <c:v>0.13023301500373866</c:v>
                </c:pt>
                <c:pt idx="1628">
                  <c:v>0.1234066470290032</c:v>
                </c:pt>
                <c:pt idx="1629">
                  <c:v>0.11693809385050166</c:v>
                </c:pt>
                <c:pt idx="1630">
                  <c:v>0.11080860004384474</c:v>
                </c:pt>
                <c:pt idx="1631">
                  <c:v>0.10500039327966242</c:v>
                </c:pt>
                <c:pt idx="1632">
                  <c:v>9.9496632793134962E-2</c:v>
                </c:pt>
                <c:pt idx="1633">
                  <c:v>9.4281360554574159E-2</c:v>
                </c:pt>
                <c:pt idx="1634">
                  <c:v>8.9339454999475418E-2</c:v>
                </c:pt>
                <c:pt idx="1635">
                  <c:v>8.4656587183881721E-2</c:v>
                </c:pt>
                <c:pt idx="1636">
                  <c:v>8.0219179237932994E-2</c:v>
                </c:pt>
                <c:pt idx="1637">
                  <c:v>7.6014364997137984E-2</c:v>
                </c:pt>
                <c:pt idx="1638">
                  <c:v>7.2029952697219887E-2</c:v>
                </c:pt>
                <c:pt idx="1639">
                  <c:v>6.8254389624370068E-2</c:v>
                </c:pt>
                <c:pt idx="1640">
                  <c:v>6.4676728618414392E-2</c:v>
                </c:pt>
                <c:pt idx="1641">
                  <c:v>6.1286596331768597E-2</c:v>
                </c:pt>
                <c:pt idx="1642">
                  <c:v>5.8074163152150401E-2</c:v>
                </c:pt>
                <c:pt idx="1643">
                  <c:v>5.5030114701839848E-2</c:v>
                </c:pt>
                <c:pt idx="1644">
                  <c:v>5.214562483085073E-2</c:v>
                </c:pt>
                <c:pt idx="1645">
                  <c:v>4.9412330025707267E-2</c:v>
                </c:pt>
                <c:pt idx="1646">
                  <c:v>4.6822305159625009E-2</c:v>
                </c:pt>
                <c:pt idx="1647">
                  <c:v>4.436804051378402E-2</c:v>
                </c:pt>
                <c:pt idx="1648">
                  <c:v>0.647729688600857</c:v>
                </c:pt>
                <c:pt idx="1649">
                  <c:v>5.3677211029121832E-2</c:v>
                </c:pt>
                <c:pt idx="1650">
                  <c:v>5.0863635728482473E-2</c:v>
                </c:pt>
                <c:pt idx="1651">
                  <c:v>4.8197538395133049E-2</c:v>
                </c:pt>
                <c:pt idx="1652">
                  <c:v>4.5671188739846533E-2</c:v>
                </c:pt>
                <c:pt idx="1653">
                  <c:v>4.3277261668643908E-2</c:v>
                </c:pt>
                <c:pt idx="1654">
                  <c:v>4.1008816043849032E-2</c:v>
                </c:pt>
                <c:pt idx="1655">
                  <c:v>3.8859274558416076E-2</c:v>
                </c:pt>
                <c:pt idx="1656">
                  <c:v>3.6822404665175806E-2</c:v>
                </c:pt>
                <c:pt idx="1657">
                  <c:v>3.4892300505705263E-2</c:v>
                </c:pt>
                <c:pt idx="1658">
                  <c:v>3.306336578642418E-2</c:v>
                </c:pt>
                <c:pt idx="1659">
                  <c:v>3.1330297552267648E-2</c:v>
                </c:pt>
                <c:pt idx="1660">
                  <c:v>2.9688070810887261E-2</c:v>
                </c:pt>
                <c:pt idx="1661">
                  <c:v>2.813192396279884E-2</c:v>
                </c:pt>
                <c:pt idx="1662">
                  <c:v>2.66573449952319E-2</c:v>
                </c:pt>
                <c:pt idx="1663">
                  <c:v>2.5260058399650114E-2</c:v>
                </c:pt>
                <c:pt idx="1664">
                  <c:v>2.3936012775010548E-2</c:v>
                </c:pt>
                <c:pt idx="1665">
                  <c:v>2.2681369080817488E-2</c:v>
                </c:pt>
                <c:pt idx="1666">
                  <c:v>2.1492489505910907E-2</c:v>
                </c:pt>
                <c:pt idx="1667">
                  <c:v>2.0365926920714851E-2</c:v>
                </c:pt>
                <c:pt idx="1668">
                  <c:v>1.9298414882362828E-2</c:v>
                </c:pt>
                <c:pt idx="1669">
                  <c:v>1.8286858163720186E-2</c:v>
                </c:pt>
                <c:pt idx="1670">
                  <c:v>1.7328323778842702E-2</c:v>
                </c:pt>
                <c:pt idx="1671">
                  <c:v>1.6420032478849819E-2</c:v>
                </c:pt>
                <c:pt idx="1672">
                  <c:v>1.5559350693555062E-2</c:v>
                </c:pt>
                <c:pt idx="1673">
                  <c:v>1.474378289548855E-2</c:v>
                </c:pt>
                <c:pt idx="1674">
                  <c:v>1.3970964364171232E-2</c:v>
                </c:pt>
                <c:pt idx="1675">
                  <c:v>1.3238654329661082E-2</c:v>
                </c:pt>
                <c:pt idx="1676">
                  <c:v>1.2544729475491062E-2</c:v>
                </c:pt>
                <c:pt idx="1677">
                  <c:v>1.1887177782160812E-2</c:v>
                </c:pt>
                <c:pt idx="1678">
                  <c:v>1.126409269333138E-2</c:v>
                </c:pt>
                <c:pt idx="1679">
                  <c:v>1.067366758780801E-2</c:v>
                </c:pt>
                <c:pt idx="1680">
                  <c:v>7.3646410739708706E-2</c:v>
                </c:pt>
                <c:pt idx="1681">
                  <c:v>9.5840393626479385E-3</c:v>
                </c:pt>
                <c:pt idx="1682">
                  <c:v>9.0816768904905861E-3</c:v>
                </c:pt>
                <c:pt idx="1683">
                  <c:v>8.6056465361264468E-3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2-42F9-A4C7-BC17E5B10A34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2-42F9-A4C7-BC17E5B1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82.869639557797157</v>
      </c>
      <c r="G6" s="13">
        <f t="shared" ref="G6:G69" si="0">IF((F6-$J$2)&gt;0,$I$2*(F6-$J$2),0)</f>
        <v>0.5147650754520422</v>
      </c>
      <c r="H6" s="13">
        <f t="shared" ref="H6:H69" si="1">F6-G6</f>
        <v>82.35487448234511</v>
      </c>
      <c r="I6" s="15">
        <f>H6+$H$3-$J$3</f>
        <v>78.35487448234511</v>
      </c>
      <c r="J6" s="13">
        <f t="shared" ref="J6:J69" si="2">I6/SQRT(1+(I6/($K$2*(300+(25*Q6)+0.05*(Q6)^3)))^2)</f>
        <v>72.005805678304981</v>
      </c>
      <c r="K6" s="13">
        <f t="shared" ref="K6:K69" si="3">I6-J6</f>
        <v>6.3490688040401295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0.5147650754520422</v>
      </c>
      <c r="Q6" s="41">
        <v>23.821749661605601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49.859303008978657</v>
      </c>
      <c r="G7" s="13">
        <f t="shared" si="0"/>
        <v>0</v>
      </c>
      <c r="H7" s="13">
        <f t="shared" si="1"/>
        <v>49.859303008978657</v>
      </c>
      <c r="I7" s="16">
        <f t="shared" ref="I7:I70" si="8">H7+K6-L6</f>
        <v>56.208371813018786</v>
      </c>
      <c r="J7" s="13">
        <f t="shared" si="2"/>
        <v>49.905281768892102</v>
      </c>
      <c r="K7" s="13">
        <f t="shared" si="3"/>
        <v>6.3030900441266837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16.44386395977422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79.082330335682713</v>
      </c>
      <c r="G8" s="13">
        <f t="shared" si="0"/>
        <v>0.43901889100975328</v>
      </c>
      <c r="H8" s="13">
        <f t="shared" si="1"/>
        <v>78.64331144467296</v>
      </c>
      <c r="I8" s="16">
        <f t="shared" si="8"/>
        <v>84.946401488799637</v>
      </c>
      <c r="J8" s="13">
        <f t="shared" si="2"/>
        <v>64.243091846212707</v>
      </c>
      <c r="K8" s="13">
        <f t="shared" si="3"/>
        <v>20.70330964258693</v>
      </c>
      <c r="L8" s="13">
        <f t="shared" si="4"/>
        <v>0.18799772749549867</v>
      </c>
      <c r="M8" s="13">
        <f t="shared" si="9"/>
        <v>0.18799772749549867</v>
      </c>
      <c r="N8" s="13">
        <f t="shared" si="5"/>
        <v>9.8541960827788107E-3</v>
      </c>
      <c r="O8" s="13">
        <f t="shared" si="6"/>
        <v>0.4488730870925321</v>
      </c>
      <c r="Q8" s="41">
        <v>15.02181582708924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43.005251830616267</v>
      </c>
      <c r="G9" s="13">
        <f t="shared" si="0"/>
        <v>0</v>
      </c>
      <c r="H9" s="13">
        <f t="shared" si="1"/>
        <v>43.005251830616267</v>
      </c>
      <c r="I9" s="16">
        <f t="shared" si="8"/>
        <v>63.520563745707697</v>
      </c>
      <c r="J9" s="13">
        <f t="shared" si="2"/>
        <v>49.330621110948179</v>
      </c>
      <c r="K9" s="13">
        <f t="shared" si="3"/>
        <v>14.189942634759518</v>
      </c>
      <c r="L9" s="13">
        <f t="shared" si="4"/>
        <v>0</v>
      </c>
      <c r="M9" s="13">
        <f t="shared" si="9"/>
        <v>0.17814353141271985</v>
      </c>
      <c r="N9" s="13">
        <f t="shared" si="5"/>
        <v>9.3376729219327385E-3</v>
      </c>
      <c r="O9" s="13">
        <f t="shared" si="6"/>
        <v>9.3376729219327385E-3</v>
      </c>
      <c r="Q9" s="41">
        <v>11.72837246038446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99.400369577578658</v>
      </c>
      <c r="G10" s="13">
        <f t="shared" si="0"/>
        <v>0.84537967584767215</v>
      </c>
      <c r="H10" s="13">
        <f t="shared" si="1"/>
        <v>98.554989901730991</v>
      </c>
      <c r="I10" s="16">
        <f t="shared" si="8"/>
        <v>112.74493253649051</v>
      </c>
      <c r="J10" s="13">
        <f t="shared" si="2"/>
        <v>63.490076482856679</v>
      </c>
      <c r="K10" s="13">
        <f t="shared" si="3"/>
        <v>49.25485605363383</v>
      </c>
      <c r="L10" s="13">
        <f t="shared" si="4"/>
        <v>1.3523911324634021</v>
      </c>
      <c r="M10" s="13">
        <f t="shared" si="9"/>
        <v>1.5211969909541891</v>
      </c>
      <c r="N10" s="13">
        <f t="shared" si="5"/>
        <v>7.97359288811329E-2</v>
      </c>
      <c r="O10" s="13">
        <f t="shared" si="6"/>
        <v>0.92511560472880505</v>
      </c>
      <c r="Q10" s="41">
        <v>11.447300222580649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58.142437777932841</v>
      </c>
      <c r="G11" s="13">
        <f t="shared" si="0"/>
        <v>2.0221039854755814E-2</v>
      </c>
      <c r="H11" s="13">
        <f t="shared" si="1"/>
        <v>58.122216738078087</v>
      </c>
      <c r="I11" s="16">
        <f t="shared" si="8"/>
        <v>106.02468165924853</v>
      </c>
      <c r="J11" s="13">
        <f t="shared" si="2"/>
        <v>62.847200433788743</v>
      </c>
      <c r="K11" s="13">
        <f t="shared" si="3"/>
        <v>43.177481225459786</v>
      </c>
      <c r="L11" s="13">
        <f t="shared" si="4"/>
        <v>1.1045427298736969</v>
      </c>
      <c r="M11" s="13">
        <f t="shared" si="9"/>
        <v>2.5460037919467533</v>
      </c>
      <c r="N11" s="13">
        <f t="shared" si="5"/>
        <v>0.1334527865180839</v>
      </c>
      <c r="O11" s="13">
        <f t="shared" si="6"/>
        <v>0.15367382637283972</v>
      </c>
      <c r="Q11" s="41">
        <v>11.677289659383661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6.4278028386465582</v>
      </c>
      <c r="G12" s="13">
        <f t="shared" si="0"/>
        <v>0</v>
      </c>
      <c r="H12" s="13">
        <f t="shared" si="1"/>
        <v>6.4278028386465582</v>
      </c>
      <c r="I12" s="16">
        <f t="shared" si="8"/>
        <v>48.500741334232643</v>
      </c>
      <c r="J12" s="13">
        <f t="shared" si="2"/>
        <v>42.261530872901403</v>
      </c>
      <c r="K12" s="13">
        <f t="shared" si="3"/>
        <v>6.2392104613312398</v>
      </c>
      <c r="L12" s="13">
        <f t="shared" si="4"/>
        <v>0</v>
      </c>
      <c r="M12" s="13">
        <f t="shared" si="9"/>
        <v>2.4125510054286696</v>
      </c>
      <c r="N12" s="13">
        <f t="shared" si="5"/>
        <v>0.12645764916370333</v>
      </c>
      <c r="O12" s="13">
        <f t="shared" si="6"/>
        <v>0.12645764916370333</v>
      </c>
      <c r="Q12" s="41">
        <v>13.12657341227726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6.5369833212351542</v>
      </c>
      <c r="G13" s="13">
        <f t="shared" si="0"/>
        <v>0</v>
      </c>
      <c r="H13" s="13">
        <f t="shared" si="1"/>
        <v>6.5369833212351542</v>
      </c>
      <c r="I13" s="16">
        <f t="shared" si="8"/>
        <v>12.776193782566395</v>
      </c>
      <c r="J13" s="13">
        <f t="shared" si="2"/>
        <v>12.696716393980676</v>
      </c>
      <c r="K13" s="13">
        <f t="shared" si="3"/>
        <v>7.9477388585718955E-2</v>
      </c>
      <c r="L13" s="13">
        <f t="shared" si="4"/>
        <v>0</v>
      </c>
      <c r="M13" s="13">
        <f t="shared" si="9"/>
        <v>2.2860933562649661</v>
      </c>
      <c r="N13" s="13">
        <f t="shared" si="5"/>
        <v>0.11982917291759435</v>
      </c>
      <c r="O13" s="13">
        <f t="shared" si="6"/>
        <v>0.11982917291759435</v>
      </c>
      <c r="Q13" s="41">
        <v>17.15234126994789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1.0055075514901901</v>
      </c>
      <c r="G14" s="13">
        <f t="shared" si="0"/>
        <v>0</v>
      </c>
      <c r="H14" s="13">
        <f t="shared" si="1"/>
        <v>1.0055075514901901</v>
      </c>
      <c r="I14" s="16">
        <f t="shared" si="8"/>
        <v>1.0849849400759091</v>
      </c>
      <c r="J14" s="13">
        <f t="shared" si="2"/>
        <v>1.0849363719467049</v>
      </c>
      <c r="K14" s="13">
        <f t="shared" si="3"/>
        <v>4.8568129204173971E-5</v>
      </c>
      <c r="L14" s="13">
        <f t="shared" si="4"/>
        <v>0</v>
      </c>
      <c r="M14" s="13">
        <f t="shared" si="9"/>
        <v>2.1662641833473719</v>
      </c>
      <c r="N14" s="13">
        <f t="shared" si="5"/>
        <v>0.11354813866203159</v>
      </c>
      <c r="O14" s="13">
        <f t="shared" si="6"/>
        <v>0.11354813866203159</v>
      </c>
      <c r="Q14" s="41">
        <v>17.23397566435338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14.78288648305027</v>
      </c>
      <c r="G15" s="13">
        <f t="shared" si="0"/>
        <v>0</v>
      </c>
      <c r="H15" s="13">
        <f t="shared" si="1"/>
        <v>14.78288648305027</v>
      </c>
      <c r="I15" s="16">
        <f t="shared" si="8"/>
        <v>14.782935051179473</v>
      </c>
      <c r="J15" s="13">
        <f t="shared" si="2"/>
        <v>14.713110440810661</v>
      </c>
      <c r="K15" s="13">
        <f t="shared" si="3"/>
        <v>6.9824610368812046E-2</v>
      </c>
      <c r="L15" s="13">
        <f t="shared" si="4"/>
        <v>0</v>
      </c>
      <c r="M15" s="13">
        <f t="shared" si="9"/>
        <v>2.0527160446853405</v>
      </c>
      <c r="N15" s="13">
        <f t="shared" si="5"/>
        <v>0.1075963346795233</v>
      </c>
      <c r="O15" s="13">
        <f t="shared" si="6"/>
        <v>0.1075963346795233</v>
      </c>
      <c r="Q15" s="41">
        <v>21.17695000003598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9.1659127058387391</v>
      </c>
      <c r="G16" s="13">
        <f t="shared" si="0"/>
        <v>0</v>
      </c>
      <c r="H16" s="13">
        <f t="shared" si="1"/>
        <v>9.1659127058387391</v>
      </c>
      <c r="I16" s="16">
        <f t="shared" si="8"/>
        <v>9.2357373162075511</v>
      </c>
      <c r="J16" s="13">
        <f t="shared" si="2"/>
        <v>9.2248147537797802</v>
      </c>
      <c r="K16" s="13">
        <f t="shared" si="3"/>
        <v>1.0922562427770899E-2</v>
      </c>
      <c r="L16" s="13">
        <f t="shared" si="4"/>
        <v>0</v>
      </c>
      <c r="M16" s="13">
        <f t="shared" si="9"/>
        <v>1.9451197100058173</v>
      </c>
      <c r="N16" s="13">
        <f t="shared" si="5"/>
        <v>0.10195650384834636</v>
      </c>
      <c r="O16" s="13">
        <f t="shared" si="6"/>
        <v>0.10195650384834636</v>
      </c>
      <c r="Q16" s="41">
        <v>24.369096959136279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64.672107333464112</v>
      </c>
      <c r="G17" s="18">
        <f t="shared" si="0"/>
        <v>0.15081443096538125</v>
      </c>
      <c r="H17" s="18">
        <f t="shared" si="1"/>
        <v>64.521292902498729</v>
      </c>
      <c r="I17" s="17">
        <f t="shared" si="8"/>
        <v>64.532215464926495</v>
      </c>
      <c r="J17" s="18">
        <f t="shared" si="2"/>
        <v>61.567147149485663</v>
      </c>
      <c r="K17" s="18">
        <f t="shared" si="3"/>
        <v>2.9650683154408313</v>
      </c>
      <c r="L17" s="18">
        <f t="shared" si="4"/>
        <v>0</v>
      </c>
      <c r="M17" s="18">
        <f t="shared" si="9"/>
        <v>1.843163206157471</v>
      </c>
      <c r="N17" s="18">
        <f t="shared" si="5"/>
        <v>9.6612293605910032E-2</v>
      </c>
      <c r="O17" s="18">
        <f t="shared" si="6"/>
        <v>0.24742672457129128</v>
      </c>
      <c r="Q17" s="42">
        <v>25.513690193548381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66.8551089804062</v>
      </c>
      <c r="G18" s="13">
        <f t="shared" si="0"/>
        <v>0.19447446390422302</v>
      </c>
      <c r="H18" s="13">
        <f t="shared" si="1"/>
        <v>66.660634516501972</v>
      </c>
      <c r="I18" s="16">
        <f t="shared" si="8"/>
        <v>69.625702831942803</v>
      </c>
      <c r="J18" s="13">
        <f t="shared" si="2"/>
        <v>64.402621633787717</v>
      </c>
      <c r="K18" s="13">
        <f t="shared" si="3"/>
        <v>5.2230811981550858</v>
      </c>
      <c r="L18" s="13">
        <f t="shared" si="4"/>
        <v>0</v>
      </c>
      <c r="M18" s="13">
        <f t="shared" si="9"/>
        <v>1.746550912551561</v>
      </c>
      <c r="N18" s="13">
        <f t="shared" si="5"/>
        <v>9.1548208534868794E-2</v>
      </c>
      <c r="O18" s="13">
        <f t="shared" si="6"/>
        <v>0.2860226724390918</v>
      </c>
      <c r="Q18" s="41">
        <v>22.759834939259431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7.422203910117136</v>
      </c>
      <c r="G19" s="13">
        <f t="shared" si="0"/>
        <v>0</v>
      </c>
      <c r="H19" s="13">
        <f t="shared" si="1"/>
        <v>7.422203910117136</v>
      </c>
      <c r="I19" s="16">
        <f t="shared" si="8"/>
        <v>12.645285108272223</v>
      </c>
      <c r="J19" s="13">
        <f t="shared" si="2"/>
        <v>12.581670943310849</v>
      </c>
      <c r="K19" s="13">
        <f t="shared" si="3"/>
        <v>6.3614164961373731E-2</v>
      </c>
      <c r="L19" s="13">
        <f t="shared" si="4"/>
        <v>0</v>
      </c>
      <c r="M19" s="13">
        <f t="shared" si="9"/>
        <v>1.6550027040166921</v>
      </c>
      <c r="N19" s="13">
        <f t="shared" si="5"/>
        <v>8.6749565434508319E-2</v>
      </c>
      <c r="O19" s="13">
        <f t="shared" si="6"/>
        <v>8.6749565434508319E-2</v>
      </c>
      <c r="Q19" s="41">
        <v>18.522607437607562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34.396439755862609</v>
      </c>
      <c r="G20" s="13">
        <f t="shared" si="0"/>
        <v>0</v>
      </c>
      <c r="H20" s="13">
        <f t="shared" si="1"/>
        <v>34.396439755862609</v>
      </c>
      <c r="I20" s="16">
        <f t="shared" si="8"/>
        <v>34.460053920823981</v>
      </c>
      <c r="J20" s="13">
        <f t="shared" si="2"/>
        <v>32.104970377453256</v>
      </c>
      <c r="K20" s="13">
        <f t="shared" si="3"/>
        <v>2.3550835433707249</v>
      </c>
      <c r="L20" s="13">
        <f t="shared" si="4"/>
        <v>0</v>
      </c>
      <c r="M20" s="13">
        <f t="shared" si="9"/>
        <v>1.5682531385821838</v>
      </c>
      <c r="N20" s="13">
        <f t="shared" si="5"/>
        <v>8.2202450747135503E-2</v>
      </c>
      <c r="O20" s="13">
        <f t="shared" si="6"/>
        <v>8.2202450747135503E-2</v>
      </c>
      <c r="Q20" s="41">
        <v>13.49810030798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98.387702417260201</v>
      </c>
      <c r="G21" s="13">
        <f t="shared" si="0"/>
        <v>0.82512633264130297</v>
      </c>
      <c r="H21" s="13">
        <f t="shared" si="1"/>
        <v>97.562576084618897</v>
      </c>
      <c r="I21" s="16">
        <f t="shared" si="8"/>
        <v>99.917659627989622</v>
      </c>
      <c r="J21" s="13">
        <f t="shared" si="2"/>
        <v>60.765295385030448</v>
      </c>
      <c r="K21" s="13">
        <f t="shared" si="3"/>
        <v>39.152364242959173</v>
      </c>
      <c r="L21" s="13">
        <f t="shared" si="4"/>
        <v>0.94038981145822931</v>
      </c>
      <c r="M21" s="13">
        <f t="shared" si="9"/>
        <v>2.4264404992932773</v>
      </c>
      <c r="N21" s="13">
        <f t="shared" si="5"/>
        <v>0.12718568879405301</v>
      </c>
      <c r="O21" s="13">
        <f t="shared" si="6"/>
        <v>0.95231202143535598</v>
      </c>
      <c r="Q21" s="41">
        <v>11.392796473274659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112.7389111509611</v>
      </c>
      <c r="G22" s="13">
        <f t="shared" si="0"/>
        <v>1.1121505073153211</v>
      </c>
      <c r="H22" s="13">
        <f t="shared" si="1"/>
        <v>111.62676064364578</v>
      </c>
      <c r="I22" s="16">
        <f t="shared" si="8"/>
        <v>149.83873507514673</v>
      </c>
      <c r="J22" s="13">
        <f t="shared" si="2"/>
        <v>67.356160350248985</v>
      </c>
      <c r="K22" s="13">
        <f t="shared" si="3"/>
        <v>82.482574724897745</v>
      </c>
      <c r="L22" s="13">
        <f t="shared" si="4"/>
        <v>2.7074888888489874</v>
      </c>
      <c r="M22" s="13">
        <f t="shared" si="9"/>
        <v>5.0067436993482124</v>
      </c>
      <c r="N22" s="13">
        <f t="shared" si="5"/>
        <v>0.26243633264543559</v>
      </c>
      <c r="O22" s="13">
        <f t="shared" si="6"/>
        <v>1.3745868399607566</v>
      </c>
      <c r="Q22" s="41">
        <v>11.16953822258065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69.357318242156552</v>
      </c>
      <c r="G23" s="13">
        <f t="shared" si="0"/>
        <v>0.24451864913923005</v>
      </c>
      <c r="H23" s="13">
        <f t="shared" si="1"/>
        <v>69.112799593017328</v>
      </c>
      <c r="I23" s="16">
        <f t="shared" si="8"/>
        <v>148.88788542906607</v>
      </c>
      <c r="J23" s="13">
        <f t="shared" si="2"/>
        <v>75.517594865803019</v>
      </c>
      <c r="K23" s="13">
        <f t="shared" si="3"/>
        <v>73.370290563263055</v>
      </c>
      <c r="L23" s="13">
        <f t="shared" si="4"/>
        <v>2.3358703632094908</v>
      </c>
      <c r="M23" s="13">
        <f t="shared" si="9"/>
        <v>7.0801777299122675</v>
      </c>
      <c r="N23" s="13">
        <f t="shared" si="5"/>
        <v>0.37111863308640136</v>
      </c>
      <c r="O23" s="13">
        <f t="shared" si="6"/>
        <v>0.61563728222563141</v>
      </c>
      <c r="Q23" s="41">
        <v>13.3765333212126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2.306666667</v>
      </c>
      <c r="G24" s="13">
        <f t="shared" si="0"/>
        <v>0</v>
      </c>
      <c r="H24" s="13">
        <f t="shared" si="1"/>
        <v>2.306666667</v>
      </c>
      <c r="I24" s="16">
        <f t="shared" si="8"/>
        <v>73.341086867053562</v>
      </c>
      <c r="J24" s="13">
        <f t="shared" si="2"/>
        <v>56.299343021216785</v>
      </c>
      <c r="K24" s="13">
        <f t="shared" si="3"/>
        <v>17.041743845836777</v>
      </c>
      <c r="L24" s="13">
        <f t="shared" si="4"/>
        <v>3.8671207516099919E-2</v>
      </c>
      <c r="M24" s="13">
        <f t="shared" si="9"/>
        <v>6.7477303043419665</v>
      </c>
      <c r="N24" s="13">
        <f t="shared" si="5"/>
        <v>0.35369287926252496</v>
      </c>
      <c r="O24" s="13">
        <f t="shared" si="6"/>
        <v>0.35369287926252496</v>
      </c>
      <c r="Q24" s="41">
        <v>13.413128997621911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45.027864321020722</v>
      </c>
      <c r="G25" s="13">
        <f t="shared" si="0"/>
        <v>0</v>
      </c>
      <c r="H25" s="13">
        <f t="shared" si="1"/>
        <v>45.027864321020722</v>
      </c>
      <c r="I25" s="16">
        <f t="shared" si="8"/>
        <v>62.030936959341396</v>
      </c>
      <c r="J25" s="13">
        <f t="shared" si="2"/>
        <v>52.364835806782672</v>
      </c>
      <c r="K25" s="13">
        <f t="shared" si="3"/>
        <v>9.6661011525587242</v>
      </c>
      <c r="L25" s="13">
        <f t="shared" si="4"/>
        <v>0</v>
      </c>
      <c r="M25" s="13">
        <f t="shared" si="9"/>
        <v>6.3940374250794418</v>
      </c>
      <c r="N25" s="13">
        <f t="shared" si="5"/>
        <v>0.33515351162352525</v>
      </c>
      <c r="O25" s="13">
        <f t="shared" si="6"/>
        <v>0.33515351162352525</v>
      </c>
      <c r="Q25" s="41">
        <v>14.946906897566731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4.0938423469239957</v>
      </c>
      <c r="G26" s="13">
        <f t="shared" si="0"/>
        <v>0</v>
      </c>
      <c r="H26" s="13">
        <f t="shared" si="1"/>
        <v>4.0938423469239957</v>
      </c>
      <c r="I26" s="16">
        <f t="shared" si="8"/>
        <v>13.75994349948272</v>
      </c>
      <c r="J26" s="13">
        <f t="shared" si="2"/>
        <v>13.669076524184298</v>
      </c>
      <c r="K26" s="13">
        <f t="shared" si="3"/>
        <v>9.0866975298421693E-2</v>
      </c>
      <c r="L26" s="13">
        <f t="shared" si="4"/>
        <v>0</v>
      </c>
      <c r="M26" s="13">
        <f t="shared" si="9"/>
        <v>6.0588839134559169</v>
      </c>
      <c r="N26" s="13">
        <f t="shared" si="5"/>
        <v>0.31758591405004299</v>
      </c>
      <c r="O26" s="13">
        <f t="shared" si="6"/>
        <v>0.31758591405004299</v>
      </c>
      <c r="Q26" s="41">
        <v>17.776313851951191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3.9495906211203149</v>
      </c>
      <c r="G27" s="13">
        <f t="shared" si="0"/>
        <v>0</v>
      </c>
      <c r="H27" s="13">
        <f t="shared" si="1"/>
        <v>3.9495906211203149</v>
      </c>
      <c r="I27" s="16">
        <f t="shared" si="8"/>
        <v>4.0404575964187366</v>
      </c>
      <c r="J27" s="13">
        <f t="shared" si="2"/>
        <v>4.0388908350087984</v>
      </c>
      <c r="K27" s="13">
        <f t="shared" si="3"/>
        <v>1.5667614099381666E-3</v>
      </c>
      <c r="L27" s="13">
        <f t="shared" si="4"/>
        <v>0</v>
      </c>
      <c r="M27" s="13">
        <f t="shared" si="9"/>
        <v>5.7412979994058739</v>
      </c>
      <c r="N27" s="13">
        <f t="shared" si="5"/>
        <v>0.30093914968820995</v>
      </c>
      <c r="O27" s="13">
        <f t="shared" si="6"/>
        <v>0.30093914968820995</v>
      </c>
      <c r="Q27" s="41">
        <v>20.556370992839561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1.588400999760603</v>
      </c>
      <c r="G28" s="13">
        <f t="shared" si="0"/>
        <v>0</v>
      </c>
      <c r="H28" s="13">
        <f t="shared" si="1"/>
        <v>1.588400999760603</v>
      </c>
      <c r="I28" s="16">
        <f t="shared" si="8"/>
        <v>1.5899677611705412</v>
      </c>
      <c r="J28" s="13">
        <f t="shared" si="2"/>
        <v>1.5898747862628171</v>
      </c>
      <c r="K28" s="13">
        <f t="shared" si="3"/>
        <v>9.2974907724086009E-5</v>
      </c>
      <c r="L28" s="13">
        <f t="shared" si="4"/>
        <v>0</v>
      </c>
      <c r="M28" s="13">
        <f t="shared" si="9"/>
        <v>5.440358849717664</v>
      </c>
      <c r="N28" s="13">
        <f t="shared" si="5"/>
        <v>0.28516495161933519</v>
      </c>
      <c r="O28" s="13">
        <f t="shared" si="6"/>
        <v>0.28516495161933519</v>
      </c>
      <c r="Q28" s="41">
        <v>20.747031823168012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15.710845043227581</v>
      </c>
      <c r="G29" s="18">
        <f t="shared" si="0"/>
        <v>0</v>
      </c>
      <c r="H29" s="18">
        <f t="shared" si="1"/>
        <v>15.710845043227581</v>
      </c>
      <c r="I29" s="17">
        <f t="shared" si="8"/>
        <v>15.710938018135305</v>
      </c>
      <c r="J29" s="18">
        <f t="shared" si="2"/>
        <v>15.644113632541835</v>
      </c>
      <c r="K29" s="18">
        <f t="shared" si="3"/>
        <v>6.6824385593470481E-2</v>
      </c>
      <c r="L29" s="18">
        <f t="shared" si="4"/>
        <v>0</v>
      </c>
      <c r="M29" s="18">
        <f t="shared" si="9"/>
        <v>5.1551938980983287</v>
      </c>
      <c r="N29" s="18">
        <f t="shared" si="5"/>
        <v>0.27021758291106002</v>
      </c>
      <c r="O29" s="18">
        <f t="shared" si="6"/>
        <v>0.27021758291106002</v>
      </c>
      <c r="Q29" s="42">
        <v>22.786662193548381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14.691279295035059</v>
      </c>
      <c r="G30" s="13">
        <f t="shared" si="0"/>
        <v>0</v>
      </c>
      <c r="H30" s="13">
        <f t="shared" si="1"/>
        <v>14.691279295035059</v>
      </c>
      <c r="I30" s="16">
        <f t="shared" si="8"/>
        <v>14.75810368062853</v>
      </c>
      <c r="J30" s="13">
        <f t="shared" si="2"/>
        <v>14.705618465540059</v>
      </c>
      <c r="K30" s="13">
        <f t="shared" si="3"/>
        <v>5.2485215088470483E-2</v>
      </c>
      <c r="L30" s="13">
        <f t="shared" si="4"/>
        <v>0</v>
      </c>
      <c r="M30" s="13">
        <f t="shared" si="9"/>
        <v>4.8849763151872683</v>
      </c>
      <c r="N30" s="13">
        <f t="shared" si="5"/>
        <v>0.25605370400415201</v>
      </c>
      <c r="O30" s="13">
        <f t="shared" si="6"/>
        <v>0.25605370400415201</v>
      </c>
      <c r="Q30" s="41">
        <v>23.176786452564059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8.48</v>
      </c>
      <c r="G31" s="13">
        <f t="shared" si="0"/>
        <v>0</v>
      </c>
      <c r="H31" s="13">
        <f t="shared" si="1"/>
        <v>8.48</v>
      </c>
      <c r="I31" s="16">
        <f t="shared" si="8"/>
        <v>8.5324852150884709</v>
      </c>
      <c r="J31" s="13">
        <f t="shared" si="2"/>
        <v>8.5195681748935446</v>
      </c>
      <c r="K31" s="13">
        <f t="shared" si="3"/>
        <v>1.2917040194926344E-2</v>
      </c>
      <c r="L31" s="13">
        <f t="shared" si="4"/>
        <v>0</v>
      </c>
      <c r="M31" s="13">
        <f t="shared" si="9"/>
        <v>4.6289226111831159</v>
      </c>
      <c r="N31" s="13">
        <f t="shared" si="5"/>
        <v>0.24263224705042827</v>
      </c>
      <c r="O31" s="13">
        <f t="shared" si="6"/>
        <v>0.24263224705042827</v>
      </c>
      <c r="Q31" s="41">
        <v>21.48444052348108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54.37597708806932</v>
      </c>
      <c r="G32" s="13">
        <f t="shared" si="0"/>
        <v>0</v>
      </c>
      <c r="H32" s="13">
        <f t="shared" si="1"/>
        <v>54.37597708806932</v>
      </c>
      <c r="I32" s="16">
        <f t="shared" si="8"/>
        <v>54.388894128264248</v>
      </c>
      <c r="J32" s="13">
        <f t="shared" si="2"/>
        <v>46.177980791126551</v>
      </c>
      <c r="K32" s="13">
        <f t="shared" si="3"/>
        <v>8.210913337137697</v>
      </c>
      <c r="L32" s="13">
        <f t="shared" si="4"/>
        <v>0</v>
      </c>
      <c r="M32" s="13">
        <f t="shared" si="9"/>
        <v>4.3862903641326874</v>
      </c>
      <c r="N32" s="13">
        <f t="shared" si="5"/>
        <v>0.22991429683745346</v>
      </c>
      <c r="O32" s="13">
        <f t="shared" si="6"/>
        <v>0.22991429683745346</v>
      </c>
      <c r="Q32" s="41">
        <v>13.339391651636269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101.5405298556251</v>
      </c>
      <c r="G33" s="13">
        <f t="shared" si="0"/>
        <v>0.88818288140860091</v>
      </c>
      <c r="H33" s="13">
        <f t="shared" si="1"/>
        <v>100.6523469742165</v>
      </c>
      <c r="I33" s="16">
        <f t="shared" si="8"/>
        <v>108.8632603113542</v>
      </c>
      <c r="J33" s="13">
        <f t="shared" si="2"/>
        <v>59.737866802326664</v>
      </c>
      <c r="K33" s="13">
        <f t="shared" si="3"/>
        <v>49.125393509027532</v>
      </c>
      <c r="L33" s="13">
        <f t="shared" si="4"/>
        <v>1.3471113717471275</v>
      </c>
      <c r="M33" s="13">
        <f t="shared" si="9"/>
        <v>5.5034874390423614</v>
      </c>
      <c r="N33" s="13">
        <f t="shared" si="5"/>
        <v>0.28847393575399544</v>
      </c>
      <c r="O33" s="13">
        <f t="shared" si="6"/>
        <v>1.1766568171625964</v>
      </c>
      <c r="Q33" s="41">
        <v>10.368562083268779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0.43333333299999999</v>
      </c>
      <c r="G34" s="13">
        <f t="shared" si="0"/>
        <v>0</v>
      </c>
      <c r="H34" s="13">
        <f t="shared" si="1"/>
        <v>0.43333333299999999</v>
      </c>
      <c r="I34" s="16">
        <f t="shared" si="8"/>
        <v>48.211615470280407</v>
      </c>
      <c r="J34" s="13">
        <f t="shared" si="2"/>
        <v>39.395271427286161</v>
      </c>
      <c r="K34" s="13">
        <f t="shared" si="3"/>
        <v>8.8163440429942455</v>
      </c>
      <c r="L34" s="13">
        <f t="shared" si="4"/>
        <v>0</v>
      </c>
      <c r="M34" s="13">
        <f t="shared" si="9"/>
        <v>5.2150135032883655</v>
      </c>
      <c r="N34" s="13">
        <f t="shared" si="5"/>
        <v>0.2733531214464987</v>
      </c>
      <c r="O34" s="13">
        <f t="shared" si="6"/>
        <v>0.2733531214464987</v>
      </c>
      <c r="Q34" s="41">
        <v>9.6999132225806477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0.43333333299999999</v>
      </c>
      <c r="G35" s="13">
        <f t="shared" si="0"/>
        <v>0</v>
      </c>
      <c r="H35" s="13">
        <f t="shared" si="1"/>
        <v>0.43333333299999999</v>
      </c>
      <c r="I35" s="16">
        <f t="shared" si="8"/>
        <v>9.2496773759942457</v>
      </c>
      <c r="J35" s="13">
        <f t="shared" si="2"/>
        <v>9.1819159196484446</v>
      </c>
      <c r="K35" s="13">
        <f t="shared" si="3"/>
        <v>6.7761456345801108E-2</v>
      </c>
      <c r="L35" s="13">
        <f t="shared" si="4"/>
        <v>0</v>
      </c>
      <c r="M35" s="13">
        <f t="shared" si="9"/>
        <v>4.9416603818418672</v>
      </c>
      <c r="N35" s="13">
        <f t="shared" si="5"/>
        <v>0.25902488836379856</v>
      </c>
      <c r="O35" s="13">
        <f t="shared" si="6"/>
        <v>0.25902488836379856</v>
      </c>
      <c r="Q35" s="41">
        <v>11.285403212814529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3.5609327291689099</v>
      </c>
      <c r="G36" s="13">
        <f t="shared" si="0"/>
        <v>0</v>
      </c>
      <c r="H36" s="13">
        <f t="shared" si="1"/>
        <v>3.5609327291689099</v>
      </c>
      <c r="I36" s="16">
        <f t="shared" si="8"/>
        <v>3.628694185514711</v>
      </c>
      <c r="J36" s="13">
        <f t="shared" si="2"/>
        <v>3.6254758076283586</v>
      </c>
      <c r="K36" s="13">
        <f t="shared" si="3"/>
        <v>3.2183778863523749E-3</v>
      </c>
      <c r="L36" s="13">
        <f t="shared" si="4"/>
        <v>0</v>
      </c>
      <c r="M36" s="13">
        <f t="shared" si="9"/>
        <v>4.6826354934780685</v>
      </c>
      <c r="N36" s="13">
        <f t="shared" si="5"/>
        <v>0.24544769211647754</v>
      </c>
      <c r="O36" s="13">
        <f t="shared" si="6"/>
        <v>0.24544769211647754</v>
      </c>
      <c r="Q36" s="41">
        <v>13.12076244547017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73.282508773186024</v>
      </c>
      <c r="G37" s="13">
        <f t="shared" si="0"/>
        <v>0.32302245975981947</v>
      </c>
      <c r="H37" s="13">
        <f t="shared" si="1"/>
        <v>72.959486313426197</v>
      </c>
      <c r="I37" s="16">
        <f t="shared" si="8"/>
        <v>72.962704691312553</v>
      </c>
      <c r="J37" s="13">
        <f t="shared" si="2"/>
        <v>59.628976587934872</v>
      </c>
      <c r="K37" s="13">
        <f t="shared" si="3"/>
        <v>13.33372810337768</v>
      </c>
      <c r="L37" s="13">
        <f t="shared" si="4"/>
        <v>0</v>
      </c>
      <c r="M37" s="13">
        <f t="shared" si="9"/>
        <v>4.4371878013615911</v>
      </c>
      <c r="N37" s="13">
        <f t="shared" si="5"/>
        <v>0.23258216592952297</v>
      </c>
      <c r="O37" s="13">
        <f t="shared" si="6"/>
        <v>0.55560462568934244</v>
      </c>
      <c r="Q37" s="41">
        <v>15.77189088323952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4.9734699145787724</v>
      </c>
      <c r="G38" s="13">
        <f t="shared" si="0"/>
        <v>0</v>
      </c>
      <c r="H38" s="13">
        <f t="shared" si="1"/>
        <v>4.9734699145787724</v>
      </c>
      <c r="I38" s="16">
        <f t="shared" si="8"/>
        <v>18.307198017956452</v>
      </c>
      <c r="J38" s="13">
        <f t="shared" si="2"/>
        <v>18.083682683594617</v>
      </c>
      <c r="K38" s="13">
        <f t="shared" si="3"/>
        <v>0.22351533436183502</v>
      </c>
      <c r="L38" s="13">
        <f t="shared" si="4"/>
        <v>0</v>
      </c>
      <c r="M38" s="13">
        <f t="shared" si="9"/>
        <v>4.2046056354320678</v>
      </c>
      <c r="N38" s="13">
        <f t="shared" si="5"/>
        <v>0.22039100649924848</v>
      </c>
      <c r="O38" s="13">
        <f t="shared" si="6"/>
        <v>0.22039100649924848</v>
      </c>
      <c r="Q38" s="41">
        <v>17.40799375451699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4.8668539364965424</v>
      </c>
      <c r="G39" s="13">
        <f t="shared" si="0"/>
        <v>0</v>
      </c>
      <c r="H39" s="13">
        <f t="shared" si="1"/>
        <v>4.8668539364965424</v>
      </c>
      <c r="I39" s="16">
        <f t="shared" si="8"/>
        <v>5.0903692708583774</v>
      </c>
      <c r="J39" s="13">
        <f t="shared" si="2"/>
        <v>5.0878780708517111</v>
      </c>
      <c r="K39" s="13">
        <f t="shared" si="3"/>
        <v>2.4912000066663609E-3</v>
      </c>
      <c r="L39" s="13">
        <f t="shared" si="4"/>
        <v>0</v>
      </c>
      <c r="M39" s="13">
        <f t="shared" si="9"/>
        <v>3.9842146289328193</v>
      </c>
      <c r="N39" s="13">
        <f t="shared" si="5"/>
        <v>0.20883886583320466</v>
      </c>
      <c r="O39" s="13">
        <f t="shared" si="6"/>
        <v>0.20883886583320466</v>
      </c>
      <c r="Q39" s="41">
        <v>22.176245671542169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12.232401535094709</v>
      </c>
      <c r="G40" s="13">
        <f t="shared" si="0"/>
        <v>0</v>
      </c>
      <c r="H40" s="13">
        <f t="shared" si="1"/>
        <v>12.232401535094709</v>
      </c>
      <c r="I40" s="16">
        <f t="shared" si="8"/>
        <v>12.234892735101376</v>
      </c>
      <c r="J40" s="13">
        <f t="shared" si="2"/>
        <v>12.203724207110479</v>
      </c>
      <c r="K40" s="13">
        <f t="shared" si="3"/>
        <v>3.1168527990896422E-2</v>
      </c>
      <c r="L40" s="13">
        <f t="shared" si="4"/>
        <v>0</v>
      </c>
      <c r="M40" s="13">
        <f t="shared" si="9"/>
        <v>3.7753757630996145</v>
      </c>
      <c r="N40" s="13">
        <f t="shared" si="5"/>
        <v>0.19789224875947004</v>
      </c>
      <c r="O40" s="13">
        <f t="shared" si="6"/>
        <v>0.19789224875947004</v>
      </c>
      <c r="Q40" s="41">
        <v>22.893436193548389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82.867325908727523</v>
      </c>
      <c r="G41" s="18">
        <f t="shared" si="0"/>
        <v>0.51471880247064949</v>
      </c>
      <c r="H41" s="18">
        <f t="shared" si="1"/>
        <v>82.352607106256869</v>
      </c>
      <c r="I41" s="17">
        <f t="shared" si="8"/>
        <v>82.383775634247769</v>
      </c>
      <c r="J41" s="18">
        <f t="shared" si="2"/>
        <v>75.545994835703837</v>
      </c>
      <c r="K41" s="18">
        <f t="shared" si="3"/>
        <v>6.8377807985439318</v>
      </c>
      <c r="L41" s="18">
        <f t="shared" si="4"/>
        <v>0</v>
      </c>
      <c r="M41" s="18">
        <f t="shared" si="9"/>
        <v>3.5774835143401447</v>
      </c>
      <c r="N41" s="18">
        <f t="shared" si="5"/>
        <v>0.18751941580815393</v>
      </c>
      <c r="O41" s="18">
        <f t="shared" si="6"/>
        <v>0.70223821827880339</v>
      </c>
      <c r="Q41" s="42">
        <v>24.34335706448595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27.486145404200489</v>
      </c>
      <c r="G42" s="13">
        <f t="shared" si="0"/>
        <v>0</v>
      </c>
      <c r="H42" s="13">
        <f t="shared" si="1"/>
        <v>27.486145404200489</v>
      </c>
      <c r="I42" s="16">
        <f t="shared" si="8"/>
        <v>34.323926202744417</v>
      </c>
      <c r="J42" s="13">
        <f t="shared" si="2"/>
        <v>33.594334899872266</v>
      </c>
      <c r="K42" s="13">
        <f t="shared" si="3"/>
        <v>0.72959130287215146</v>
      </c>
      <c r="L42" s="13">
        <f t="shared" si="4"/>
        <v>0</v>
      </c>
      <c r="M42" s="13">
        <f t="shared" si="9"/>
        <v>3.3899640985319905</v>
      </c>
      <c r="N42" s="13">
        <f t="shared" si="5"/>
        <v>0.17769029118351753</v>
      </c>
      <c r="O42" s="13">
        <f t="shared" si="6"/>
        <v>0.17769029118351753</v>
      </c>
      <c r="Q42" s="41">
        <v>22.276920939437929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66.538546305760889</v>
      </c>
      <c r="G43" s="13">
        <f t="shared" si="0"/>
        <v>0.18814321041131676</v>
      </c>
      <c r="H43" s="13">
        <f t="shared" si="1"/>
        <v>66.350403095349577</v>
      </c>
      <c r="I43" s="16">
        <f t="shared" si="8"/>
        <v>67.079994398221729</v>
      </c>
      <c r="J43" s="13">
        <f t="shared" si="2"/>
        <v>56.107421232811411</v>
      </c>
      <c r="K43" s="13">
        <f t="shared" si="3"/>
        <v>10.972573165410317</v>
      </c>
      <c r="L43" s="13">
        <f t="shared" si="4"/>
        <v>0</v>
      </c>
      <c r="M43" s="13">
        <f t="shared" si="9"/>
        <v>3.2122738073484731</v>
      </c>
      <c r="N43" s="13">
        <f t="shared" si="5"/>
        <v>0.16837637555988125</v>
      </c>
      <c r="O43" s="13">
        <f t="shared" si="6"/>
        <v>0.35651958597119804</v>
      </c>
      <c r="Q43" s="41">
        <v>15.618866713625209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16.826575994736611</v>
      </c>
      <c r="G44" s="13">
        <f t="shared" si="0"/>
        <v>0</v>
      </c>
      <c r="H44" s="13">
        <f t="shared" si="1"/>
        <v>16.826575994736611</v>
      </c>
      <c r="I44" s="16">
        <f t="shared" si="8"/>
        <v>27.799149160146928</v>
      </c>
      <c r="J44" s="13">
        <f t="shared" si="2"/>
        <v>26.410893893365024</v>
      </c>
      <c r="K44" s="13">
        <f t="shared" si="3"/>
        <v>1.3882552667819041</v>
      </c>
      <c r="L44" s="13">
        <f t="shared" si="4"/>
        <v>0</v>
      </c>
      <c r="M44" s="13">
        <f t="shared" si="9"/>
        <v>3.0438974317885918</v>
      </c>
      <c r="N44" s="13">
        <f t="shared" si="5"/>
        <v>0.15955066344847074</v>
      </c>
      <c r="O44" s="13">
        <f t="shared" si="6"/>
        <v>0.15955066344847074</v>
      </c>
      <c r="Q44" s="41">
        <v>12.869953367866399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31.341360799990031</v>
      </c>
      <c r="G45" s="13">
        <f t="shared" si="0"/>
        <v>0</v>
      </c>
      <c r="H45" s="13">
        <f t="shared" si="1"/>
        <v>31.341360799990031</v>
      </c>
      <c r="I45" s="16">
        <f t="shared" si="8"/>
        <v>32.729616066771939</v>
      </c>
      <c r="J45" s="13">
        <f t="shared" si="2"/>
        <v>29.872561080830611</v>
      </c>
      <c r="K45" s="13">
        <f t="shared" si="3"/>
        <v>2.8570549859413283</v>
      </c>
      <c r="L45" s="13">
        <f t="shared" si="4"/>
        <v>0</v>
      </c>
      <c r="M45" s="13">
        <f t="shared" si="9"/>
        <v>2.8843467683401212</v>
      </c>
      <c r="N45" s="13">
        <f t="shared" si="5"/>
        <v>0.15118756489561017</v>
      </c>
      <c r="O45" s="13">
        <f t="shared" si="6"/>
        <v>0.15118756489561017</v>
      </c>
      <c r="Q45" s="41">
        <v>10.70930254853408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9.3485060052308846</v>
      </c>
      <c r="G46" s="13">
        <f t="shared" si="0"/>
        <v>0</v>
      </c>
      <c r="H46" s="13">
        <f t="shared" si="1"/>
        <v>9.3485060052308846</v>
      </c>
      <c r="I46" s="16">
        <f t="shared" si="8"/>
        <v>12.205560991172213</v>
      </c>
      <c r="J46" s="13">
        <f t="shared" si="2"/>
        <v>12.024245635329569</v>
      </c>
      <c r="K46" s="13">
        <f t="shared" si="3"/>
        <v>0.18131535584264391</v>
      </c>
      <c r="L46" s="13">
        <f t="shared" si="4"/>
        <v>0</v>
      </c>
      <c r="M46" s="13">
        <f t="shared" si="9"/>
        <v>2.7331592034445111</v>
      </c>
      <c r="N46" s="13">
        <f t="shared" si="5"/>
        <v>0.14326283128522727</v>
      </c>
      <c r="O46" s="13">
        <f t="shared" si="6"/>
        <v>0.14326283128522727</v>
      </c>
      <c r="Q46" s="41">
        <v>10.064335222580651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101.62154166134469</v>
      </c>
      <c r="G47" s="13">
        <f t="shared" si="0"/>
        <v>0.8898031175229929</v>
      </c>
      <c r="H47" s="13">
        <f t="shared" si="1"/>
        <v>100.73173854382171</v>
      </c>
      <c r="I47" s="16">
        <f t="shared" si="8"/>
        <v>100.91305389966435</v>
      </c>
      <c r="J47" s="13">
        <f t="shared" si="2"/>
        <v>57.534136917159259</v>
      </c>
      <c r="K47" s="13">
        <f t="shared" si="3"/>
        <v>43.378916982505089</v>
      </c>
      <c r="L47" s="13">
        <f t="shared" si="4"/>
        <v>1.1127577128259869</v>
      </c>
      <c r="M47" s="13">
        <f t="shared" si="9"/>
        <v>3.7026540849852707</v>
      </c>
      <c r="N47" s="13">
        <f t="shared" si="5"/>
        <v>0.1940804278127268</v>
      </c>
      <c r="O47" s="13">
        <f t="shared" si="6"/>
        <v>1.0838835453357196</v>
      </c>
      <c r="Q47" s="41">
        <v>10.066682915762399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92.201456931236436</v>
      </c>
      <c r="G48" s="13">
        <f t="shared" si="0"/>
        <v>0.70140142292082774</v>
      </c>
      <c r="H48" s="13">
        <f t="shared" si="1"/>
        <v>91.500055508315612</v>
      </c>
      <c r="I48" s="16">
        <f t="shared" si="8"/>
        <v>133.76621477799472</v>
      </c>
      <c r="J48" s="13">
        <f t="shared" si="2"/>
        <v>68.138013601452741</v>
      </c>
      <c r="K48" s="13">
        <f t="shared" si="3"/>
        <v>65.628201176541978</v>
      </c>
      <c r="L48" s="13">
        <f t="shared" si="4"/>
        <v>2.0201313243221932</v>
      </c>
      <c r="M48" s="13">
        <f t="shared" si="9"/>
        <v>5.5287049814947373</v>
      </c>
      <c r="N48" s="13">
        <f t="shared" si="5"/>
        <v>0.28979575283849962</v>
      </c>
      <c r="O48" s="13">
        <f t="shared" si="6"/>
        <v>0.99119717575932742</v>
      </c>
      <c r="Q48" s="41">
        <v>11.892492735854329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64.614840061243953</v>
      </c>
      <c r="G49" s="13">
        <f t="shared" si="0"/>
        <v>0.14966908552097807</v>
      </c>
      <c r="H49" s="13">
        <f t="shared" si="1"/>
        <v>64.46517097572297</v>
      </c>
      <c r="I49" s="16">
        <f t="shared" si="8"/>
        <v>128.07324082794275</v>
      </c>
      <c r="J49" s="13">
        <f t="shared" si="2"/>
        <v>69.758294209475494</v>
      </c>
      <c r="K49" s="13">
        <f t="shared" si="3"/>
        <v>58.31494661846726</v>
      </c>
      <c r="L49" s="13">
        <f t="shared" si="4"/>
        <v>1.7218810910886293</v>
      </c>
      <c r="M49" s="13">
        <f t="shared" si="9"/>
        <v>6.9607903197448673</v>
      </c>
      <c r="N49" s="13">
        <f t="shared" si="5"/>
        <v>0.3648607545190507</v>
      </c>
      <c r="O49" s="13">
        <f t="shared" si="6"/>
        <v>0.51452984004002877</v>
      </c>
      <c r="Q49" s="41">
        <v>12.61653277076684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1.4480066698467911</v>
      </c>
      <c r="G50" s="13">
        <f t="shared" si="0"/>
        <v>0</v>
      </c>
      <c r="H50" s="13">
        <f t="shared" si="1"/>
        <v>1.4480066698467911</v>
      </c>
      <c r="I50" s="16">
        <f t="shared" si="8"/>
        <v>58.041072197225425</v>
      </c>
      <c r="J50" s="13">
        <f t="shared" si="2"/>
        <v>51.179723735871498</v>
      </c>
      <c r="K50" s="13">
        <f t="shared" si="3"/>
        <v>6.8613484613539271</v>
      </c>
      <c r="L50" s="13">
        <f t="shared" si="4"/>
        <v>0</v>
      </c>
      <c r="M50" s="13">
        <f t="shared" si="9"/>
        <v>6.5959295652258163</v>
      </c>
      <c r="N50" s="13">
        <f t="shared" si="5"/>
        <v>0.34573600516255948</v>
      </c>
      <c r="O50" s="13">
        <f t="shared" si="6"/>
        <v>0.34573600516255948</v>
      </c>
      <c r="Q50" s="41">
        <v>16.450119884268439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14.68194338309713</v>
      </c>
      <c r="G51" s="13">
        <f t="shared" si="0"/>
        <v>0</v>
      </c>
      <c r="H51" s="13">
        <f t="shared" si="1"/>
        <v>14.68194338309713</v>
      </c>
      <c r="I51" s="16">
        <f t="shared" si="8"/>
        <v>21.543291844451055</v>
      </c>
      <c r="J51" s="13">
        <f t="shared" si="2"/>
        <v>21.323151657825743</v>
      </c>
      <c r="K51" s="13">
        <f t="shared" si="3"/>
        <v>0.22014018662531143</v>
      </c>
      <c r="L51" s="13">
        <f t="shared" si="4"/>
        <v>0</v>
      </c>
      <c r="M51" s="13">
        <f t="shared" si="9"/>
        <v>6.2501935600632565</v>
      </c>
      <c r="N51" s="13">
        <f t="shared" si="5"/>
        <v>0.32761370957348079</v>
      </c>
      <c r="O51" s="13">
        <f t="shared" si="6"/>
        <v>0.32761370957348079</v>
      </c>
      <c r="Q51" s="41">
        <v>20.987423404473329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11.14203320484782</v>
      </c>
      <c r="G52" s="13">
        <f t="shared" si="0"/>
        <v>0</v>
      </c>
      <c r="H52" s="13">
        <f t="shared" si="1"/>
        <v>11.14203320484782</v>
      </c>
      <c r="I52" s="16">
        <f t="shared" si="8"/>
        <v>11.362173391473132</v>
      </c>
      <c r="J52" s="13">
        <f t="shared" si="2"/>
        <v>11.333128745912402</v>
      </c>
      <c r="K52" s="13">
        <f t="shared" si="3"/>
        <v>2.9044645560729165E-2</v>
      </c>
      <c r="L52" s="13">
        <f t="shared" si="4"/>
        <v>0</v>
      </c>
      <c r="M52" s="13">
        <f t="shared" si="9"/>
        <v>5.9225798504897753</v>
      </c>
      <c r="N52" s="13">
        <f t="shared" si="5"/>
        <v>0.3104413225635318</v>
      </c>
      <c r="O52" s="13">
        <f t="shared" si="6"/>
        <v>0.3104413225635318</v>
      </c>
      <c r="Q52" s="41">
        <v>21.81961584239756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91.493920748799624</v>
      </c>
      <c r="G53" s="18">
        <f t="shared" si="0"/>
        <v>0.68725069927209148</v>
      </c>
      <c r="H53" s="18">
        <f t="shared" si="1"/>
        <v>90.806670049527526</v>
      </c>
      <c r="I53" s="17">
        <f t="shared" si="8"/>
        <v>90.835714695088257</v>
      </c>
      <c r="J53" s="18">
        <f t="shared" si="2"/>
        <v>79.916886570501248</v>
      </c>
      <c r="K53" s="18">
        <f t="shared" si="3"/>
        <v>10.918828124587009</v>
      </c>
      <c r="L53" s="18">
        <f t="shared" si="4"/>
        <v>0</v>
      </c>
      <c r="M53" s="18">
        <f t="shared" si="9"/>
        <v>5.6121385279262439</v>
      </c>
      <c r="N53" s="18">
        <f t="shared" si="5"/>
        <v>0.29416905318298053</v>
      </c>
      <c r="O53" s="18">
        <f t="shared" si="6"/>
        <v>0.98141975245507207</v>
      </c>
      <c r="Q53" s="42">
        <v>22.645806193548381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26.361096312730769</v>
      </c>
      <c r="G54" s="13">
        <f t="shared" si="0"/>
        <v>0</v>
      </c>
      <c r="H54" s="13">
        <f t="shared" si="1"/>
        <v>26.361096312730769</v>
      </c>
      <c r="I54" s="16">
        <f t="shared" si="8"/>
        <v>37.279924437317774</v>
      </c>
      <c r="J54" s="13">
        <f t="shared" si="2"/>
        <v>36.404946668659726</v>
      </c>
      <c r="K54" s="13">
        <f t="shared" si="3"/>
        <v>0.87497776865804866</v>
      </c>
      <c r="L54" s="13">
        <f t="shared" si="4"/>
        <v>0</v>
      </c>
      <c r="M54" s="13">
        <f t="shared" si="9"/>
        <v>5.3179694747432631</v>
      </c>
      <c r="N54" s="13">
        <f t="shared" si="5"/>
        <v>0.2787497203529074</v>
      </c>
      <c r="O54" s="13">
        <f t="shared" si="6"/>
        <v>0.2787497203529074</v>
      </c>
      <c r="Q54" s="41">
        <v>22.72178512300281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36.371684310122532</v>
      </c>
      <c r="G55" s="13">
        <f t="shared" si="0"/>
        <v>0</v>
      </c>
      <c r="H55" s="13">
        <f t="shared" si="1"/>
        <v>36.371684310122532</v>
      </c>
      <c r="I55" s="16">
        <f t="shared" si="8"/>
        <v>37.246662078780581</v>
      </c>
      <c r="J55" s="13">
        <f t="shared" si="2"/>
        <v>35.514070461254654</v>
      </c>
      <c r="K55" s="13">
        <f t="shared" si="3"/>
        <v>1.7325916175259266</v>
      </c>
      <c r="L55" s="13">
        <f t="shared" si="4"/>
        <v>0</v>
      </c>
      <c r="M55" s="13">
        <f t="shared" si="9"/>
        <v>5.0392197543903556</v>
      </c>
      <c r="N55" s="13">
        <f t="shared" si="5"/>
        <v>0.26413861606472883</v>
      </c>
      <c r="O55" s="13">
        <f t="shared" si="6"/>
        <v>0.26413861606472883</v>
      </c>
      <c r="Q55" s="41">
        <v>17.61791708498534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65.551974971602704</v>
      </c>
      <c r="G56" s="13">
        <f t="shared" si="0"/>
        <v>0.16841178372815307</v>
      </c>
      <c r="H56" s="13">
        <f t="shared" si="1"/>
        <v>65.383563187874557</v>
      </c>
      <c r="I56" s="16">
        <f t="shared" si="8"/>
        <v>67.116154805400484</v>
      </c>
      <c r="J56" s="13">
        <f t="shared" si="2"/>
        <v>53.509374267617801</v>
      </c>
      <c r="K56" s="13">
        <f t="shared" si="3"/>
        <v>13.606780537782683</v>
      </c>
      <c r="L56" s="13">
        <f t="shared" si="4"/>
        <v>0</v>
      </c>
      <c r="M56" s="13">
        <f t="shared" si="9"/>
        <v>4.7750811383256266</v>
      </c>
      <c r="N56" s="13">
        <f t="shared" si="5"/>
        <v>0.250293375750332</v>
      </c>
      <c r="O56" s="13">
        <f t="shared" si="6"/>
        <v>0.41870515947848508</v>
      </c>
      <c r="Q56" s="41">
        <v>13.544854450061131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73.899746334706364</v>
      </c>
      <c r="G57" s="13">
        <f t="shared" si="0"/>
        <v>0.33536721099022632</v>
      </c>
      <c r="H57" s="13">
        <f t="shared" si="1"/>
        <v>73.564379123716137</v>
      </c>
      <c r="I57" s="16">
        <f t="shared" si="8"/>
        <v>87.17115966149882</v>
      </c>
      <c r="J57" s="13">
        <f t="shared" si="2"/>
        <v>58.956806771395669</v>
      </c>
      <c r="K57" s="13">
        <f t="shared" si="3"/>
        <v>28.21435289010315</v>
      </c>
      <c r="L57" s="13">
        <f t="shared" si="4"/>
        <v>0.49431420842883061</v>
      </c>
      <c r="M57" s="13">
        <f t="shared" si="9"/>
        <v>5.0191019710041251</v>
      </c>
      <c r="N57" s="13">
        <f t="shared" si="5"/>
        <v>0.26308411085937455</v>
      </c>
      <c r="O57" s="13">
        <f t="shared" si="6"/>
        <v>0.59845132184960081</v>
      </c>
      <c r="Q57" s="41">
        <v>12.05150336339614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99.940014811700479</v>
      </c>
      <c r="G58" s="13">
        <f t="shared" si="0"/>
        <v>0.85617258053010858</v>
      </c>
      <c r="H58" s="13">
        <f t="shared" si="1"/>
        <v>99.083842231170365</v>
      </c>
      <c r="I58" s="16">
        <f t="shared" si="8"/>
        <v>126.80388091284469</v>
      </c>
      <c r="J58" s="13">
        <f t="shared" si="2"/>
        <v>63.13773503995921</v>
      </c>
      <c r="K58" s="13">
        <f t="shared" si="3"/>
        <v>63.66614587288548</v>
      </c>
      <c r="L58" s="13">
        <f t="shared" si="4"/>
        <v>1.9401144936094445</v>
      </c>
      <c r="M58" s="13">
        <f t="shared" si="9"/>
        <v>6.6961323537541952</v>
      </c>
      <c r="N58" s="13">
        <f t="shared" si="5"/>
        <v>0.3509882916627966</v>
      </c>
      <c r="O58" s="13">
        <f t="shared" si="6"/>
        <v>1.2071608721929052</v>
      </c>
      <c r="Q58" s="41">
        <v>10.647425222580649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61.570107039219913</v>
      </c>
      <c r="G59" s="13">
        <f t="shared" si="0"/>
        <v>8.8774425080497252E-2</v>
      </c>
      <c r="H59" s="13">
        <f t="shared" si="1"/>
        <v>61.481332614139419</v>
      </c>
      <c r="I59" s="16">
        <f t="shared" si="8"/>
        <v>123.20736399341546</v>
      </c>
      <c r="J59" s="13">
        <f t="shared" si="2"/>
        <v>69.63152739718906</v>
      </c>
      <c r="K59" s="13">
        <f t="shared" si="3"/>
        <v>53.575836596226395</v>
      </c>
      <c r="L59" s="13">
        <f t="shared" si="4"/>
        <v>1.5286100025153144</v>
      </c>
      <c r="M59" s="13">
        <f t="shared" si="9"/>
        <v>7.8737540646067128</v>
      </c>
      <c r="N59" s="13">
        <f t="shared" si="5"/>
        <v>0.4127151827517116</v>
      </c>
      <c r="O59" s="13">
        <f t="shared" si="6"/>
        <v>0.50148960783220886</v>
      </c>
      <c r="Q59" s="41">
        <v>12.830269592985429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124.74212286152211</v>
      </c>
      <c r="G60" s="13">
        <f t="shared" si="0"/>
        <v>1.3522147415265411</v>
      </c>
      <c r="H60" s="13">
        <f t="shared" si="1"/>
        <v>123.38990811999557</v>
      </c>
      <c r="I60" s="16">
        <f t="shared" si="8"/>
        <v>175.43713471370666</v>
      </c>
      <c r="J60" s="13">
        <f t="shared" si="2"/>
        <v>75.780700317307321</v>
      </c>
      <c r="K60" s="13">
        <f t="shared" si="3"/>
        <v>99.656434396399334</v>
      </c>
      <c r="L60" s="13">
        <f t="shared" si="4"/>
        <v>3.4078757838860843</v>
      </c>
      <c r="M60" s="13">
        <f t="shared" si="9"/>
        <v>10.868914665741086</v>
      </c>
      <c r="N60" s="13">
        <f t="shared" si="5"/>
        <v>0.5697112286943331</v>
      </c>
      <c r="O60" s="13">
        <f t="shared" si="6"/>
        <v>1.9219259702208742</v>
      </c>
      <c r="Q60" s="41">
        <v>12.764330262447301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22.26474860292964</v>
      </c>
      <c r="G61" s="13">
        <f t="shared" si="0"/>
        <v>0</v>
      </c>
      <c r="H61" s="13">
        <f t="shared" si="1"/>
        <v>22.26474860292964</v>
      </c>
      <c r="I61" s="16">
        <f t="shared" si="8"/>
        <v>118.51330721544289</v>
      </c>
      <c r="J61" s="13">
        <f t="shared" si="2"/>
        <v>67.365334216491178</v>
      </c>
      <c r="K61" s="13">
        <f t="shared" si="3"/>
        <v>51.147972998951715</v>
      </c>
      <c r="L61" s="13">
        <f t="shared" si="4"/>
        <v>1.4295965088106619</v>
      </c>
      <c r="M61" s="13">
        <f t="shared" si="9"/>
        <v>11.728799945857414</v>
      </c>
      <c r="N61" s="13">
        <f t="shared" si="5"/>
        <v>0.61478346585296784</v>
      </c>
      <c r="O61" s="13">
        <f t="shared" si="6"/>
        <v>0.61478346585296784</v>
      </c>
      <c r="Q61" s="41">
        <v>12.385559276161009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4.8873359957579501</v>
      </c>
      <c r="G62" s="13">
        <f t="shared" si="0"/>
        <v>0</v>
      </c>
      <c r="H62" s="13">
        <f t="shared" si="1"/>
        <v>4.8873359957579501</v>
      </c>
      <c r="I62" s="16">
        <f t="shared" si="8"/>
        <v>54.605712485899005</v>
      </c>
      <c r="J62" s="13">
        <f t="shared" si="2"/>
        <v>48.675201215483128</v>
      </c>
      <c r="K62" s="13">
        <f t="shared" si="3"/>
        <v>5.9305112704158773</v>
      </c>
      <c r="L62" s="13">
        <f t="shared" si="4"/>
        <v>0</v>
      </c>
      <c r="M62" s="13">
        <f t="shared" si="9"/>
        <v>11.114016480004446</v>
      </c>
      <c r="N62" s="13">
        <f t="shared" si="5"/>
        <v>0.58255862515051537</v>
      </c>
      <c r="O62" s="13">
        <f t="shared" si="6"/>
        <v>0.58255862515051537</v>
      </c>
      <c r="Q62" s="41">
        <v>16.302996396763071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10.17946498881356</v>
      </c>
      <c r="G63" s="13">
        <f t="shared" si="0"/>
        <v>0</v>
      </c>
      <c r="H63" s="13">
        <f t="shared" si="1"/>
        <v>10.17946498881356</v>
      </c>
      <c r="I63" s="16">
        <f t="shared" si="8"/>
        <v>16.109976259229438</v>
      </c>
      <c r="J63" s="13">
        <f t="shared" si="2"/>
        <v>16.014665581386474</v>
      </c>
      <c r="K63" s="13">
        <f t="shared" si="3"/>
        <v>9.5310677842963543E-2</v>
      </c>
      <c r="L63" s="13">
        <f t="shared" si="4"/>
        <v>0</v>
      </c>
      <c r="M63" s="13">
        <f t="shared" si="9"/>
        <v>10.531457854853931</v>
      </c>
      <c r="N63" s="13">
        <f t="shared" si="5"/>
        <v>0.55202290007328192</v>
      </c>
      <c r="O63" s="13">
        <f t="shared" si="6"/>
        <v>0.55202290007328192</v>
      </c>
      <c r="Q63" s="41">
        <v>20.787927574352729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46.880800204703981</v>
      </c>
      <c r="G64" s="13">
        <f t="shared" si="0"/>
        <v>0</v>
      </c>
      <c r="H64" s="13">
        <f t="shared" si="1"/>
        <v>46.880800204703981</v>
      </c>
      <c r="I64" s="16">
        <f t="shared" si="8"/>
        <v>46.976110882546948</v>
      </c>
      <c r="J64" s="13">
        <f t="shared" si="2"/>
        <v>45.559547952744019</v>
      </c>
      <c r="K64" s="13">
        <f t="shared" si="3"/>
        <v>1.4165629298029287</v>
      </c>
      <c r="L64" s="13">
        <f t="shared" si="4"/>
        <v>0</v>
      </c>
      <c r="M64" s="13">
        <f t="shared" si="9"/>
        <v>9.9794349547806487</v>
      </c>
      <c r="N64" s="13">
        <f t="shared" si="5"/>
        <v>0.52308775297350329</v>
      </c>
      <c r="O64" s="13">
        <f t="shared" si="6"/>
        <v>0.52308775297350329</v>
      </c>
      <c r="Q64" s="41">
        <v>24.156301562332501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39.680533368972142</v>
      </c>
      <c r="G65" s="18">
        <f t="shared" si="0"/>
        <v>0</v>
      </c>
      <c r="H65" s="18">
        <f t="shared" si="1"/>
        <v>39.680533368972142</v>
      </c>
      <c r="I65" s="17">
        <f t="shared" si="8"/>
        <v>41.097096298775071</v>
      </c>
      <c r="J65" s="18">
        <f t="shared" si="2"/>
        <v>40.076649913947143</v>
      </c>
      <c r="K65" s="18">
        <f t="shared" si="3"/>
        <v>1.0204463848279275</v>
      </c>
      <c r="L65" s="18">
        <f t="shared" si="4"/>
        <v>0</v>
      </c>
      <c r="M65" s="18">
        <f t="shared" si="9"/>
        <v>9.4563472018071462</v>
      </c>
      <c r="N65" s="18">
        <f t="shared" si="5"/>
        <v>0.49566928704324636</v>
      </c>
      <c r="O65" s="18">
        <f t="shared" si="6"/>
        <v>0.49566928704324636</v>
      </c>
      <c r="Q65" s="42">
        <v>23.693259193548389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5.530182423515102</v>
      </c>
      <c r="G66" s="13">
        <f t="shared" si="0"/>
        <v>0</v>
      </c>
      <c r="H66" s="13">
        <f t="shared" si="1"/>
        <v>5.530182423515102</v>
      </c>
      <c r="I66" s="16">
        <f t="shared" si="8"/>
        <v>6.5506288083430295</v>
      </c>
      <c r="J66" s="13">
        <f t="shared" si="2"/>
        <v>6.5462379517445539</v>
      </c>
      <c r="K66" s="13">
        <f t="shared" si="3"/>
        <v>4.3908565984756009E-3</v>
      </c>
      <c r="L66" s="13">
        <f t="shared" si="4"/>
        <v>0</v>
      </c>
      <c r="M66" s="13">
        <f t="shared" si="9"/>
        <v>8.9606779147639006</v>
      </c>
      <c r="N66" s="13">
        <f t="shared" si="5"/>
        <v>0.46968800305750102</v>
      </c>
      <c r="O66" s="13">
        <f t="shared" si="6"/>
        <v>0.46968800305750102</v>
      </c>
      <c r="Q66" s="41">
        <v>23.52313072565806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11.72435698431396</v>
      </c>
      <c r="G67" s="13">
        <f t="shared" si="0"/>
        <v>0</v>
      </c>
      <c r="H67" s="13">
        <f t="shared" si="1"/>
        <v>11.72435698431396</v>
      </c>
      <c r="I67" s="16">
        <f t="shared" si="8"/>
        <v>11.728747840912437</v>
      </c>
      <c r="J67" s="13">
        <f t="shared" si="2"/>
        <v>11.690370758150806</v>
      </c>
      <c r="K67" s="13">
        <f t="shared" si="3"/>
        <v>3.8377082761630987E-2</v>
      </c>
      <c r="L67" s="13">
        <f t="shared" si="4"/>
        <v>0</v>
      </c>
      <c r="M67" s="13">
        <f t="shared" si="9"/>
        <v>8.4909899117064001</v>
      </c>
      <c r="N67" s="13">
        <f t="shared" si="5"/>
        <v>0.44506856886796681</v>
      </c>
      <c r="O67" s="13">
        <f t="shared" si="6"/>
        <v>0.44506856886796681</v>
      </c>
      <c r="Q67" s="41">
        <v>20.515906082570361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102.2158643247316</v>
      </c>
      <c r="G68" s="13">
        <f t="shared" si="0"/>
        <v>0.90168957079073098</v>
      </c>
      <c r="H68" s="13">
        <f t="shared" si="1"/>
        <v>101.31417475394086</v>
      </c>
      <c r="I68" s="16">
        <f t="shared" si="8"/>
        <v>101.35255183670249</v>
      </c>
      <c r="J68" s="13">
        <f t="shared" si="2"/>
        <v>65.949299495705816</v>
      </c>
      <c r="K68" s="13">
        <f t="shared" si="3"/>
        <v>35.403252340996673</v>
      </c>
      <c r="L68" s="13">
        <f t="shared" si="4"/>
        <v>0.78749297321752465</v>
      </c>
      <c r="M68" s="13">
        <f t="shared" si="9"/>
        <v>8.8334143160559577</v>
      </c>
      <c r="N68" s="13">
        <f t="shared" si="5"/>
        <v>0.46301728170051987</v>
      </c>
      <c r="O68" s="13">
        <f t="shared" si="6"/>
        <v>1.3647068524912509</v>
      </c>
      <c r="Q68" s="41">
        <v>13.24724717269376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32.451436892115503</v>
      </c>
      <c r="G69" s="13">
        <f t="shared" si="0"/>
        <v>0</v>
      </c>
      <c r="H69" s="13">
        <f t="shared" si="1"/>
        <v>32.451436892115503</v>
      </c>
      <c r="I69" s="16">
        <f t="shared" si="8"/>
        <v>67.067196259894644</v>
      </c>
      <c r="J69" s="13">
        <f t="shared" si="2"/>
        <v>49.016870556814091</v>
      </c>
      <c r="K69" s="13">
        <f t="shared" si="3"/>
        <v>18.050325703080553</v>
      </c>
      <c r="L69" s="13">
        <f t="shared" si="4"/>
        <v>7.980334256888115E-2</v>
      </c>
      <c r="M69" s="13">
        <f t="shared" si="9"/>
        <v>8.4502003769243199</v>
      </c>
      <c r="N69" s="13">
        <f t="shared" si="5"/>
        <v>0.44293052135418731</v>
      </c>
      <c r="O69" s="13">
        <f t="shared" si="6"/>
        <v>0.44293052135418731</v>
      </c>
      <c r="Q69" s="41">
        <v>10.44356435216549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9.0207031962308761</v>
      </c>
      <c r="G70" s="13">
        <f t="shared" ref="G70:G133" si="15">IF((F70-$J$2)&gt;0,$I$2*(F70-$J$2),0)</f>
        <v>0</v>
      </c>
      <c r="H70" s="13">
        <f t="shared" ref="H70:H133" si="16">F70-G70</f>
        <v>9.0207031962308761</v>
      </c>
      <c r="I70" s="16">
        <f t="shared" si="8"/>
        <v>26.991225556742549</v>
      </c>
      <c r="J70" s="13">
        <f t="shared" ref="J70:J133" si="17">I70/SQRT(1+(I70/($K$2*(300+(25*Q70)+0.05*(Q70)^3)))^2)</f>
        <v>25.291990687492422</v>
      </c>
      <c r="K70" s="13">
        <f t="shared" ref="K70:K133" si="18">I70-J70</f>
        <v>1.6992348692501267</v>
      </c>
      <c r="L70" s="13">
        <f t="shared" ref="L70:L133" si="19">IF(K70&gt;$N$2,(K70-$N$2)/$L$2,0)</f>
        <v>0</v>
      </c>
      <c r="M70" s="13">
        <f t="shared" si="9"/>
        <v>8.0072698555701329</v>
      </c>
      <c r="N70" s="13">
        <f t="shared" ref="N70:N133" si="20">$M$2*M70</f>
        <v>0.41971362258302469</v>
      </c>
      <c r="O70" s="13">
        <f t="shared" ref="O70:O133" si="21">N70+G70</f>
        <v>0.41971362258302469</v>
      </c>
      <c r="Q70" s="41">
        <v>10.569798222580649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82.929082808612407</v>
      </c>
      <c r="G71" s="13">
        <f t="shared" si="15"/>
        <v>0.51595394046834708</v>
      </c>
      <c r="H71" s="13">
        <f t="shared" si="16"/>
        <v>82.413128868144057</v>
      </c>
      <c r="I71" s="16">
        <f t="shared" ref="I71:I134" si="24">H71+K70-L70</f>
        <v>84.11236373739419</v>
      </c>
      <c r="J71" s="13">
        <f t="shared" si="17"/>
        <v>55.299323614250262</v>
      </c>
      <c r="K71" s="13">
        <f t="shared" si="18"/>
        <v>28.813040123143928</v>
      </c>
      <c r="L71" s="13">
        <f t="shared" si="19"/>
        <v>0.5187299600576617</v>
      </c>
      <c r="M71" s="13">
        <f t="shared" ref="M71:M134" si="25">L71+M70-N70</f>
        <v>8.1062861930447703</v>
      </c>
      <c r="N71" s="13">
        <f t="shared" si="20"/>
        <v>0.42490371938830146</v>
      </c>
      <c r="O71" s="13">
        <f t="shared" si="21"/>
        <v>0.94085765985664849</v>
      </c>
      <c r="Q71" s="41">
        <v>10.76682330033873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30.590518637097201</v>
      </c>
      <c r="G72" s="13">
        <f t="shared" si="15"/>
        <v>0</v>
      </c>
      <c r="H72" s="13">
        <f t="shared" si="16"/>
        <v>30.590518637097201</v>
      </c>
      <c r="I72" s="16">
        <f t="shared" si="24"/>
        <v>58.884828800183463</v>
      </c>
      <c r="J72" s="13">
        <f t="shared" si="17"/>
        <v>48.694331453866702</v>
      </c>
      <c r="K72" s="13">
        <f t="shared" si="18"/>
        <v>10.190497346316761</v>
      </c>
      <c r="L72" s="13">
        <f t="shared" si="19"/>
        <v>0</v>
      </c>
      <c r="M72" s="13">
        <f t="shared" si="25"/>
        <v>7.6813824736564689</v>
      </c>
      <c r="N72" s="13">
        <f t="shared" si="20"/>
        <v>0.40263172374806372</v>
      </c>
      <c r="O72" s="13">
        <f t="shared" si="21"/>
        <v>0.40263172374806372</v>
      </c>
      <c r="Q72" s="41">
        <v>13.20522802409659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58.047883165620227</v>
      </c>
      <c r="G73" s="13">
        <f t="shared" si="15"/>
        <v>1.8329947608503545E-2</v>
      </c>
      <c r="H73" s="13">
        <f t="shared" si="16"/>
        <v>58.029553218011721</v>
      </c>
      <c r="I73" s="16">
        <f t="shared" si="24"/>
        <v>68.220050564328488</v>
      </c>
      <c r="J73" s="13">
        <f t="shared" si="17"/>
        <v>54.269812951905465</v>
      </c>
      <c r="K73" s="13">
        <f t="shared" si="18"/>
        <v>13.950237612423024</v>
      </c>
      <c r="L73" s="13">
        <f t="shared" si="19"/>
        <v>0</v>
      </c>
      <c r="M73" s="13">
        <f t="shared" si="25"/>
        <v>7.2787507499084052</v>
      </c>
      <c r="N73" s="13">
        <f t="shared" si="20"/>
        <v>0.3815271497310419</v>
      </c>
      <c r="O73" s="13">
        <f t="shared" si="21"/>
        <v>0.39985709733954544</v>
      </c>
      <c r="Q73" s="41">
        <v>13.69425902993382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5.2692943798358778</v>
      </c>
      <c r="G74" s="13">
        <f t="shared" si="15"/>
        <v>0</v>
      </c>
      <c r="H74" s="13">
        <f t="shared" si="16"/>
        <v>5.2692943798358778</v>
      </c>
      <c r="I74" s="16">
        <f t="shared" si="24"/>
        <v>19.219531992258901</v>
      </c>
      <c r="J74" s="13">
        <f t="shared" si="17"/>
        <v>19.027649128059018</v>
      </c>
      <c r="K74" s="13">
        <f t="shared" si="18"/>
        <v>0.19188286419988287</v>
      </c>
      <c r="L74" s="13">
        <f t="shared" si="19"/>
        <v>0</v>
      </c>
      <c r="M74" s="13">
        <f t="shared" si="25"/>
        <v>6.8972236001773632</v>
      </c>
      <c r="N74" s="13">
        <f t="shared" si="20"/>
        <v>0.36152880509975682</v>
      </c>
      <c r="O74" s="13">
        <f t="shared" si="21"/>
        <v>0.36152880509975682</v>
      </c>
      <c r="Q74" s="41">
        <v>19.542303325130909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13.512215136815451</v>
      </c>
      <c r="G75" s="13">
        <f t="shared" si="15"/>
        <v>0</v>
      </c>
      <c r="H75" s="13">
        <f t="shared" si="16"/>
        <v>13.512215136815451</v>
      </c>
      <c r="I75" s="16">
        <f t="shared" si="24"/>
        <v>13.704098001015334</v>
      </c>
      <c r="J75" s="13">
        <f t="shared" si="17"/>
        <v>13.660549392486661</v>
      </c>
      <c r="K75" s="13">
        <f t="shared" si="18"/>
        <v>4.3548608528672261E-2</v>
      </c>
      <c r="L75" s="13">
        <f t="shared" si="19"/>
        <v>0</v>
      </c>
      <c r="M75" s="13">
        <f t="shared" si="25"/>
        <v>6.5356947950776068</v>
      </c>
      <c r="N75" s="13">
        <f t="shared" si="20"/>
        <v>0.34257870510394162</v>
      </c>
      <c r="O75" s="13">
        <f t="shared" si="21"/>
        <v>0.34257870510394162</v>
      </c>
      <c r="Q75" s="41">
        <v>22.927479357079999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98.830251318879803</v>
      </c>
      <c r="G76" s="13">
        <f t="shared" si="15"/>
        <v>0.83397731067369507</v>
      </c>
      <c r="H76" s="13">
        <f t="shared" si="16"/>
        <v>97.996274008206115</v>
      </c>
      <c r="I76" s="16">
        <f t="shared" si="24"/>
        <v>98.039822616734781</v>
      </c>
      <c r="J76" s="13">
        <f t="shared" si="17"/>
        <v>88.491958289883229</v>
      </c>
      <c r="K76" s="13">
        <f t="shared" si="18"/>
        <v>9.5478643268515526</v>
      </c>
      <c r="L76" s="13">
        <f t="shared" si="19"/>
        <v>0</v>
      </c>
      <c r="M76" s="13">
        <f t="shared" si="25"/>
        <v>6.1931160899736648</v>
      </c>
      <c r="N76" s="13">
        <f t="shared" si="20"/>
        <v>0.32462190435506272</v>
      </c>
      <c r="O76" s="13">
        <f t="shared" si="21"/>
        <v>1.1585992150287578</v>
      </c>
      <c r="Q76" s="41">
        <v>25.52115929721495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106.8971605023229</v>
      </c>
      <c r="G77" s="18">
        <f t="shared" si="15"/>
        <v>0.99531549434255706</v>
      </c>
      <c r="H77" s="18">
        <f t="shared" si="16"/>
        <v>105.90184500798034</v>
      </c>
      <c r="I77" s="17">
        <f t="shared" si="24"/>
        <v>115.44970933483189</v>
      </c>
      <c r="J77" s="18">
        <f t="shared" si="17"/>
        <v>98.493580461803759</v>
      </c>
      <c r="K77" s="18">
        <f t="shared" si="18"/>
        <v>16.956128873028135</v>
      </c>
      <c r="L77" s="18">
        <f t="shared" si="19"/>
        <v>3.5179644983209642E-2</v>
      </c>
      <c r="M77" s="18">
        <f t="shared" si="25"/>
        <v>5.9036738306018117</v>
      </c>
      <c r="N77" s="18">
        <f t="shared" si="20"/>
        <v>0.30945033384466353</v>
      </c>
      <c r="O77" s="18">
        <f t="shared" si="21"/>
        <v>1.3047658281872205</v>
      </c>
      <c r="Q77" s="42">
        <v>24.298038193548379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40.501884641222958</v>
      </c>
      <c r="G78" s="13">
        <f t="shared" si="15"/>
        <v>0</v>
      </c>
      <c r="H78" s="13">
        <f t="shared" si="16"/>
        <v>40.501884641222958</v>
      </c>
      <c r="I78" s="16">
        <f t="shared" si="24"/>
        <v>57.422833869267883</v>
      </c>
      <c r="J78" s="13">
        <f t="shared" si="17"/>
        <v>54.745606463152605</v>
      </c>
      <c r="K78" s="13">
        <f t="shared" si="18"/>
        <v>2.6772274061152785</v>
      </c>
      <c r="L78" s="13">
        <f t="shared" si="19"/>
        <v>0</v>
      </c>
      <c r="M78" s="13">
        <f t="shared" si="25"/>
        <v>5.5942234967571478</v>
      </c>
      <c r="N78" s="13">
        <f t="shared" si="20"/>
        <v>0.29323000869387311</v>
      </c>
      <c r="O78" s="13">
        <f t="shared" si="21"/>
        <v>0.29323000869387311</v>
      </c>
      <c r="Q78" s="41">
        <v>23.72794657756576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8.48</v>
      </c>
      <c r="G79" s="13">
        <f t="shared" si="15"/>
        <v>0</v>
      </c>
      <c r="H79" s="13">
        <f t="shared" si="16"/>
        <v>8.48</v>
      </c>
      <c r="I79" s="16">
        <f t="shared" si="24"/>
        <v>11.157227406115279</v>
      </c>
      <c r="J79" s="13">
        <f t="shared" si="17"/>
        <v>11.127256881891716</v>
      </c>
      <c r="K79" s="13">
        <f t="shared" si="18"/>
        <v>2.9970524223562833E-2</v>
      </c>
      <c r="L79" s="13">
        <f t="shared" si="19"/>
        <v>0</v>
      </c>
      <c r="M79" s="13">
        <f t="shared" si="25"/>
        <v>5.3009934880632743</v>
      </c>
      <c r="N79" s="13">
        <f t="shared" si="20"/>
        <v>0.27785989735519456</v>
      </c>
      <c r="O79" s="13">
        <f t="shared" si="21"/>
        <v>0.27785989735519456</v>
      </c>
      <c r="Q79" s="41">
        <v>21.210050322947279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46.893353766855753</v>
      </c>
      <c r="G80" s="13">
        <f t="shared" si="15"/>
        <v>0</v>
      </c>
      <c r="H80" s="13">
        <f t="shared" si="16"/>
        <v>46.893353766855753</v>
      </c>
      <c r="I80" s="16">
        <f t="shared" si="24"/>
        <v>46.923324291079318</v>
      </c>
      <c r="J80" s="13">
        <f t="shared" si="17"/>
        <v>42.389549876349584</v>
      </c>
      <c r="K80" s="13">
        <f t="shared" si="18"/>
        <v>4.5337744147297343</v>
      </c>
      <c r="L80" s="13">
        <f t="shared" si="19"/>
        <v>0</v>
      </c>
      <c r="M80" s="13">
        <f t="shared" si="25"/>
        <v>5.0231335907080794</v>
      </c>
      <c r="N80" s="13">
        <f t="shared" si="20"/>
        <v>0.26329543453665094</v>
      </c>
      <c r="O80" s="13">
        <f t="shared" si="21"/>
        <v>0.26329543453665094</v>
      </c>
      <c r="Q80" s="41">
        <v>15.116948780813191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122.29189981153159</v>
      </c>
      <c r="G81" s="13">
        <f t="shared" si="15"/>
        <v>1.3032102805267309</v>
      </c>
      <c r="H81" s="13">
        <f t="shared" si="16"/>
        <v>120.98868953100487</v>
      </c>
      <c r="I81" s="16">
        <f t="shared" si="24"/>
        <v>125.5224639457346</v>
      </c>
      <c r="J81" s="13">
        <f t="shared" si="17"/>
        <v>61.510434282518013</v>
      </c>
      <c r="K81" s="13">
        <f t="shared" si="18"/>
        <v>64.012029663216595</v>
      </c>
      <c r="L81" s="13">
        <f t="shared" si="19"/>
        <v>1.9542203777023295</v>
      </c>
      <c r="M81" s="13">
        <f t="shared" si="25"/>
        <v>6.7140585338737573</v>
      </c>
      <c r="N81" s="13">
        <f t="shared" si="20"/>
        <v>0.3519279205416489</v>
      </c>
      <c r="O81" s="13">
        <f t="shared" si="21"/>
        <v>1.6551382010683797</v>
      </c>
      <c r="Q81" s="41">
        <v>10.18016715348652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0.43333333299999999</v>
      </c>
      <c r="G82" s="13">
        <f t="shared" si="15"/>
        <v>0</v>
      </c>
      <c r="H82" s="13">
        <f t="shared" si="16"/>
        <v>0.43333333299999999</v>
      </c>
      <c r="I82" s="16">
        <f t="shared" si="24"/>
        <v>62.49114261851426</v>
      </c>
      <c r="J82" s="13">
        <f t="shared" si="17"/>
        <v>47.904946548129303</v>
      </c>
      <c r="K82" s="13">
        <f t="shared" si="18"/>
        <v>14.586196070384958</v>
      </c>
      <c r="L82" s="13">
        <f t="shared" si="19"/>
        <v>0</v>
      </c>
      <c r="M82" s="13">
        <f t="shared" si="25"/>
        <v>6.3621306133321083</v>
      </c>
      <c r="N82" s="13">
        <f t="shared" si="20"/>
        <v>0.33348106598536154</v>
      </c>
      <c r="O82" s="13">
        <f t="shared" si="21"/>
        <v>0.33348106598536154</v>
      </c>
      <c r="Q82" s="41">
        <v>11.01066622258065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8.48</v>
      </c>
      <c r="G83" s="13">
        <f t="shared" si="15"/>
        <v>0</v>
      </c>
      <c r="H83" s="13">
        <f t="shared" si="16"/>
        <v>8.48</v>
      </c>
      <c r="I83" s="16">
        <f t="shared" si="24"/>
        <v>23.066196070384958</v>
      </c>
      <c r="J83" s="13">
        <f t="shared" si="17"/>
        <v>22.142891566765162</v>
      </c>
      <c r="K83" s="13">
        <f t="shared" si="18"/>
        <v>0.92330450361979644</v>
      </c>
      <c r="L83" s="13">
        <f t="shared" si="19"/>
        <v>0</v>
      </c>
      <c r="M83" s="13">
        <f t="shared" si="25"/>
        <v>6.0286495473467472</v>
      </c>
      <c r="N83" s="13">
        <f t="shared" si="20"/>
        <v>0.31600113227609622</v>
      </c>
      <c r="O83" s="13">
        <f t="shared" si="21"/>
        <v>0.31600113227609622</v>
      </c>
      <c r="Q83" s="41">
        <v>11.86896305295107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8.118765841221169</v>
      </c>
      <c r="G84" s="13">
        <f t="shared" si="15"/>
        <v>0</v>
      </c>
      <c r="H84" s="13">
        <f t="shared" si="16"/>
        <v>8.118765841221169</v>
      </c>
      <c r="I84" s="16">
        <f t="shared" si="24"/>
        <v>9.0420703448409654</v>
      </c>
      <c r="J84" s="13">
        <f t="shared" si="17"/>
        <v>8.9948548417050702</v>
      </c>
      <c r="K84" s="13">
        <f t="shared" si="18"/>
        <v>4.7215503135895176E-2</v>
      </c>
      <c r="L84" s="13">
        <f t="shared" si="19"/>
        <v>0</v>
      </c>
      <c r="M84" s="13">
        <f t="shared" si="25"/>
        <v>5.7126484150706514</v>
      </c>
      <c r="N84" s="13">
        <f t="shared" si="20"/>
        <v>0.29943743673938644</v>
      </c>
      <c r="O84" s="13">
        <f t="shared" si="21"/>
        <v>0.29943743673938644</v>
      </c>
      <c r="Q84" s="41">
        <v>13.460501060060871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22.493227215349371</v>
      </c>
      <c r="G85" s="13">
        <f t="shared" si="15"/>
        <v>0</v>
      </c>
      <c r="H85" s="13">
        <f t="shared" si="16"/>
        <v>22.493227215349371</v>
      </c>
      <c r="I85" s="16">
        <f t="shared" si="24"/>
        <v>22.540442718485266</v>
      </c>
      <c r="J85" s="13">
        <f t="shared" si="17"/>
        <v>21.863047848670522</v>
      </c>
      <c r="K85" s="13">
        <f t="shared" si="18"/>
        <v>0.67739486981474428</v>
      </c>
      <c r="L85" s="13">
        <f t="shared" si="19"/>
        <v>0</v>
      </c>
      <c r="M85" s="13">
        <f t="shared" si="25"/>
        <v>5.4132109783312652</v>
      </c>
      <c r="N85" s="13">
        <f t="shared" si="20"/>
        <v>0.28374195331273044</v>
      </c>
      <c r="O85" s="13">
        <f t="shared" si="21"/>
        <v>0.28374195331273044</v>
      </c>
      <c r="Q85" s="41">
        <v>13.741488010570279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9.3156617123513801</v>
      </c>
      <c r="G86" s="13">
        <f t="shared" si="15"/>
        <v>0</v>
      </c>
      <c r="H86" s="13">
        <f t="shared" si="16"/>
        <v>9.3156617123513801</v>
      </c>
      <c r="I86" s="16">
        <f t="shared" si="24"/>
        <v>9.9930565821661244</v>
      </c>
      <c r="J86" s="13">
        <f t="shared" si="17"/>
        <v>9.969056959738321</v>
      </c>
      <c r="K86" s="13">
        <f t="shared" si="18"/>
        <v>2.3999622427803402E-2</v>
      </c>
      <c r="L86" s="13">
        <f t="shared" si="19"/>
        <v>0</v>
      </c>
      <c r="M86" s="13">
        <f t="shared" si="25"/>
        <v>5.1294690250185351</v>
      </c>
      <c r="N86" s="13">
        <f t="shared" si="20"/>
        <v>0.26886917329510357</v>
      </c>
      <c r="O86" s="13">
        <f t="shared" si="21"/>
        <v>0.26886917329510357</v>
      </c>
      <c r="Q86" s="41">
        <v>20.447240632643499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9.4988846356922032</v>
      </c>
      <c r="G87" s="13">
        <f t="shared" si="15"/>
        <v>0</v>
      </c>
      <c r="H87" s="13">
        <f t="shared" si="16"/>
        <v>9.4988846356922032</v>
      </c>
      <c r="I87" s="16">
        <f t="shared" si="24"/>
        <v>9.5228842581200066</v>
      </c>
      <c r="J87" s="13">
        <f t="shared" si="17"/>
        <v>9.5048051535480109</v>
      </c>
      <c r="K87" s="13">
        <f t="shared" si="18"/>
        <v>1.8079104571995686E-2</v>
      </c>
      <c r="L87" s="13">
        <f t="shared" si="19"/>
        <v>0</v>
      </c>
      <c r="M87" s="13">
        <f t="shared" si="25"/>
        <v>4.8605998517234319</v>
      </c>
      <c r="N87" s="13">
        <f t="shared" si="20"/>
        <v>0.25477597339550362</v>
      </c>
      <c r="O87" s="13">
        <f t="shared" si="21"/>
        <v>0.25477597339550362</v>
      </c>
      <c r="Q87" s="41">
        <v>21.432559445324781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42.104344191990492</v>
      </c>
      <c r="G88" s="13">
        <f t="shared" si="15"/>
        <v>0</v>
      </c>
      <c r="H88" s="13">
        <f t="shared" si="16"/>
        <v>42.104344191990492</v>
      </c>
      <c r="I88" s="16">
        <f t="shared" si="24"/>
        <v>42.122423296562488</v>
      </c>
      <c r="J88" s="13">
        <f t="shared" si="17"/>
        <v>41.132967208276391</v>
      </c>
      <c r="K88" s="13">
        <f t="shared" si="18"/>
        <v>0.98945608828609721</v>
      </c>
      <c r="L88" s="13">
        <f t="shared" si="19"/>
        <v>0</v>
      </c>
      <c r="M88" s="13">
        <f t="shared" si="25"/>
        <v>4.6058238783279286</v>
      </c>
      <c r="N88" s="13">
        <f t="shared" si="20"/>
        <v>0.24142149069793889</v>
      </c>
      <c r="O88" s="13">
        <f t="shared" si="21"/>
        <v>0.24142149069793889</v>
      </c>
      <c r="Q88" s="41">
        <v>24.456598319746259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8.48</v>
      </c>
      <c r="G89" s="18">
        <f t="shared" si="15"/>
        <v>0</v>
      </c>
      <c r="H89" s="18">
        <f t="shared" si="16"/>
        <v>8.48</v>
      </c>
      <c r="I89" s="17">
        <f t="shared" si="24"/>
        <v>9.4694560882860976</v>
      </c>
      <c r="J89" s="18">
        <f t="shared" si="17"/>
        <v>9.4560958952320338</v>
      </c>
      <c r="K89" s="18">
        <f t="shared" si="18"/>
        <v>1.3360193054063885E-2</v>
      </c>
      <c r="L89" s="18">
        <f t="shared" si="19"/>
        <v>0</v>
      </c>
      <c r="M89" s="18">
        <f t="shared" si="25"/>
        <v>4.3644023876299896</v>
      </c>
      <c r="N89" s="18">
        <f t="shared" si="20"/>
        <v>0.22876700418032278</v>
      </c>
      <c r="O89" s="18">
        <f t="shared" si="21"/>
        <v>0.22876700418032278</v>
      </c>
      <c r="Q89" s="42">
        <v>23.46374819354838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4.4114422456229656</v>
      </c>
      <c r="G90" s="13">
        <f t="shared" si="15"/>
        <v>0</v>
      </c>
      <c r="H90" s="13">
        <f t="shared" si="16"/>
        <v>4.4114422456229656</v>
      </c>
      <c r="I90" s="16">
        <f t="shared" si="24"/>
        <v>4.4248024386770295</v>
      </c>
      <c r="J90" s="13">
        <f t="shared" si="17"/>
        <v>4.4227406375922911</v>
      </c>
      <c r="K90" s="13">
        <f t="shared" si="18"/>
        <v>2.0618010847384127E-3</v>
      </c>
      <c r="L90" s="13">
        <f t="shared" si="19"/>
        <v>0</v>
      </c>
      <c r="M90" s="13">
        <f t="shared" si="25"/>
        <v>4.1356353834496664</v>
      </c>
      <c r="N90" s="13">
        <f t="shared" si="20"/>
        <v>0.21677582244374163</v>
      </c>
      <c r="O90" s="13">
        <f t="shared" si="21"/>
        <v>0.21677582244374163</v>
      </c>
      <c r="Q90" s="41">
        <v>20.54165853137826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22.22586297270923</v>
      </c>
      <c r="G91" s="13">
        <f t="shared" si="15"/>
        <v>0</v>
      </c>
      <c r="H91" s="13">
        <f t="shared" si="16"/>
        <v>22.22586297270923</v>
      </c>
      <c r="I91" s="16">
        <f t="shared" si="24"/>
        <v>22.227924773793969</v>
      </c>
      <c r="J91" s="13">
        <f t="shared" si="17"/>
        <v>21.888021016789121</v>
      </c>
      <c r="K91" s="13">
        <f t="shared" si="18"/>
        <v>0.33990375700484776</v>
      </c>
      <c r="L91" s="13">
        <f t="shared" si="19"/>
        <v>0</v>
      </c>
      <c r="M91" s="13">
        <f t="shared" si="25"/>
        <v>3.9188595610059247</v>
      </c>
      <c r="N91" s="13">
        <f t="shared" si="20"/>
        <v>0.20541317732656902</v>
      </c>
      <c r="O91" s="13">
        <f t="shared" si="21"/>
        <v>0.20541317732656902</v>
      </c>
      <c r="Q91" s="41">
        <v>18.528206430626941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44.600471610296971</v>
      </c>
      <c r="G92" s="13">
        <f t="shared" si="15"/>
        <v>0</v>
      </c>
      <c r="H92" s="13">
        <f t="shared" si="16"/>
        <v>44.600471610296971</v>
      </c>
      <c r="I92" s="16">
        <f t="shared" si="24"/>
        <v>44.940375367301819</v>
      </c>
      <c r="J92" s="13">
        <f t="shared" si="17"/>
        <v>40.409213241674678</v>
      </c>
      <c r="K92" s="13">
        <f t="shared" si="18"/>
        <v>4.5311621256271408</v>
      </c>
      <c r="L92" s="13">
        <f t="shared" si="19"/>
        <v>0</v>
      </c>
      <c r="M92" s="13">
        <f t="shared" si="25"/>
        <v>3.7134463836793556</v>
      </c>
      <c r="N92" s="13">
        <f t="shared" si="20"/>
        <v>0.19464612309496354</v>
      </c>
      <c r="O92" s="13">
        <f t="shared" si="21"/>
        <v>0.19464612309496354</v>
      </c>
      <c r="Q92" s="41">
        <v>14.13712229419702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20.724116117345709</v>
      </c>
      <c r="G93" s="13">
        <f t="shared" si="15"/>
        <v>0</v>
      </c>
      <c r="H93" s="13">
        <f t="shared" si="16"/>
        <v>20.724116117345709</v>
      </c>
      <c r="I93" s="16">
        <f t="shared" si="24"/>
        <v>25.25527824297285</v>
      </c>
      <c r="J93" s="13">
        <f t="shared" si="17"/>
        <v>24.03282585922295</v>
      </c>
      <c r="K93" s="13">
        <f t="shared" si="18"/>
        <v>1.2224523837499</v>
      </c>
      <c r="L93" s="13">
        <f t="shared" si="19"/>
        <v>0</v>
      </c>
      <c r="M93" s="13">
        <f t="shared" si="25"/>
        <v>3.518800260584392</v>
      </c>
      <c r="N93" s="13">
        <f t="shared" si="20"/>
        <v>0.18444344091745477</v>
      </c>
      <c r="O93" s="13">
        <f t="shared" si="21"/>
        <v>0.18444344091745477</v>
      </c>
      <c r="Q93" s="41">
        <v>11.707370966162371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14.59909421978031</v>
      </c>
      <c r="G94" s="13">
        <f t="shared" si="15"/>
        <v>0</v>
      </c>
      <c r="H94" s="13">
        <f t="shared" si="16"/>
        <v>14.59909421978031</v>
      </c>
      <c r="I94" s="16">
        <f t="shared" si="24"/>
        <v>15.82154660353021</v>
      </c>
      <c r="J94" s="13">
        <f t="shared" si="17"/>
        <v>15.492940645670398</v>
      </c>
      <c r="K94" s="13">
        <f t="shared" si="18"/>
        <v>0.32860595785981239</v>
      </c>
      <c r="L94" s="13">
        <f t="shared" si="19"/>
        <v>0</v>
      </c>
      <c r="M94" s="13">
        <f t="shared" si="25"/>
        <v>3.3343568196669371</v>
      </c>
      <c r="N94" s="13">
        <f t="shared" si="20"/>
        <v>0.17477554834664405</v>
      </c>
      <c r="O94" s="13">
        <f t="shared" si="21"/>
        <v>0.17477554834664405</v>
      </c>
      <c r="Q94" s="41">
        <v>11.36681722258065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22.207189031350069</v>
      </c>
      <c r="G95" s="13">
        <f t="shared" si="15"/>
        <v>0</v>
      </c>
      <c r="H95" s="13">
        <f t="shared" si="16"/>
        <v>22.207189031350069</v>
      </c>
      <c r="I95" s="16">
        <f t="shared" si="24"/>
        <v>22.535794989209883</v>
      </c>
      <c r="J95" s="13">
        <f t="shared" si="17"/>
        <v>21.650586424319904</v>
      </c>
      <c r="K95" s="13">
        <f t="shared" si="18"/>
        <v>0.88520856488997879</v>
      </c>
      <c r="L95" s="13">
        <f t="shared" si="19"/>
        <v>0</v>
      </c>
      <c r="M95" s="13">
        <f t="shared" si="25"/>
        <v>3.1595812713202931</v>
      </c>
      <c r="N95" s="13">
        <f t="shared" si="20"/>
        <v>0.1656144135455638</v>
      </c>
      <c r="O95" s="13">
        <f t="shared" si="21"/>
        <v>0.1656144135455638</v>
      </c>
      <c r="Q95" s="41">
        <v>11.673545298695929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0.47333333300000002</v>
      </c>
      <c r="G96" s="13">
        <f t="shared" si="15"/>
        <v>0</v>
      </c>
      <c r="H96" s="13">
        <f t="shared" si="16"/>
        <v>0.47333333300000002</v>
      </c>
      <c r="I96" s="16">
        <f t="shared" si="24"/>
        <v>1.3585418978899788</v>
      </c>
      <c r="J96" s="13">
        <f t="shared" si="17"/>
        <v>1.3584258540033509</v>
      </c>
      <c r="K96" s="13">
        <f t="shared" si="18"/>
        <v>1.1604388662789233E-4</v>
      </c>
      <c r="L96" s="13">
        <f t="shared" si="19"/>
        <v>0</v>
      </c>
      <c r="M96" s="13">
        <f t="shared" si="25"/>
        <v>2.9939668577747294</v>
      </c>
      <c r="N96" s="13">
        <f t="shared" si="20"/>
        <v>0.15693347400999691</v>
      </c>
      <c r="O96" s="13">
        <f t="shared" si="21"/>
        <v>0.15693347400999691</v>
      </c>
      <c r="Q96" s="41">
        <v>15.83542565974194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91.027745633592247</v>
      </c>
      <c r="G97" s="13">
        <f t="shared" si="15"/>
        <v>0.6779271969679439</v>
      </c>
      <c r="H97" s="13">
        <f t="shared" si="16"/>
        <v>90.349818436624304</v>
      </c>
      <c r="I97" s="16">
        <f t="shared" si="24"/>
        <v>90.349934480510939</v>
      </c>
      <c r="J97" s="13">
        <f t="shared" si="17"/>
        <v>65.58126851649503</v>
      </c>
      <c r="K97" s="13">
        <f t="shared" si="18"/>
        <v>24.768665964015909</v>
      </c>
      <c r="L97" s="13">
        <f t="shared" si="19"/>
        <v>0.35379169260573767</v>
      </c>
      <c r="M97" s="13">
        <f t="shared" si="25"/>
        <v>3.1908250763704702</v>
      </c>
      <c r="N97" s="13">
        <f t="shared" si="20"/>
        <v>0.16725210664663562</v>
      </c>
      <c r="O97" s="13">
        <f t="shared" si="21"/>
        <v>0.84517930361457949</v>
      </c>
      <c r="Q97" s="41">
        <v>14.598204128945881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28.225660404010601</v>
      </c>
      <c r="G98" s="13">
        <f t="shared" si="15"/>
        <v>0</v>
      </c>
      <c r="H98" s="13">
        <f t="shared" si="16"/>
        <v>28.225660404010601</v>
      </c>
      <c r="I98" s="16">
        <f t="shared" si="24"/>
        <v>52.640534675420767</v>
      </c>
      <c r="J98" s="13">
        <f t="shared" si="17"/>
        <v>49.057131897501073</v>
      </c>
      <c r="K98" s="13">
        <f t="shared" si="18"/>
        <v>3.5834027779196944</v>
      </c>
      <c r="L98" s="13">
        <f t="shared" si="19"/>
        <v>0</v>
      </c>
      <c r="M98" s="13">
        <f t="shared" si="25"/>
        <v>3.0235729697238347</v>
      </c>
      <c r="N98" s="13">
        <f t="shared" si="20"/>
        <v>0.15848532485565231</v>
      </c>
      <c r="O98" s="13">
        <f t="shared" si="21"/>
        <v>0.15848532485565231</v>
      </c>
      <c r="Q98" s="41">
        <v>19.571853517063762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6.362119881071421</v>
      </c>
      <c r="G99" s="13">
        <f t="shared" si="15"/>
        <v>0</v>
      </c>
      <c r="H99" s="13">
        <f t="shared" si="16"/>
        <v>6.362119881071421</v>
      </c>
      <c r="I99" s="16">
        <f t="shared" si="24"/>
        <v>9.9455226589911163</v>
      </c>
      <c r="J99" s="13">
        <f t="shared" si="17"/>
        <v>9.9268309899160805</v>
      </c>
      <c r="K99" s="13">
        <f t="shared" si="18"/>
        <v>1.8691669075035833E-2</v>
      </c>
      <c r="L99" s="13">
        <f t="shared" si="19"/>
        <v>0</v>
      </c>
      <c r="M99" s="13">
        <f t="shared" si="25"/>
        <v>2.8650876448681823</v>
      </c>
      <c r="N99" s="13">
        <f t="shared" si="20"/>
        <v>0.1501780676979407</v>
      </c>
      <c r="O99" s="13">
        <f t="shared" si="21"/>
        <v>0.1501780676979407</v>
      </c>
      <c r="Q99" s="41">
        <v>22.11896177499343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39.680333945143232</v>
      </c>
      <c r="G100" s="13">
        <f t="shared" si="15"/>
        <v>0</v>
      </c>
      <c r="H100" s="13">
        <f t="shared" si="16"/>
        <v>39.680333945143232</v>
      </c>
      <c r="I100" s="16">
        <f t="shared" si="24"/>
        <v>39.699025614218272</v>
      </c>
      <c r="J100" s="13">
        <f t="shared" si="17"/>
        <v>38.83703946973862</v>
      </c>
      <c r="K100" s="13">
        <f t="shared" si="18"/>
        <v>0.86198614447965127</v>
      </c>
      <c r="L100" s="13">
        <f t="shared" si="19"/>
        <v>0</v>
      </c>
      <c r="M100" s="13">
        <f t="shared" si="25"/>
        <v>2.7149095771702418</v>
      </c>
      <c r="N100" s="13">
        <f t="shared" si="20"/>
        <v>0.14230624846829726</v>
      </c>
      <c r="O100" s="13">
        <f t="shared" si="21"/>
        <v>0.14230624846829726</v>
      </c>
      <c r="Q100" s="41">
        <v>24.191108025787209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43.977223265437956</v>
      </c>
      <c r="G101" s="18">
        <f t="shared" si="15"/>
        <v>0</v>
      </c>
      <c r="H101" s="18">
        <f t="shared" si="16"/>
        <v>43.977223265437956</v>
      </c>
      <c r="I101" s="17">
        <f t="shared" si="24"/>
        <v>44.839209409917608</v>
      </c>
      <c r="J101" s="18">
        <f t="shared" si="17"/>
        <v>43.78448751568655</v>
      </c>
      <c r="K101" s="18">
        <f t="shared" si="18"/>
        <v>1.0547218942310579</v>
      </c>
      <c r="L101" s="18">
        <f t="shared" si="19"/>
        <v>0</v>
      </c>
      <c r="M101" s="18">
        <f t="shared" si="25"/>
        <v>2.5726033287019447</v>
      </c>
      <c r="N101" s="18">
        <f t="shared" si="20"/>
        <v>0.13484704300399281</v>
      </c>
      <c r="O101" s="18">
        <f t="shared" si="21"/>
        <v>0.13484704300399281</v>
      </c>
      <c r="P101" s="3"/>
      <c r="Q101" s="42">
        <v>25.343896193548389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31.75722306094681</v>
      </c>
      <c r="G102" s="13">
        <f t="shared" si="15"/>
        <v>0</v>
      </c>
      <c r="H102" s="13">
        <f t="shared" si="16"/>
        <v>31.75722306094681</v>
      </c>
      <c r="I102" s="16">
        <f t="shared" si="24"/>
        <v>32.811944955177864</v>
      </c>
      <c r="J102" s="13">
        <f t="shared" si="17"/>
        <v>32.150774100799026</v>
      </c>
      <c r="K102" s="13">
        <f t="shared" si="18"/>
        <v>0.66117085437883816</v>
      </c>
      <c r="L102" s="13">
        <f t="shared" si="19"/>
        <v>0</v>
      </c>
      <c r="M102" s="13">
        <f t="shared" si="25"/>
        <v>2.4377562856979518</v>
      </c>
      <c r="N102" s="13">
        <f t="shared" si="20"/>
        <v>0.12777882350662645</v>
      </c>
      <c r="O102" s="13">
        <f t="shared" si="21"/>
        <v>0.12777882350662645</v>
      </c>
      <c r="Q102" s="41">
        <v>22.029088255439479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19.919288401491212</v>
      </c>
      <c r="G103" s="13">
        <f t="shared" si="15"/>
        <v>0</v>
      </c>
      <c r="H103" s="13">
        <f t="shared" si="16"/>
        <v>19.919288401491212</v>
      </c>
      <c r="I103" s="16">
        <f t="shared" si="24"/>
        <v>20.58045925587005</v>
      </c>
      <c r="J103" s="13">
        <f t="shared" si="17"/>
        <v>20.255848280651968</v>
      </c>
      <c r="K103" s="13">
        <f t="shared" si="18"/>
        <v>0.32461097521808213</v>
      </c>
      <c r="L103" s="13">
        <f t="shared" si="19"/>
        <v>0</v>
      </c>
      <c r="M103" s="13">
        <f t="shared" si="25"/>
        <v>2.3099774621913252</v>
      </c>
      <c r="N103" s="13">
        <f t="shared" si="20"/>
        <v>0.12108109583281064</v>
      </c>
      <c r="O103" s="13">
        <f t="shared" si="21"/>
        <v>0.12108109583281064</v>
      </c>
      <c r="Q103" s="41">
        <v>17.213405574652409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65.208532982382991</v>
      </c>
      <c r="G104" s="13">
        <f t="shared" si="15"/>
        <v>0.16154294394375882</v>
      </c>
      <c r="H104" s="13">
        <f t="shared" si="16"/>
        <v>65.046990038439233</v>
      </c>
      <c r="I104" s="16">
        <f t="shared" si="24"/>
        <v>65.371601013657312</v>
      </c>
      <c r="J104" s="13">
        <f t="shared" si="17"/>
        <v>53.232683957929083</v>
      </c>
      <c r="K104" s="13">
        <f t="shared" si="18"/>
        <v>12.138917055728228</v>
      </c>
      <c r="L104" s="13">
        <f t="shared" si="19"/>
        <v>0</v>
      </c>
      <c r="M104" s="13">
        <f t="shared" si="25"/>
        <v>2.1888963663585144</v>
      </c>
      <c r="N104" s="13">
        <f t="shared" si="20"/>
        <v>0.11473444007186365</v>
      </c>
      <c r="O104" s="13">
        <f t="shared" si="21"/>
        <v>0.27627738401562246</v>
      </c>
      <c r="Q104" s="41">
        <v>14.03775776108473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66.63588620533379</v>
      </c>
      <c r="G105" s="13">
        <f t="shared" si="15"/>
        <v>0.19009000840277479</v>
      </c>
      <c r="H105" s="13">
        <f t="shared" si="16"/>
        <v>66.445796196931013</v>
      </c>
      <c r="I105" s="16">
        <f t="shared" si="24"/>
        <v>78.584713252659242</v>
      </c>
      <c r="J105" s="13">
        <f t="shared" si="17"/>
        <v>55.843975112787284</v>
      </c>
      <c r="K105" s="13">
        <f t="shared" si="18"/>
        <v>22.740738139871958</v>
      </c>
      <c r="L105" s="13">
        <f t="shared" si="19"/>
        <v>0.27108843898195101</v>
      </c>
      <c r="M105" s="13">
        <f t="shared" si="25"/>
        <v>2.3452503652686016</v>
      </c>
      <c r="N105" s="13">
        <f t="shared" si="20"/>
        <v>0.12292998043350697</v>
      </c>
      <c r="O105" s="13">
        <f t="shared" si="21"/>
        <v>0.31301998883628179</v>
      </c>
      <c r="Q105" s="41">
        <v>11.92807322258065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32.116080408628839</v>
      </c>
      <c r="G106" s="13">
        <f t="shared" si="15"/>
        <v>0</v>
      </c>
      <c r="H106" s="13">
        <f t="shared" si="16"/>
        <v>32.116080408628839</v>
      </c>
      <c r="I106" s="16">
        <f t="shared" si="24"/>
        <v>54.585730109518849</v>
      </c>
      <c r="J106" s="13">
        <f t="shared" si="17"/>
        <v>45.34112161981016</v>
      </c>
      <c r="K106" s="13">
        <f t="shared" si="18"/>
        <v>9.2446084897086891</v>
      </c>
      <c r="L106" s="13">
        <f t="shared" si="19"/>
        <v>0</v>
      </c>
      <c r="M106" s="13">
        <f t="shared" si="25"/>
        <v>2.2223203848350948</v>
      </c>
      <c r="N106" s="13">
        <f t="shared" si="20"/>
        <v>0.11648641248307554</v>
      </c>
      <c r="O106" s="13">
        <f t="shared" si="21"/>
        <v>0.11648641248307554</v>
      </c>
      <c r="Q106" s="41">
        <v>12.304807040188249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45.734920872220023</v>
      </c>
      <c r="G107" s="13">
        <f t="shared" si="15"/>
        <v>0</v>
      </c>
      <c r="H107" s="13">
        <f t="shared" si="16"/>
        <v>45.734920872220023</v>
      </c>
      <c r="I107" s="16">
        <f t="shared" si="24"/>
        <v>54.979529361928712</v>
      </c>
      <c r="J107" s="13">
        <f t="shared" si="17"/>
        <v>45.055846341321775</v>
      </c>
      <c r="K107" s="13">
        <f t="shared" si="18"/>
        <v>9.9236830206069371</v>
      </c>
      <c r="L107" s="13">
        <f t="shared" si="19"/>
        <v>0</v>
      </c>
      <c r="M107" s="13">
        <f t="shared" si="25"/>
        <v>2.1058339723520194</v>
      </c>
      <c r="N107" s="13">
        <f t="shared" si="20"/>
        <v>0.11038059426452733</v>
      </c>
      <c r="O107" s="13">
        <f t="shared" si="21"/>
        <v>0.11038059426452733</v>
      </c>
      <c r="Q107" s="41">
        <v>11.787907408652799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15.64465835667162</v>
      </c>
      <c r="G108" s="13">
        <f t="shared" si="15"/>
        <v>0</v>
      </c>
      <c r="H108" s="13">
        <f t="shared" si="16"/>
        <v>15.64465835667162</v>
      </c>
      <c r="I108" s="16">
        <f t="shared" si="24"/>
        <v>25.568341377278557</v>
      </c>
      <c r="J108" s="13">
        <f t="shared" si="17"/>
        <v>24.528346040450618</v>
      </c>
      <c r="K108" s="13">
        <f t="shared" si="18"/>
        <v>1.0399953368279391</v>
      </c>
      <c r="L108" s="13">
        <f t="shared" si="19"/>
        <v>0</v>
      </c>
      <c r="M108" s="13">
        <f t="shared" si="25"/>
        <v>1.9954533780874921</v>
      </c>
      <c r="N108" s="13">
        <f t="shared" si="20"/>
        <v>0.10459482209532732</v>
      </c>
      <c r="O108" s="13">
        <f t="shared" si="21"/>
        <v>0.10459482209532732</v>
      </c>
      <c r="Q108" s="41">
        <v>13.25320567958561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2.584984359308637</v>
      </c>
      <c r="G109" s="13">
        <f t="shared" si="15"/>
        <v>0</v>
      </c>
      <c r="H109" s="13">
        <f t="shared" si="16"/>
        <v>2.584984359308637</v>
      </c>
      <c r="I109" s="16">
        <f t="shared" si="24"/>
        <v>3.6249796961365761</v>
      </c>
      <c r="J109" s="13">
        <f t="shared" si="17"/>
        <v>3.6230179146749761</v>
      </c>
      <c r="K109" s="13">
        <f t="shared" si="18"/>
        <v>1.9617814615999762E-3</v>
      </c>
      <c r="L109" s="13">
        <f t="shared" si="19"/>
        <v>0</v>
      </c>
      <c r="M109" s="13">
        <f t="shared" si="25"/>
        <v>1.8908585559921649</v>
      </c>
      <c r="N109" s="13">
        <f t="shared" si="20"/>
        <v>9.9112320259259118E-2</v>
      </c>
      <c r="O109" s="13">
        <f t="shared" si="21"/>
        <v>9.9112320259259118E-2</v>
      </c>
      <c r="Q109" s="41">
        <v>16.66197235016794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9.8874431283981927</v>
      </c>
      <c r="G110" s="13">
        <f t="shared" si="15"/>
        <v>0</v>
      </c>
      <c r="H110" s="13">
        <f t="shared" si="16"/>
        <v>9.8874431283981927</v>
      </c>
      <c r="I110" s="16">
        <f t="shared" si="24"/>
        <v>9.8894049098597918</v>
      </c>
      <c r="J110" s="13">
        <f t="shared" si="17"/>
        <v>9.8474846017317805</v>
      </c>
      <c r="K110" s="13">
        <f t="shared" si="18"/>
        <v>4.1920308128011285E-2</v>
      </c>
      <c r="L110" s="13">
        <f t="shared" si="19"/>
        <v>0</v>
      </c>
      <c r="M110" s="13">
        <f t="shared" si="25"/>
        <v>1.7917462357329057</v>
      </c>
      <c r="N110" s="13">
        <f t="shared" si="20"/>
        <v>9.3917192365613203E-2</v>
      </c>
      <c r="O110" s="13">
        <f t="shared" si="21"/>
        <v>9.3917192365613203E-2</v>
      </c>
      <c r="Q110" s="41">
        <v>16.258838185893481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4.9055235884851864</v>
      </c>
      <c r="G111" s="13">
        <f t="shared" si="15"/>
        <v>0</v>
      </c>
      <c r="H111" s="13">
        <f t="shared" si="16"/>
        <v>4.9055235884851864</v>
      </c>
      <c r="I111" s="16">
        <f t="shared" si="24"/>
        <v>4.9474438966131977</v>
      </c>
      <c r="J111" s="13">
        <f t="shared" si="17"/>
        <v>4.943994953348712</v>
      </c>
      <c r="K111" s="13">
        <f t="shared" si="18"/>
        <v>3.4489432644857487E-3</v>
      </c>
      <c r="L111" s="13">
        <f t="shared" si="19"/>
        <v>0</v>
      </c>
      <c r="M111" s="13">
        <f t="shared" si="25"/>
        <v>1.6978290433672925</v>
      </c>
      <c r="N111" s="13">
        <f t="shared" si="20"/>
        <v>8.8994375257959765E-2</v>
      </c>
      <c r="O111" s="13">
        <f t="shared" si="21"/>
        <v>8.8994375257959765E-2</v>
      </c>
      <c r="Q111" s="41">
        <v>19.271683856276109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7.4179854464450248</v>
      </c>
      <c r="G112" s="13">
        <f t="shared" si="15"/>
        <v>0</v>
      </c>
      <c r="H112" s="13">
        <f t="shared" si="16"/>
        <v>7.4179854464450248</v>
      </c>
      <c r="I112" s="16">
        <f t="shared" si="24"/>
        <v>7.4214343897095105</v>
      </c>
      <c r="J112" s="13">
        <f t="shared" si="17"/>
        <v>7.4138661259759342</v>
      </c>
      <c r="K112" s="13">
        <f t="shared" si="18"/>
        <v>7.5682637335763303E-3</v>
      </c>
      <c r="L112" s="13">
        <f t="shared" si="19"/>
        <v>0</v>
      </c>
      <c r="M112" s="13">
        <f t="shared" si="25"/>
        <v>1.6088346681093326</v>
      </c>
      <c r="N112" s="13">
        <f t="shared" si="20"/>
        <v>8.4329595338865609E-2</v>
      </c>
      <c r="O112" s="13">
        <f t="shared" si="21"/>
        <v>8.4329595338865609E-2</v>
      </c>
      <c r="Q112" s="41">
        <v>22.31140565468008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39.684849855141579</v>
      </c>
      <c r="G113" s="18">
        <f t="shared" si="15"/>
        <v>0</v>
      </c>
      <c r="H113" s="18">
        <f t="shared" si="16"/>
        <v>39.684849855141579</v>
      </c>
      <c r="I113" s="17">
        <f t="shared" si="24"/>
        <v>39.692418118875153</v>
      </c>
      <c r="J113" s="18">
        <f t="shared" si="17"/>
        <v>38.768430583824127</v>
      </c>
      <c r="K113" s="18">
        <f t="shared" si="18"/>
        <v>0.92398753505102604</v>
      </c>
      <c r="L113" s="18">
        <f t="shared" si="19"/>
        <v>0</v>
      </c>
      <c r="M113" s="18">
        <f t="shared" si="25"/>
        <v>1.524505072770467</v>
      </c>
      <c r="N113" s="18">
        <f t="shared" si="20"/>
        <v>7.9909327183919604E-2</v>
      </c>
      <c r="O113" s="18">
        <f t="shared" si="21"/>
        <v>7.9909327183919604E-2</v>
      </c>
      <c r="P113" s="3"/>
      <c r="Q113" s="42">
        <v>23.674430193548389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39.668743511530216</v>
      </c>
      <c r="G114" s="13">
        <f t="shared" si="15"/>
        <v>0</v>
      </c>
      <c r="H114" s="13">
        <f t="shared" si="16"/>
        <v>39.668743511530216</v>
      </c>
      <c r="I114" s="16">
        <f t="shared" si="24"/>
        <v>40.592731046581243</v>
      </c>
      <c r="J114" s="13">
        <f t="shared" si="17"/>
        <v>39.263298043324852</v>
      </c>
      <c r="K114" s="13">
        <f t="shared" si="18"/>
        <v>1.3294330032563906</v>
      </c>
      <c r="L114" s="13">
        <f t="shared" si="19"/>
        <v>0</v>
      </c>
      <c r="M114" s="13">
        <f t="shared" si="25"/>
        <v>1.4445957455865475</v>
      </c>
      <c r="N114" s="13">
        <f t="shared" si="20"/>
        <v>7.572075432506882E-2</v>
      </c>
      <c r="O114" s="13">
        <f t="shared" si="21"/>
        <v>7.572075432506882E-2</v>
      </c>
      <c r="Q114" s="41">
        <v>21.465703347512299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14.441519619719131</v>
      </c>
      <c r="G115" s="13">
        <f t="shared" si="15"/>
        <v>0</v>
      </c>
      <c r="H115" s="13">
        <f t="shared" si="16"/>
        <v>14.441519619719131</v>
      </c>
      <c r="I115" s="16">
        <f t="shared" si="24"/>
        <v>15.770952622975521</v>
      </c>
      <c r="J115" s="13">
        <f t="shared" si="17"/>
        <v>15.689289357294134</v>
      </c>
      <c r="K115" s="13">
        <f t="shared" si="18"/>
        <v>8.1663265681386932E-2</v>
      </c>
      <c r="L115" s="13">
        <f t="shared" si="19"/>
        <v>0</v>
      </c>
      <c r="M115" s="13">
        <f t="shared" si="25"/>
        <v>1.3688749912614786</v>
      </c>
      <c r="N115" s="13">
        <f t="shared" si="20"/>
        <v>7.1751732089557943E-2</v>
      </c>
      <c r="O115" s="13">
        <f t="shared" si="21"/>
        <v>7.1751732089557943E-2</v>
      </c>
      <c r="Q115" s="41">
        <v>21.437006599445429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27.487590264950001</v>
      </c>
      <c r="G116" s="13">
        <f t="shared" si="15"/>
        <v>0</v>
      </c>
      <c r="H116" s="13">
        <f t="shared" si="16"/>
        <v>27.487590264950001</v>
      </c>
      <c r="I116" s="16">
        <f t="shared" si="24"/>
        <v>27.569253530631386</v>
      </c>
      <c r="J116" s="13">
        <f t="shared" si="17"/>
        <v>26.312314818703889</v>
      </c>
      <c r="K116" s="13">
        <f t="shared" si="18"/>
        <v>1.2569387119274964</v>
      </c>
      <c r="L116" s="13">
        <f t="shared" si="19"/>
        <v>0</v>
      </c>
      <c r="M116" s="13">
        <f t="shared" si="25"/>
        <v>1.2971232591719206</v>
      </c>
      <c r="N116" s="13">
        <f t="shared" si="20"/>
        <v>6.799075238672378E-2</v>
      </c>
      <c r="O116" s="13">
        <f t="shared" si="21"/>
        <v>6.799075238672378E-2</v>
      </c>
      <c r="Q116" s="41">
        <v>13.462791113827899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29.43548771370649</v>
      </c>
      <c r="G117" s="13">
        <f t="shared" si="15"/>
        <v>0</v>
      </c>
      <c r="H117" s="13">
        <f t="shared" si="16"/>
        <v>29.43548771370649</v>
      </c>
      <c r="I117" s="16">
        <f t="shared" si="24"/>
        <v>30.692426425633986</v>
      </c>
      <c r="J117" s="13">
        <f t="shared" si="17"/>
        <v>28.593004621010991</v>
      </c>
      <c r="K117" s="13">
        <f t="shared" si="18"/>
        <v>2.0994218046229953</v>
      </c>
      <c r="L117" s="13">
        <f t="shared" si="19"/>
        <v>0</v>
      </c>
      <c r="M117" s="13">
        <f t="shared" si="25"/>
        <v>1.2291325067851968</v>
      </c>
      <c r="N117" s="13">
        <f t="shared" si="20"/>
        <v>6.4426910340545429E-2</v>
      </c>
      <c r="O117" s="13">
        <f t="shared" si="21"/>
        <v>6.4426910340545429E-2</v>
      </c>
      <c r="Q117" s="41">
        <v>11.795663940653791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131.8022513038978</v>
      </c>
      <c r="G118" s="13">
        <f t="shared" si="15"/>
        <v>1.4934173103740551</v>
      </c>
      <c r="H118" s="13">
        <f t="shared" si="16"/>
        <v>130.30883399352376</v>
      </c>
      <c r="I118" s="16">
        <f t="shared" si="24"/>
        <v>132.40825579814677</v>
      </c>
      <c r="J118" s="13">
        <f t="shared" si="17"/>
        <v>58.677132710081509</v>
      </c>
      <c r="K118" s="13">
        <f t="shared" si="18"/>
        <v>73.73112308806526</v>
      </c>
      <c r="L118" s="13">
        <f t="shared" si="19"/>
        <v>2.3505858888111111</v>
      </c>
      <c r="M118" s="13">
        <f t="shared" si="25"/>
        <v>3.5152914852557626</v>
      </c>
      <c r="N118" s="13">
        <f t="shared" si="20"/>
        <v>0.18425952294908701</v>
      </c>
      <c r="O118" s="13">
        <f t="shared" si="21"/>
        <v>1.6776768333231422</v>
      </c>
      <c r="Q118" s="41">
        <v>9.049574650871282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15.049803464163301</v>
      </c>
      <c r="G119" s="13">
        <f t="shared" si="15"/>
        <v>0</v>
      </c>
      <c r="H119" s="13">
        <f t="shared" si="16"/>
        <v>15.049803464163301</v>
      </c>
      <c r="I119" s="16">
        <f t="shared" si="24"/>
        <v>86.430340663417454</v>
      </c>
      <c r="J119" s="13">
        <f t="shared" si="17"/>
        <v>50.785626069511387</v>
      </c>
      <c r="K119" s="13">
        <f t="shared" si="18"/>
        <v>35.644714593906066</v>
      </c>
      <c r="L119" s="13">
        <f t="shared" si="19"/>
        <v>0.7973403226671365</v>
      </c>
      <c r="M119" s="13">
        <f t="shared" si="25"/>
        <v>4.1283722849738123</v>
      </c>
      <c r="N119" s="13">
        <f t="shared" si="20"/>
        <v>0.21639511573253253</v>
      </c>
      <c r="O119" s="13">
        <f t="shared" si="21"/>
        <v>0.21639511573253253</v>
      </c>
      <c r="Q119" s="41">
        <v>8.4138972225806477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27.539364401825509</v>
      </c>
      <c r="G120" s="13">
        <f t="shared" si="15"/>
        <v>0</v>
      </c>
      <c r="H120" s="13">
        <f t="shared" si="16"/>
        <v>27.539364401825509</v>
      </c>
      <c r="I120" s="16">
        <f t="shared" si="24"/>
        <v>62.386738673064436</v>
      </c>
      <c r="J120" s="13">
        <f t="shared" si="17"/>
        <v>48.778306914012838</v>
      </c>
      <c r="K120" s="13">
        <f t="shared" si="18"/>
        <v>13.608431759051598</v>
      </c>
      <c r="L120" s="13">
        <f t="shared" si="19"/>
        <v>0</v>
      </c>
      <c r="M120" s="13">
        <f t="shared" si="25"/>
        <v>3.9119771692412799</v>
      </c>
      <c r="N120" s="13">
        <f t="shared" si="20"/>
        <v>0.20505242595541784</v>
      </c>
      <c r="O120" s="13">
        <f t="shared" si="21"/>
        <v>0.20505242595541784</v>
      </c>
      <c r="Q120" s="41">
        <v>11.71624280314512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11.66511441085181</v>
      </c>
      <c r="G121" s="13">
        <f t="shared" si="15"/>
        <v>0</v>
      </c>
      <c r="H121" s="13">
        <f t="shared" si="16"/>
        <v>11.66511441085181</v>
      </c>
      <c r="I121" s="16">
        <f t="shared" si="24"/>
        <v>25.273546169903408</v>
      </c>
      <c r="J121" s="13">
        <f t="shared" si="17"/>
        <v>24.215697952878624</v>
      </c>
      <c r="K121" s="13">
        <f t="shared" si="18"/>
        <v>1.0578482170247838</v>
      </c>
      <c r="L121" s="13">
        <f t="shared" si="19"/>
        <v>0</v>
      </c>
      <c r="M121" s="13">
        <f t="shared" si="25"/>
        <v>3.7069247432858621</v>
      </c>
      <c r="N121" s="13">
        <f t="shared" si="20"/>
        <v>0.19430428107338699</v>
      </c>
      <c r="O121" s="13">
        <f t="shared" si="21"/>
        <v>0.19430428107338699</v>
      </c>
      <c r="Q121" s="41">
        <v>12.861744355636599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4.2419141752852481</v>
      </c>
      <c r="G122" s="13">
        <f t="shared" si="15"/>
        <v>0</v>
      </c>
      <c r="H122" s="13">
        <f t="shared" si="16"/>
        <v>4.2419141752852481</v>
      </c>
      <c r="I122" s="16">
        <f t="shared" si="24"/>
        <v>5.2997623923100319</v>
      </c>
      <c r="J122" s="13">
        <f t="shared" si="17"/>
        <v>5.2920213324186234</v>
      </c>
      <c r="K122" s="13">
        <f t="shared" si="18"/>
        <v>7.7410598914084972E-3</v>
      </c>
      <c r="L122" s="13">
        <f t="shared" si="19"/>
        <v>0</v>
      </c>
      <c r="M122" s="13">
        <f t="shared" si="25"/>
        <v>3.512620462212475</v>
      </c>
      <c r="N122" s="13">
        <f t="shared" si="20"/>
        <v>0.18411951708220328</v>
      </c>
      <c r="O122" s="13">
        <f t="shared" si="21"/>
        <v>0.18411951708220328</v>
      </c>
      <c r="Q122" s="41">
        <v>14.98579822700257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1.876334565376838</v>
      </c>
      <c r="G123" s="13">
        <f t="shared" si="15"/>
        <v>0</v>
      </c>
      <c r="H123" s="13">
        <f t="shared" si="16"/>
        <v>1.876334565376838</v>
      </c>
      <c r="I123" s="16">
        <f t="shared" si="24"/>
        <v>1.8840756252682465</v>
      </c>
      <c r="J123" s="13">
        <f t="shared" si="17"/>
        <v>1.8838893309473439</v>
      </c>
      <c r="K123" s="13">
        <f t="shared" si="18"/>
        <v>1.8629432090255804E-4</v>
      </c>
      <c r="L123" s="13">
        <f t="shared" si="19"/>
        <v>0</v>
      </c>
      <c r="M123" s="13">
        <f t="shared" si="25"/>
        <v>3.3285009451302718</v>
      </c>
      <c r="N123" s="13">
        <f t="shared" si="20"/>
        <v>0.17446860348784607</v>
      </c>
      <c r="O123" s="13">
        <f t="shared" si="21"/>
        <v>0.17446860348784607</v>
      </c>
      <c r="Q123" s="41">
        <v>19.434709396902552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27.38072134399189</v>
      </c>
      <c r="G124" s="13">
        <f t="shared" si="15"/>
        <v>0</v>
      </c>
      <c r="H124" s="13">
        <f t="shared" si="16"/>
        <v>27.38072134399189</v>
      </c>
      <c r="I124" s="16">
        <f t="shared" si="24"/>
        <v>27.380907638312792</v>
      </c>
      <c r="J124" s="13">
        <f t="shared" si="17"/>
        <v>27.049857923542394</v>
      </c>
      <c r="K124" s="13">
        <f t="shared" si="18"/>
        <v>0.33104971477039769</v>
      </c>
      <c r="L124" s="13">
        <f t="shared" si="19"/>
        <v>0</v>
      </c>
      <c r="M124" s="13">
        <f t="shared" si="25"/>
        <v>3.1540323416424259</v>
      </c>
      <c r="N124" s="13">
        <f t="shared" si="20"/>
        <v>0.1653235576835079</v>
      </c>
      <c r="O124" s="13">
        <f t="shared" si="21"/>
        <v>0.1653235576835079</v>
      </c>
      <c r="Q124" s="41">
        <v>23.173263272564771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13.47841300792844</v>
      </c>
      <c r="G125" s="18">
        <f t="shared" si="15"/>
        <v>0</v>
      </c>
      <c r="H125" s="18">
        <f t="shared" si="16"/>
        <v>13.47841300792844</v>
      </c>
      <c r="I125" s="17">
        <f t="shared" si="24"/>
        <v>13.809462722698838</v>
      </c>
      <c r="J125" s="18">
        <f t="shared" si="17"/>
        <v>13.766507334999732</v>
      </c>
      <c r="K125" s="18">
        <f t="shared" si="18"/>
        <v>4.2955387699105785E-2</v>
      </c>
      <c r="L125" s="18">
        <f t="shared" si="19"/>
        <v>0</v>
      </c>
      <c r="M125" s="18">
        <f t="shared" si="25"/>
        <v>2.9887087839589181</v>
      </c>
      <c r="N125" s="18">
        <f t="shared" si="20"/>
        <v>0.15665786381465574</v>
      </c>
      <c r="O125" s="18">
        <f t="shared" si="21"/>
        <v>0.15665786381465574</v>
      </c>
      <c r="P125" s="3"/>
      <c r="Q125" s="42">
        <v>23.189063193548389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16.440083610225109</v>
      </c>
      <c r="G126" s="13">
        <f t="shared" si="15"/>
        <v>0</v>
      </c>
      <c r="H126" s="13">
        <f t="shared" si="16"/>
        <v>16.440083610225109</v>
      </c>
      <c r="I126" s="16">
        <f t="shared" si="24"/>
        <v>16.483038997924215</v>
      </c>
      <c r="J126" s="13">
        <f t="shared" si="17"/>
        <v>16.401075750424532</v>
      </c>
      <c r="K126" s="13">
        <f t="shared" si="18"/>
        <v>8.1963247499682979E-2</v>
      </c>
      <c r="L126" s="13">
        <f t="shared" si="19"/>
        <v>0</v>
      </c>
      <c r="M126" s="13">
        <f t="shared" si="25"/>
        <v>2.8320509201442623</v>
      </c>
      <c r="N126" s="13">
        <f t="shared" si="20"/>
        <v>0.14844639589690742</v>
      </c>
      <c r="O126" s="13">
        <f t="shared" si="21"/>
        <v>0.14844639589690742</v>
      </c>
      <c r="Q126" s="41">
        <v>22.351258464661779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34.616189242562577</v>
      </c>
      <c r="G127" s="13">
        <f t="shared" si="15"/>
        <v>0</v>
      </c>
      <c r="H127" s="13">
        <f t="shared" si="16"/>
        <v>34.616189242562577</v>
      </c>
      <c r="I127" s="16">
        <f t="shared" si="24"/>
        <v>34.698152490062256</v>
      </c>
      <c r="J127" s="13">
        <f t="shared" si="17"/>
        <v>33.790710566573914</v>
      </c>
      <c r="K127" s="13">
        <f t="shared" si="18"/>
        <v>0.90744192348834218</v>
      </c>
      <c r="L127" s="13">
        <f t="shared" si="19"/>
        <v>0</v>
      </c>
      <c r="M127" s="13">
        <f t="shared" si="25"/>
        <v>2.6836045242473547</v>
      </c>
      <c r="N127" s="13">
        <f t="shared" si="20"/>
        <v>0.14066534496380526</v>
      </c>
      <c r="O127" s="13">
        <f t="shared" si="21"/>
        <v>0.14066534496380526</v>
      </c>
      <c r="Q127" s="41">
        <v>20.910288775737349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76.528119903467896</v>
      </c>
      <c r="G128" s="13">
        <f t="shared" si="15"/>
        <v>0.38793468236545692</v>
      </c>
      <c r="H128" s="13">
        <f t="shared" si="16"/>
        <v>76.140185221102442</v>
      </c>
      <c r="I128" s="16">
        <f t="shared" si="24"/>
        <v>77.047627144590791</v>
      </c>
      <c r="J128" s="13">
        <f t="shared" si="17"/>
        <v>59.653857977657722</v>
      </c>
      <c r="K128" s="13">
        <f t="shared" si="18"/>
        <v>17.393769166933069</v>
      </c>
      <c r="L128" s="13">
        <f t="shared" si="19"/>
        <v>5.3027556428523026E-2</v>
      </c>
      <c r="M128" s="13">
        <f t="shared" si="25"/>
        <v>2.5959667357120724</v>
      </c>
      <c r="N128" s="13">
        <f t="shared" si="20"/>
        <v>0.13607167266790765</v>
      </c>
      <c r="O128" s="13">
        <f t="shared" si="21"/>
        <v>0.52400635503336457</v>
      </c>
      <c r="Q128" s="41">
        <v>14.4330894866852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73.790189911174224</v>
      </c>
      <c r="G129" s="13">
        <f t="shared" si="15"/>
        <v>0.33317608251958347</v>
      </c>
      <c r="H129" s="13">
        <f t="shared" si="16"/>
        <v>73.457013828654638</v>
      </c>
      <c r="I129" s="16">
        <f t="shared" si="24"/>
        <v>90.797755439159189</v>
      </c>
      <c r="J129" s="13">
        <f t="shared" si="17"/>
        <v>57.779703740942047</v>
      </c>
      <c r="K129" s="13">
        <f t="shared" si="18"/>
        <v>33.018051698217143</v>
      </c>
      <c r="L129" s="13">
        <f t="shared" si="19"/>
        <v>0.69021936645753779</v>
      </c>
      <c r="M129" s="13">
        <f t="shared" si="25"/>
        <v>3.150114429501703</v>
      </c>
      <c r="N129" s="13">
        <f t="shared" si="20"/>
        <v>0.16511819416670309</v>
      </c>
      <c r="O129" s="13">
        <f t="shared" si="21"/>
        <v>0.49829427668628656</v>
      </c>
      <c r="Q129" s="41">
        <v>11.070461301129651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103.78885752714631</v>
      </c>
      <c r="G130" s="13">
        <f t="shared" si="15"/>
        <v>0.93314943483902513</v>
      </c>
      <c r="H130" s="13">
        <f t="shared" si="16"/>
        <v>102.85570809230728</v>
      </c>
      <c r="I130" s="16">
        <f t="shared" si="24"/>
        <v>135.18354042406688</v>
      </c>
      <c r="J130" s="13">
        <f t="shared" si="17"/>
        <v>67.692242406257705</v>
      </c>
      <c r="K130" s="13">
        <f t="shared" si="18"/>
        <v>67.491298017809171</v>
      </c>
      <c r="L130" s="13">
        <f t="shared" si="19"/>
        <v>2.0961124163287788</v>
      </c>
      <c r="M130" s="13">
        <f t="shared" si="25"/>
        <v>5.0811086516637785</v>
      </c>
      <c r="N130" s="13">
        <f t="shared" si="20"/>
        <v>0.26633428838972317</v>
      </c>
      <c r="O130" s="13">
        <f t="shared" si="21"/>
        <v>1.1994837232287483</v>
      </c>
      <c r="Q130" s="41">
        <v>11.709199222580651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12.38330734465265</v>
      </c>
      <c r="G131" s="13">
        <f t="shared" si="15"/>
        <v>0</v>
      </c>
      <c r="H131" s="13">
        <f t="shared" si="16"/>
        <v>12.38330734465265</v>
      </c>
      <c r="I131" s="16">
        <f t="shared" si="24"/>
        <v>77.778492946133042</v>
      </c>
      <c r="J131" s="13">
        <f t="shared" si="17"/>
        <v>54.682176554607942</v>
      </c>
      <c r="K131" s="13">
        <f t="shared" si="18"/>
        <v>23.0963163915251</v>
      </c>
      <c r="L131" s="13">
        <f t="shared" si="19"/>
        <v>0.28558968403587015</v>
      </c>
      <c r="M131" s="13">
        <f t="shared" si="25"/>
        <v>5.1003640473099257</v>
      </c>
      <c r="N131" s="13">
        <f t="shared" si="20"/>
        <v>0.26734359018755027</v>
      </c>
      <c r="O131" s="13">
        <f t="shared" si="21"/>
        <v>0.26734359018755027</v>
      </c>
      <c r="Q131" s="41">
        <v>11.45951219137879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54.529852845344116</v>
      </c>
      <c r="G132" s="13">
        <f t="shared" si="15"/>
        <v>0</v>
      </c>
      <c r="H132" s="13">
        <f t="shared" si="16"/>
        <v>54.529852845344116</v>
      </c>
      <c r="I132" s="16">
        <f t="shared" si="24"/>
        <v>77.340579552833347</v>
      </c>
      <c r="J132" s="13">
        <f t="shared" si="17"/>
        <v>53.92472648534455</v>
      </c>
      <c r="K132" s="13">
        <f t="shared" si="18"/>
        <v>23.415853067488797</v>
      </c>
      <c r="L132" s="13">
        <f t="shared" si="19"/>
        <v>0.29862107619869666</v>
      </c>
      <c r="M132" s="13">
        <f t="shared" si="25"/>
        <v>5.1316415333210728</v>
      </c>
      <c r="N132" s="13">
        <f t="shared" si="20"/>
        <v>0.26898304872907758</v>
      </c>
      <c r="O132" s="13">
        <f t="shared" si="21"/>
        <v>0.26898304872907758</v>
      </c>
      <c r="Q132" s="41">
        <v>11.13432250466365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11.75038513178087</v>
      </c>
      <c r="G133" s="13">
        <f t="shared" si="15"/>
        <v>0</v>
      </c>
      <c r="H133" s="13">
        <f t="shared" si="16"/>
        <v>11.75038513178087</v>
      </c>
      <c r="I133" s="16">
        <f t="shared" si="24"/>
        <v>34.867617123070971</v>
      </c>
      <c r="J133" s="13">
        <f t="shared" si="17"/>
        <v>32.657259314128986</v>
      </c>
      <c r="K133" s="13">
        <f t="shared" si="18"/>
        <v>2.2103578089419855</v>
      </c>
      <c r="L133" s="13">
        <f t="shared" si="19"/>
        <v>0</v>
      </c>
      <c r="M133" s="13">
        <f t="shared" si="25"/>
        <v>4.8626584845919956</v>
      </c>
      <c r="N133" s="13">
        <f t="shared" si="20"/>
        <v>0.25488387986979738</v>
      </c>
      <c r="O133" s="13">
        <f t="shared" si="21"/>
        <v>0.25488387986979738</v>
      </c>
      <c r="Q133" s="41">
        <v>14.271090239648849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2.3910763452394361</v>
      </c>
      <c r="G134" s="13">
        <f t="shared" ref="G134:G197" si="28">IF((F134-$J$2)&gt;0,$I$2*(F134-$J$2),0)</f>
        <v>0</v>
      </c>
      <c r="H134" s="13">
        <f t="shared" ref="H134:H197" si="29">F134-G134</f>
        <v>2.3910763452394361</v>
      </c>
      <c r="I134" s="16">
        <f t="shared" si="24"/>
        <v>4.6014341541814217</v>
      </c>
      <c r="J134" s="13">
        <f t="shared" ref="J134:J197" si="30">I134/SQRT(1+(I134/($K$2*(300+(25*Q134)+0.05*(Q134)^3)))^2)</f>
        <v>4.5985756384297103</v>
      </c>
      <c r="K134" s="13">
        <f t="shared" ref="K134:K197" si="31">I134-J134</f>
        <v>2.8585157517113657E-3</v>
      </c>
      <c r="L134" s="13">
        <f t="shared" ref="L134:L197" si="32">IF(K134&gt;$N$2,(K134-$N$2)/$L$2,0)</f>
        <v>0</v>
      </c>
      <c r="M134" s="13">
        <f t="shared" si="25"/>
        <v>4.6077746047221986</v>
      </c>
      <c r="N134" s="13">
        <f t="shared" ref="N134:N197" si="33">$M$2*M134</f>
        <v>0.24152374108494662</v>
      </c>
      <c r="O134" s="13">
        <f t="shared" ref="O134:O197" si="34">N134+G134</f>
        <v>0.24152374108494662</v>
      </c>
      <c r="Q134" s="41">
        <v>19.062469176394309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13.49134228096324</v>
      </c>
      <c r="G135" s="13">
        <f t="shared" si="28"/>
        <v>0</v>
      </c>
      <c r="H135" s="13">
        <f t="shared" si="29"/>
        <v>13.49134228096324</v>
      </c>
      <c r="I135" s="16">
        <f t="shared" ref="I135:I198" si="36">H135+K134-L134</f>
        <v>13.494200796714951</v>
      </c>
      <c r="J135" s="13">
        <f t="shared" si="30"/>
        <v>13.426837052514964</v>
      </c>
      <c r="K135" s="13">
        <f t="shared" si="31"/>
        <v>6.7363744199987252E-2</v>
      </c>
      <c r="L135" s="13">
        <f t="shared" si="32"/>
        <v>0</v>
      </c>
      <c r="M135" s="13">
        <f t="shared" ref="M135:M198" si="37">L135+M134-N134</f>
        <v>4.3662508636372523</v>
      </c>
      <c r="N135" s="13">
        <f t="shared" si="33"/>
        <v>0.22886389495274087</v>
      </c>
      <c r="O135" s="13">
        <f t="shared" si="34"/>
        <v>0.22886389495274087</v>
      </c>
      <c r="Q135" s="41">
        <v>19.495222555348882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1.1315333788840369</v>
      </c>
      <c r="G136" s="13">
        <f t="shared" si="28"/>
        <v>0</v>
      </c>
      <c r="H136" s="13">
        <f t="shared" si="29"/>
        <v>1.1315333788840369</v>
      </c>
      <c r="I136" s="16">
        <f t="shared" si="36"/>
        <v>1.1988971230840242</v>
      </c>
      <c r="J136" s="13">
        <f t="shared" si="30"/>
        <v>1.1988469891043925</v>
      </c>
      <c r="K136" s="13">
        <f t="shared" si="31"/>
        <v>5.0133979631716841E-5</v>
      </c>
      <c r="L136" s="13">
        <f t="shared" si="32"/>
        <v>0</v>
      </c>
      <c r="M136" s="13">
        <f t="shared" si="37"/>
        <v>4.1373869686845115</v>
      </c>
      <c r="N136" s="13">
        <f t="shared" si="33"/>
        <v>0.21686763453418448</v>
      </c>
      <c r="O136" s="13">
        <f t="shared" si="34"/>
        <v>0.21686763453418448</v>
      </c>
      <c r="Q136" s="41">
        <v>19.12835508151478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44.728501979944198</v>
      </c>
      <c r="G137" s="18">
        <f t="shared" si="28"/>
        <v>0</v>
      </c>
      <c r="H137" s="18">
        <f t="shared" si="29"/>
        <v>44.728501979944198</v>
      </c>
      <c r="I137" s="17">
        <f t="shared" si="36"/>
        <v>44.728552113923833</v>
      </c>
      <c r="J137" s="18">
        <f t="shared" si="30"/>
        <v>43.412408740741689</v>
      </c>
      <c r="K137" s="18">
        <f t="shared" si="31"/>
        <v>1.3161433731821433</v>
      </c>
      <c r="L137" s="18">
        <f t="shared" si="32"/>
        <v>0</v>
      </c>
      <c r="M137" s="18">
        <f t="shared" si="37"/>
        <v>3.9205193341503271</v>
      </c>
      <c r="N137" s="18">
        <f t="shared" si="33"/>
        <v>0.20550017694212697</v>
      </c>
      <c r="O137" s="18">
        <f t="shared" si="34"/>
        <v>0.20550017694212697</v>
      </c>
      <c r="P137" s="3"/>
      <c r="Q137" s="42">
        <v>23.639367193548381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101.5983937993295</v>
      </c>
      <c r="G138" s="13">
        <f t="shared" si="28"/>
        <v>0.88934016028268903</v>
      </c>
      <c r="H138" s="13">
        <f t="shared" si="29"/>
        <v>100.70905363904681</v>
      </c>
      <c r="I138" s="16">
        <f t="shared" si="36"/>
        <v>102.02519701222896</v>
      </c>
      <c r="J138" s="13">
        <f t="shared" si="30"/>
        <v>87.493774556281906</v>
      </c>
      <c r="K138" s="13">
        <f t="shared" si="31"/>
        <v>14.531422455947052</v>
      </c>
      <c r="L138" s="13">
        <f t="shared" si="32"/>
        <v>0</v>
      </c>
      <c r="M138" s="13">
        <f t="shared" si="37"/>
        <v>3.7150191572082001</v>
      </c>
      <c r="N138" s="13">
        <f t="shared" si="33"/>
        <v>0.19472856248906423</v>
      </c>
      <c r="O138" s="13">
        <f t="shared" si="34"/>
        <v>1.0840687227717534</v>
      </c>
      <c r="Q138" s="41">
        <v>22.811921789911359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110.81189728866519</v>
      </c>
      <c r="G139" s="13">
        <f t="shared" si="28"/>
        <v>1.0736102300694028</v>
      </c>
      <c r="H139" s="13">
        <f t="shared" si="29"/>
        <v>109.73828705859579</v>
      </c>
      <c r="I139" s="16">
        <f t="shared" si="36"/>
        <v>124.26970951454284</v>
      </c>
      <c r="J139" s="13">
        <f t="shared" si="30"/>
        <v>85.525662615955298</v>
      </c>
      <c r="K139" s="13">
        <f t="shared" si="31"/>
        <v>38.744046898587541</v>
      </c>
      <c r="L139" s="13">
        <f t="shared" si="32"/>
        <v>0.92373775289455085</v>
      </c>
      <c r="M139" s="13">
        <f t="shared" si="37"/>
        <v>4.4440283476136866</v>
      </c>
      <c r="N139" s="13">
        <f t="shared" si="33"/>
        <v>0.23294072390242762</v>
      </c>
      <c r="O139" s="13">
        <f t="shared" si="34"/>
        <v>1.3065509539718305</v>
      </c>
      <c r="Q139" s="41">
        <v>17.626729095911681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122.1931727053837</v>
      </c>
      <c r="G140" s="13">
        <f t="shared" si="28"/>
        <v>1.3012357384037732</v>
      </c>
      <c r="H140" s="13">
        <f t="shared" si="29"/>
        <v>120.89193696697993</v>
      </c>
      <c r="I140" s="16">
        <f t="shared" si="36"/>
        <v>158.71224611267294</v>
      </c>
      <c r="J140" s="13">
        <f t="shared" si="30"/>
        <v>72.787290502167636</v>
      </c>
      <c r="K140" s="13">
        <f t="shared" si="31"/>
        <v>85.924955610505307</v>
      </c>
      <c r="L140" s="13">
        <f t="shared" si="32"/>
        <v>2.847876577238369</v>
      </c>
      <c r="M140" s="13">
        <f t="shared" si="37"/>
        <v>7.0589642009496272</v>
      </c>
      <c r="N140" s="13">
        <f t="shared" si="33"/>
        <v>0.37000669265610775</v>
      </c>
      <c r="O140" s="13">
        <f t="shared" si="34"/>
        <v>1.671242431059881</v>
      </c>
      <c r="Q140" s="41">
        <v>12.390852786937479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37.073906185343198</v>
      </c>
      <c r="G141" s="13">
        <f t="shared" si="28"/>
        <v>0</v>
      </c>
      <c r="H141" s="13">
        <f t="shared" si="29"/>
        <v>37.073906185343198</v>
      </c>
      <c r="I141" s="16">
        <f t="shared" si="36"/>
        <v>120.15098521861015</v>
      </c>
      <c r="J141" s="13">
        <f t="shared" si="30"/>
        <v>66.066647807789323</v>
      </c>
      <c r="K141" s="13">
        <f t="shared" si="31"/>
        <v>54.084337410820822</v>
      </c>
      <c r="L141" s="13">
        <f t="shared" si="32"/>
        <v>1.5493477582365061</v>
      </c>
      <c r="M141" s="13">
        <f t="shared" si="37"/>
        <v>8.2383052665300252</v>
      </c>
      <c r="N141" s="13">
        <f t="shared" si="33"/>
        <v>0.4318237064228343</v>
      </c>
      <c r="O141" s="13">
        <f t="shared" si="34"/>
        <v>0.4318237064228343</v>
      </c>
      <c r="Q141" s="41">
        <v>11.87706120576375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25.689235774</v>
      </c>
      <c r="G142" s="13">
        <f t="shared" si="28"/>
        <v>0</v>
      </c>
      <c r="H142" s="13">
        <f t="shared" si="29"/>
        <v>25.689235774</v>
      </c>
      <c r="I142" s="16">
        <f t="shared" si="36"/>
        <v>78.224225426584312</v>
      </c>
      <c r="J142" s="13">
        <f t="shared" si="30"/>
        <v>55.675168970397969</v>
      </c>
      <c r="K142" s="13">
        <f t="shared" si="31"/>
        <v>22.549056456186342</v>
      </c>
      <c r="L142" s="13">
        <f t="shared" si="32"/>
        <v>0.26327124809766606</v>
      </c>
      <c r="M142" s="13">
        <f t="shared" si="37"/>
        <v>8.0697528082048571</v>
      </c>
      <c r="N142" s="13">
        <f t="shared" si="33"/>
        <v>0.42298876465679414</v>
      </c>
      <c r="O142" s="13">
        <f t="shared" si="34"/>
        <v>0.42298876465679414</v>
      </c>
      <c r="Q142" s="41">
        <v>11.907136999765591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122.65114443701469</v>
      </c>
      <c r="G143" s="13">
        <f t="shared" si="28"/>
        <v>1.310395173036393</v>
      </c>
      <c r="H143" s="13">
        <f t="shared" si="29"/>
        <v>121.3407492639783</v>
      </c>
      <c r="I143" s="16">
        <f t="shared" si="36"/>
        <v>143.62653447206699</v>
      </c>
      <c r="J143" s="13">
        <f t="shared" si="30"/>
        <v>69.685392291947849</v>
      </c>
      <c r="K143" s="13">
        <f t="shared" si="31"/>
        <v>73.941142180119144</v>
      </c>
      <c r="L143" s="13">
        <f t="shared" si="32"/>
        <v>2.3591509186061441</v>
      </c>
      <c r="M143" s="13">
        <f t="shared" si="37"/>
        <v>10.005914962154206</v>
      </c>
      <c r="N143" s="13">
        <f t="shared" si="33"/>
        <v>0.52447574413918752</v>
      </c>
      <c r="O143" s="13">
        <f t="shared" si="34"/>
        <v>1.8348709171755804</v>
      </c>
      <c r="Q143" s="41">
        <v>11.98777722258065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42.095208410999753</v>
      </c>
      <c r="G144" s="13">
        <f t="shared" si="28"/>
        <v>0</v>
      </c>
      <c r="H144" s="13">
        <f t="shared" si="29"/>
        <v>42.095208410999753</v>
      </c>
      <c r="I144" s="16">
        <f t="shared" si="36"/>
        <v>113.67719967251274</v>
      </c>
      <c r="J144" s="13">
        <f t="shared" si="30"/>
        <v>65.67060653925536</v>
      </c>
      <c r="K144" s="13">
        <f t="shared" si="31"/>
        <v>48.006593133257383</v>
      </c>
      <c r="L144" s="13">
        <f t="shared" si="32"/>
        <v>1.301484288706948</v>
      </c>
      <c r="M144" s="13">
        <f t="shared" si="37"/>
        <v>10.782923506721966</v>
      </c>
      <c r="N144" s="13">
        <f t="shared" si="33"/>
        <v>0.56520386707008108</v>
      </c>
      <c r="O144" s="13">
        <f t="shared" si="34"/>
        <v>0.56520386707008108</v>
      </c>
      <c r="Q144" s="41">
        <v>12.12744110916563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30.3456450596385</v>
      </c>
      <c r="G145" s="13">
        <f t="shared" si="28"/>
        <v>0</v>
      </c>
      <c r="H145" s="13">
        <f t="shared" si="29"/>
        <v>30.3456450596385</v>
      </c>
      <c r="I145" s="16">
        <f t="shared" si="36"/>
        <v>77.050753904188937</v>
      </c>
      <c r="J145" s="13">
        <f t="shared" si="30"/>
        <v>56.902350794667122</v>
      </c>
      <c r="K145" s="13">
        <f t="shared" si="31"/>
        <v>20.148403109521816</v>
      </c>
      <c r="L145" s="13">
        <f t="shared" si="32"/>
        <v>0.16536744687347851</v>
      </c>
      <c r="M145" s="13">
        <f t="shared" si="37"/>
        <v>10.383087086525363</v>
      </c>
      <c r="N145" s="13">
        <f t="shared" si="33"/>
        <v>0.54424581327792543</v>
      </c>
      <c r="O145" s="13">
        <f t="shared" si="34"/>
        <v>0.54424581327792543</v>
      </c>
      <c r="Q145" s="41">
        <v>12.82857324301272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4.0542615281014811</v>
      </c>
      <c r="G146" s="13">
        <f t="shared" si="28"/>
        <v>0</v>
      </c>
      <c r="H146" s="13">
        <f t="shared" si="29"/>
        <v>4.0542615281014811</v>
      </c>
      <c r="I146" s="16">
        <f t="shared" si="36"/>
        <v>24.037297190749818</v>
      </c>
      <c r="J146" s="13">
        <f t="shared" si="30"/>
        <v>23.426415919011419</v>
      </c>
      <c r="K146" s="13">
        <f t="shared" si="31"/>
        <v>0.61088127173839979</v>
      </c>
      <c r="L146" s="13">
        <f t="shared" si="32"/>
        <v>0</v>
      </c>
      <c r="M146" s="13">
        <f t="shared" si="37"/>
        <v>9.8388412732474375</v>
      </c>
      <c r="N146" s="13">
        <f t="shared" si="33"/>
        <v>0.51571831439419291</v>
      </c>
      <c r="O146" s="13">
        <f t="shared" si="34"/>
        <v>0.51571831439419291</v>
      </c>
      <c r="Q146" s="41">
        <v>15.92344251464479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73.870693439176193</v>
      </c>
      <c r="G147" s="13">
        <f t="shared" si="28"/>
        <v>0.33478615307962289</v>
      </c>
      <c r="H147" s="13">
        <f t="shared" si="29"/>
        <v>73.535907286096574</v>
      </c>
      <c r="I147" s="16">
        <f t="shared" si="36"/>
        <v>74.146788557834981</v>
      </c>
      <c r="J147" s="13">
        <f t="shared" si="30"/>
        <v>66.94847556871818</v>
      </c>
      <c r="K147" s="13">
        <f t="shared" si="31"/>
        <v>7.1983129891168005</v>
      </c>
      <c r="L147" s="13">
        <f t="shared" si="32"/>
        <v>0</v>
      </c>
      <c r="M147" s="13">
        <f t="shared" si="37"/>
        <v>9.3231229588532454</v>
      </c>
      <c r="N147" s="13">
        <f t="shared" si="33"/>
        <v>0.48868612915864412</v>
      </c>
      <c r="O147" s="13">
        <f t="shared" si="34"/>
        <v>0.82347228223826696</v>
      </c>
      <c r="Q147" s="41">
        <v>21.563857505274541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4.1222162032407832</v>
      </c>
      <c r="G148" s="13">
        <f t="shared" si="28"/>
        <v>0</v>
      </c>
      <c r="H148" s="13">
        <f t="shared" si="29"/>
        <v>4.1222162032407832</v>
      </c>
      <c r="I148" s="16">
        <f t="shared" si="36"/>
        <v>11.320529192357583</v>
      </c>
      <c r="J148" s="13">
        <f t="shared" si="30"/>
        <v>11.296207540297502</v>
      </c>
      <c r="K148" s="13">
        <f t="shared" si="31"/>
        <v>2.4321652060081078E-2</v>
      </c>
      <c r="L148" s="13">
        <f t="shared" si="32"/>
        <v>0</v>
      </c>
      <c r="M148" s="13">
        <f t="shared" si="37"/>
        <v>8.8344368296946012</v>
      </c>
      <c r="N148" s="13">
        <f t="shared" si="33"/>
        <v>0.46307087835845157</v>
      </c>
      <c r="O148" s="13">
        <f t="shared" si="34"/>
        <v>0.46307087835845157</v>
      </c>
      <c r="Q148" s="41">
        <v>23.00443119071798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37.816985224508777</v>
      </c>
      <c r="G149" s="18">
        <f t="shared" si="28"/>
        <v>0</v>
      </c>
      <c r="H149" s="18">
        <f t="shared" si="29"/>
        <v>37.816985224508777</v>
      </c>
      <c r="I149" s="17">
        <f t="shared" si="36"/>
        <v>37.841306876568858</v>
      </c>
      <c r="J149" s="18">
        <f t="shared" si="30"/>
        <v>36.99302386213656</v>
      </c>
      <c r="K149" s="18">
        <f t="shared" si="31"/>
        <v>0.84828301443229748</v>
      </c>
      <c r="L149" s="18">
        <f t="shared" si="32"/>
        <v>0</v>
      </c>
      <c r="M149" s="18">
        <f t="shared" si="37"/>
        <v>8.3713659513361502</v>
      </c>
      <c r="N149" s="18">
        <f t="shared" si="33"/>
        <v>0.43879829115030006</v>
      </c>
      <c r="O149" s="18">
        <f t="shared" si="34"/>
        <v>0.43879829115030006</v>
      </c>
      <c r="P149" s="3"/>
      <c r="Q149" s="42">
        <v>23.272245866588701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28.34657824168811</v>
      </c>
      <c r="G150" s="13">
        <f t="shared" si="28"/>
        <v>0</v>
      </c>
      <c r="H150" s="13">
        <f t="shared" si="29"/>
        <v>28.34657824168811</v>
      </c>
      <c r="I150" s="16">
        <f t="shared" si="36"/>
        <v>29.194861256120408</v>
      </c>
      <c r="J150" s="13">
        <f t="shared" si="30"/>
        <v>28.711244294259561</v>
      </c>
      <c r="K150" s="13">
        <f t="shared" si="31"/>
        <v>0.48361696186084657</v>
      </c>
      <c r="L150" s="13">
        <f t="shared" si="32"/>
        <v>0</v>
      </c>
      <c r="M150" s="13">
        <f t="shared" si="37"/>
        <v>7.9325676601858506</v>
      </c>
      <c r="N150" s="13">
        <f t="shared" si="33"/>
        <v>0.4157979897137476</v>
      </c>
      <c r="O150" s="13">
        <f t="shared" si="34"/>
        <v>0.4157979897137476</v>
      </c>
      <c r="Q150" s="41">
        <v>21.80120819354838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18.436685750228811</v>
      </c>
      <c r="G151" s="13">
        <f t="shared" si="28"/>
        <v>0</v>
      </c>
      <c r="H151" s="13">
        <f t="shared" si="29"/>
        <v>18.436685750228811</v>
      </c>
      <c r="I151" s="16">
        <f t="shared" si="36"/>
        <v>18.920302712089658</v>
      </c>
      <c r="J151" s="13">
        <f t="shared" si="30"/>
        <v>18.763514163581611</v>
      </c>
      <c r="K151" s="13">
        <f t="shared" si="31"/>
        <v>0.15678854850804669</v>
      </c>
      <c r="L151" s="13">
        <f t="shared" si="32"/>
        <v>0</v>
      </c>
      <c r="M151" s="13">
        <f t="shared" si="37"/>
        <v>7.5167696704721028</v>
      </c>
      <c r="N151" s="13">
        <f t="shared" si="33"/>
        <v>0.39400328519231864</v>
      </c>
      <c r="O151" s="13">
        <f t="shared" si="34"/>
        <v>0.39400328519231864</v>
      </c>
      <c r="Q151" s="41">
        <v>20.654081194269239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30.445443315892071</v>
      </c>
      <c r="G152" s="13">
        <f t="shared" si="28"/>
        <v>0</v>
      </c>
      <c r="H152" s="13">
        <f t="shared" si="29"/>
        <v>30.445443315892071</v>
      </c>
      <c r="I152" s="16">
        <f t="shared" si="36"/>
        <v>30.602231864400117</v>
      </c>
      <c r="J152" s="13">
        <f t="shared" si="30"/>
        <v>29.113818749318629</v>
      </c>
      <c r="K152" s="13">
        <f t="shared" si="31"/>
        <v>1.4884131150814888</v>
      </c>
      <c r="L152" s="13">
        <f t="shared" si="32"/>
        <v>0</v>
      </c>
      <c r="M152" s="13">
        <f t="shared" si="37"/>
        <v>7.1227663852797845</v>
      </c>
      <c r="N152" s="13">
        <f t="shared" si="33"/>
        <v>0.37335098433066544</v>
      </c>
      <c r="O152" s="13">
        <f t="shared" si="34"/>
        <v>0.37335098433066544</v>
      </c>
      <c r="Q152" s="41">
        <v>14.470629051218779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87.403533119643996</v>
      </c>
      <c r="G153" s="13">
        <f t="shared" si="28"/>
        <v>0.60544294668897891</v>
      </c>
      <c r="H153" s="13">
        <f t="shared" si="29"/>
        <v>86.798090172955014</v>
      </c>
      <c r="I153" s="16">
        <f t="shared" si="36"/>
        <v>88.286503288036499</v>
      </c>
      <c r="J153" s="13">
        <f t="shared" si="30"/>
        <v>61.389061151692808</v>
      </c>
      <c r="K153" s="13">
        <f t="shared" si="31"/>
        <v>26.897442136343692</v>
      </c>
      <c r="L153" s="13">
        <f t="shared" si="32"/>
        <v>0.44060775853876322</v>
      </c>
      <c r="M153" s="13">
        <f t="shared" si="37"/>
        <v>7.1900231594878825</v>
      </c>
      <c r="N153" s="13">
        <f t="shared" si="33"/>
        <v>0.37687635375811052</v>
      </c>
      <c r="O153" s="13">
        <f t="shared" si="34"/>
        <v>0.98231930044708937</v>
      </c>
      <c r="Q153" s="41">
        <v>13.004933084687879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99.580129239283522</v>
      </c>
      <c r="G154" s="13">
        <f t="shared" si="28"/>
        <v>0.84897486908176945</v>
      </c>
      <c r="H154" s="13">
        <f t="shared" si="29"/>
        <v>98.73115437020175</v>
      </c>
      <c r="I154" s="16">
        <f t="shared" si="36"/>
        <v>125.18798874800669</v>
      </c>
      <c r="J154" s="13">
        <f t="shared" si="30"/>
        <v>65.304207290367401</v>
      </c>
      <c r="K154" s="13">
        <f t="shared" si="31"/>
        <v>59.883781457639287</v>
      </c>
      <c r="L154" s="13">
        <f t="shared" si="32"/>
        <v>1.7858615464347889</v>
      </c>
      <c r="M154" s="13">
        <f t="shared" si="37"/>
        <v>8.5990083521645619</v>
      </c>
      <c r="N154" s="13">
        <f t="shared" si="33"/>
        <v>0.45073052503632621</v>
      </c>
      <c r="O154" s="13">
        <f t="shared" si="34"/>
        <v>1.2997053941180956</v>
      </c>
      <c r="Q154" s="41">
        <v>11.39200022258065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91.488933130122149</v>
      </c>
      <c r="G155" s="13">
        <f t="shared" si="28"/>
        <v>0.68715094689854195</v>
      </c>
      <c r="H155" s="13">
        <f t="shared" si="29"/>
        <v>90.801782183223608</v>
      </c>
      <c r="I155" s="16">
        <f t="shared" si="36"/>
        <v>148.89970209442808</v>
      </c>
      <c r="J155" s="13">
        <f t="shared" si="30"/>
        <v>69.129872898611197</v>
      </c>
      <c r="K155" s="13">
        <f t="shared" si="31"/>
        <v>79.769829195816882</v>
      </c>
      <c r="L155" s="13">
        <f t="shared" si="32"/>
        <v>2.5968572979031541</v>
      </c>
      <c r="M155" s="13">
        <f t="shared" si="37"/>
        <v>10.745135125031391</v>
      </c>
      <c r="N155" s="13">
        <f t="shared" si="33"/>
        <v>0.56322312970803645</v>
      </c>
      <c r="O155" s="13">
        <f t="shared" si="34"/>
        <v>1.2503740766065783</v>
      </c>
      <c r="Q155" s="41">
        <v>11.68058816595542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50.029888122481957</v>
      </c>
      <c r="G156" s="13">
        <f t="shared" si="28"/>
        <v>0</v>
      </c>
      <c r="H156" s="13">
        <f t="shared" si="29"/>
        <v>50.029888122481957</v>
      </c>
      <c r="I156" s="16">
        <f t="shared" si="36"/>
        <v>127.20286002039568</v>
      </c>
      <c r="J156" s="13">
        <f t="shared" si="30"/>
        <v>70.08727580627442</v>
      </c>
      <c r="K156" s="13">
        <f t="shared" si="31"/>
        <v>57.115584214121256</v>
      </c>
      <c r="L156" s="13">
        <f t="shared" si="32"/>
        <v>1.6729685154375045</v>
      </c>
      <c r="M156" s="13">
        <f t="shared" si="37"/>
        <v>11.854880510760859</v>
      </c>
      <c r="N156" s="13">
        <f t="shared" si="33"/>
        <v>0.62139217663547353</v>
      </c>
      <c r="O156" s="13">
        <f t="shared" si="34"/>
        <v>0.62139217663547353</v>
      </c>
      <c r="Q156" s="41">
        <v>12.757723409310641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31.349976847796519</v>
      </c>
      <c r="G157" s="13">
        <f t="shared" si="28"/>
        <v>0</v>
      </c>
      <c r="H157" s="13">
        <f t="shared" si="29"/>
        <v>31.349976847796519</v>
      </c>
      <c r="I157" s="16">
        <f t="shared" si="36"/>
        <v>86.792592546480279</v>
      </c>
      <c r="J157" s="13">
        <f t="shared" si="30"/>
        <v>61.509117898101621</v>
      </c>
      <c r="K157" s="13">
        <f t="shared" si="31"/>
        <v>25.283474648378657</v>
      </c>
      <c r="L157" s="13">
        <f t="shared" si="32"/>
        <v>0.37478669680839122</v>
      </c>
      <c r="M157" s="13">
        <f t="shared" si="37"/>
        <v>11.608275030933775</v>
      </c>
      <c r="N157" s="13">
        <f t="shared" si="33"/>
        <v>0.60846596318769641</v>
      </c>
      <c r="O157" s="13">
        <f t="shared" si="34"/>
        <v>0.60846596318769641</v>
      </c>
      <c r="Q157" s="41">
        <v>13.302822925787201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22.487121180271568</v>
      </c>
      <c r="G158" s="13">
        <f t="shared" si="28"/>
        <v>0</v>
      </c>
      <c r="H158" s="13">
        <f t="shared" si="29"/>
        <v>22.487121180271568</v>
      </c>
      <c r="I158" s="16">
        <f t="shared" si="36"/>
        <v>47.395809131841837</v>
      </c>
      <c r="J158" s="13">
        <f t="shared" si="30"/>
        <v>42.50710054910278</v>
      </c>
      <c r="K158" s="13">
        <f t="shared" si="31"/>
        <v>4.8887085827390564</v>
      </c>
      <c r="L158" s="13">
        <f t="shared" si="32"/>
        <v>0</v>
      </c>
      <c r="M158" s="13">
        <f t="shared" si="37"/>
        <v>10.99980906774608</v>
      </c>
      <c r="N158" s="13">
        <f t="shared" si="33"/>
        <v>0.57657226430725661</v>
      </c>
      <c r="O158" s="13">
        <f t="shared" si="34"/>
        <v>0.57657226430725661</v>
      </c>
      <c r="Q158" s="41">
        <v>14.711834074250399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2.2916684456394818</v>
      </c>
      <c r="G159" s="13">
        <f t="shared" si="28"/>
        <v>0</v>
      </c>
      <c r="H159" s="13">
        <f t="shared" si="29"/>
        <v>2.2916684456394818</v>
      </c>
      <c r="I159" s="16">
        <f t="shared" si="36"/>
        <v>7.1803770283785386</v>
      </c>
      <c r="J159" s="13">
        <f t="shared" si="30"/>
        <v>7.17150553858853</v>
      </c>
      <c r="K159" s="13">
        <f t="shared" si="31"/>
        <v>8.8714897900086243E-3</v>
      </c>
      <c r="L159" s="13">
        <f t="shared" si="32"/>
        <v>0</v>
      </c>
      <c r="M159" s="13">
        <f t="shared" si="37"/>
        <v>10.423236803438822</v>
      </c>
      <c r="N159" s="13">
        <f t="shared" si="33"/>
        <v>0.54635032373347214</v>
      </c>
      <c r="O159" s="13">
        <f t="shared" si="34"/>
        <v>0.54635032373347214</v>
      </c>
      <c r="Q159" s="41">
        <v>20.48489117285019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13.409643189780541</v>
      </c>
      <c r="G160" s="13">
        <f t="shared" si="28"/>
        <v>0</v>
      </c>
      <c r="H160" s="13">
        <f t="shared" si="29"/>
        <v>13.409643189780541</v>
      </c>
      <c r="I160" s="16">
        <f t="shared" si="36"/>
        <v>13.418514679570549</v>
      </c>
      <c r="J160" s="13">
        <f t="shared" si="30"/>
        <v>13.371779951227614</v>
      </c>
      <c r="K160" s="13">
        <f t="shared" si="31"/>
        <v>4.6734728342935128E-2</v>
      </c>
      <c r="L160" s="13">
        <f t="shared" si="32"/>
        <v>0</v>
      </c>
      <c r="M160" s="13">
        <f t="shared" si="37"/>
        <v>9.8768864797053499</v>
      </c>
      <c r="N160" s="13">
        <f t="shared" si="33"/>
        <v>0.51771251362968651</v>
      </c>
      <c r="O160" s="13">
        <f t="shared" si="34"/>
        <v>0.51771251362968651</v>
      </c>
      <c r="Q160" s="41">
        <v>21.975294911389081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19.659126899686619</v>
      </c>
      <c r="G161" s="18">
        <f t="shared" si="28"/>
        <v>0</v>
      </c>
      <c r="H161" s="18">
        <f t="shared" si="29"/>
        <v>19.659126899686619</v>
      </c>
      <c r="I161" s="17">
        <f t="shared" si="36"/>
        <v>19.705861628029552</v>
      </c>
      <c r="J161" s="18">
        <f t="shared" si="30"/>
        <v>19.59208975231039</v>
      </c>
      <c r="K161" s="18">
        <f t="shared" si="31"/>
        <v>0.11377187571916281</v>
      </c>
      <c r="L161" s="18">
        <f t="shared" si="32"/>
        <v>0</v>
      </c>
      <c r="M161" s="18">
        <f t="shared" si="37"/>
        <v>9.3591739660756641</v>
      </c>
      <c r="N161" s="18">
        <f t="shared" si="33"/>
        <v>0.49057579930989575</v>
      </c>
      <c r="O161" s="18">
        <f t="shared" si="34"/>
        <v>0.49057579930989575</v>
      </c>
      <c r="P161" s="3"/>
      <c r="Q161" s="42">
        <v>23.82051419354838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13.51920658105157</v>
      </c>
      <c r="G162" s="13">
        <f t="shared" si="28"/>
        <v>0</v>
      </c>
      <c r="H162" s="13">
        <f t="shared" si="29"/>
        <v>13.51920658105157</v>
      </c>
      <c r="I162" s="16">
        <f t="shared" si="36"/>
        <v>13.632978456770733</v>
      </c>
      <c r="J162" s="13">
        <f t="shared" si="30"/>
        <v>13.579385340609765</v>
      </c>
      <c r="K162" s="13">
        <f t="shared" si="31"/>
        <v>5.3593116160968179E-2</v>
      </c>
      <c r="L162" s="13">
        <f t="shared" si="32"/>
        <v>0</v>
      </c>
      <c r="M162" s="13">
        <f t="shared" si="37"/>
        <v>8.8685981667657678</v>
      </c>
      <c r="N162" s="13">
        <f t="shared" si="33"/>
        <v>0.46486149848154446</v>
      </c>
      <c r="O162" s="13">
        <f t="shared" si="34"/>
        <v>0.46486149848154446</v>
      </c>
      <c r="Q162" s="41">
        <v>21.338226613801471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3.125169754226699</v>
      </c>
      <c r="G163" s="13">
        <f t="shared" si="28"/>
        <v>0</v>
      </c>
      <c r="H163" s="13">
        <f t="shared" si="29"/>
        <v>3.125169754226699</v>
      </c>
      <c r="I163" s="16">
        <f t="shared" si="36"/>
        <v>3.1787628703876671</v>
      </c>
      <c r="J163" s="13">
        <f t="shared" si="30"/>
        <v>3.1780778301145225</v>
      </c>
      <c r="K163" s="13">
        <f t="shared" si="31"/>
        <v>6.8504027314464366E-4</v>
      </c>
      <c r="L163" s="13">
        <f t="shared" si="32"/>
        <v>0</v>
      </c>
      <c r="M163" s="13">
        <f t="shared" si="37"/>
        <v>8.4037366682842229</v>
      </c>
      <c r="N163" s="13">
        <f t="shared" si="33"/>
        <v>0.44049505310798959</v>
      </c>
      <c r="O163" s="13">
        <f t="shared" si="34"/>
        <v>0.44049505310798959</v>
      </c>
      <c r="Q163" s="41">
        <v>21.319040851519059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13.37735177395637</v>
      </c>
      <c r="G164" s="13">
        <f t="shared" si="28"/>
        <v>0</v>
      </c>
      <c r="H164" s="13">
        <f t="shared" si="29"/>
        <v>13.37735177395637</v>
      </c>
      <c r="I164" s="16">
        <f t="shared" si="36"/>
        <v>13.378036814229514</v>
      </c>
      <c r="J164" s="13">
        <f t="shared" si="30"/>
        <v>13.251472309950016</v>
      </c>
      <c r="K164" s="13">
        <f t="shared" si="31"/>
        <v>0.12656450427949828</v>
      </c>
      <c r="L164" s="13">
        <f t="shared" si="32"/>
        <v>0</v>
      </c>
      <c r="M164" s="13">
        <f t="shared" si="37"/>
        <v>7.9632416151762335</v>
      </c>
      <c r="N164" s="13">
        <f t="shared" si="33"/>
        <v>0.41740581322915049</v>
      </c>
      <c r="O164" s="13">
        <f t="shared" si="34"/>
        <v>0.41740581322915049</v>
      </c>
      <c r="Q164" s="41">
        <v>14.781454284145459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2.5</v>
      </c>
      <c r="G165" s="13">
        <f t="shared" si="28"/>
        <v>0</v>
      </c>
      <c r="H165" s="13">
        <f t="shared" si="29"/>
        <v>2.5</v>
      </c>
      <c r="I165" s="16">
        <f t="shared" si="36"/>
        <v>2.6265645042794983</v>
      </c>
      <c r="J165" s="13">
        <f t="shared" si="30"/>
        <v>2.6250069974413335</v>
      </c>
      <c r="K165" s="13">
        <f t="shared" si="31"/>
        <v>1.5575068381648016E-3</v>
      </c>
      <c r="L165" s="13">
        <f t="shared" si="32"/>
        <v>0</v>
      </c>
      <c r="M165" s="13">
        <f t="shared" si="37"/>
        <v>7.5458358019470833</v>
      </c>
      <c r="N165" s="13">
        <f t="shared" si="33"/>
        <v>0.39552683211353951</v>
      </c>
      <c r="O165" s="13">
        <f t="shared" si="34"/>
        <v>0.39552683211353951</v>
      </c>
      <c r="Q165" s="41">
        <v>11.332232595297921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66.675915001446285</v>
      </c>
      <c r="G166" s="13">
        <f t="shared" si="28"/>
        <v>0.1908905843250247</v>
      </c>
      <c r="H166" s="13">
        <f t="shared" si="29"/>
        <v>66.485024417121267</v>
      </c>
      <c r="I166" s="16">
        <f t="shared" si="36"/>
        <v>66.486581923959434</v>
      </c>
      <c r="J166" s="13">
        <f t="shared" si="30"/>
        <v>49.672552082321538</v>
      </c>
      <c r="K166" s="13">
        <f t="shared" si="31"/>
        <v>16.814029841637897</v>
      </c>
      <c r="L166" s="13">
        <f t="shared" si="32"/>
        <v>2.9384541186691555E-2</v>
      </c>
      <c r="M166" s="13">
        <f t="shared" si="37"/>
        <v>7.1796935110202353</v>
      </c>
      <c r="N166" s="13">
        <f t="shared" si="33"/>
        <v>0.376334909013951</v>
      </c>
      <c r="O166" s="13">
        <f t="shared" si="34"/>
        <v>0.56722549333897576</v>
      </c>
      <c r="Q166" s="41">
        <v>11.03588941538492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101.4923374496269</v>
      </c>
      <c r="G167" s="13">
        <f t="shared" si="28"/>
        <v>0.88721903328863705</v>
      </c>
      <c r="H167" s="13">
        <f t="shared" si="29"/>
        <v>100.60511841633827</v>
      </c>
      <c r="I167" s="16">
        <f t="shared" si="36"/>
        <v>117.38976371678947</v>
      </c>
      <c r="J167" s="13">
        <f t="shared" si="30"/>
        <v>62.222059335123163</v>
      </c>
      <c r="K167" s="13">
        <f t="shared" si="31"/>
        <v>55.167704381666312</v>
      </c>
      <c r="L167" s="13">
        <f t="shared" si="32"/>
        <v>1.5935297908960213</v>
      </c>
      <c r="M167" s="13">
        <f t="shared" si="37"/>
        <v>8.3968883929023068</v>
      </c>
      <c r="N167" s="13">
        <f t="shared" si="33"/>
        <v>0.44013609000060899</v>
      </c>
      <c r="O167" s="13">
        <f t="shared" si="34"/>
        <v>1.327355123289246</v>
      </c>
      <c r="Q167" s="41">
        <v>10.764393222580649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2.9664220748712768</v>
      </c>
      <c r="G168" s="13">
        <f t="shared" si="28"/>
        <v>0</v>
      </c>
      <c r="H168" s="13">
        <f t="shared" si="29"/>
        <v>2.9664220748712768</v>
      </c>
      <c r="I168" s="16">
        <f t="shared" si="36"/>
        <v>56.540596665641566</v>
      </c>
      <c r="J168" s="13">
        <f t="shared" si="30"/>
        <v>48.521607640414835</v>
      </c>
      <c r="K168" s="13">
        <f t="shared" si="31"/>
        <v>8.0189890252267304</v>
      </c>
      <c r="L168" s="13">
        <f t="shared" si="32"/>
        <v>0</v>
      </c>
      <c r="M168" s="13">
        <f t="shared" si="37"/>
        <v>7.9567523029016982</v>
      </c>
      <c r="N168" s="13">
        <f t="shared" si="33"/>
        <v>0.41706566573669113</v>
      </c>
      <c r="O168" s="13">
        <f t="shared" si="34"/>
        <v>0.41706566573669113</v>
      </c>
      <c r="Q168" s="41">
        <v>14.47287023804631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2.306666667</v>
      </c>
      <c r="G169" s="13">
        <f t="shared" si="28"/>
        <v>0</v>
      </c>
      <c r="H169" s="13">
        <f t="shared" si="29"/>
        <v>2.306666667</v>
      </c>
      <c r="I169" s="16">
        <f t="shared" si="36"/>
        <v>10.32565569222673</v>
      </c>
      <c r="J169" s="13">
        <f t="shared" si="30"/>
        <v>10.26594562632792</v>
      </c>
      <c r="K169" s="13">
        <f t="shared" si="31"/>
        <v>5.9710065898810782E-2</v>
      </c>
      <c r="L169" s="13">
        <f t="shared" si="32"/>
        <v>0</v>
      </c>
      <c r="M169" s="13">
        <f t="shared" si="37"/>
        <v>7.5396866371650066</v>
      </c>
      <c r="N169" s="13">
        <f t="shared" si="33"/>
        <v>0.39520451398600071</v>
      </c>
      <c r="O169" s="13">
        <f t="shared" si="34"/>
        <v>0.39520451398600071</v>
      </c>
      <c r="Q169" s="41">
        <v>14.6366014323655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5.1700521579307956</v>
      </c>
      <c r="G170" s="13">
        <f t="shared" si="28"/>
        <v>0</v>
      </c>
      <c r="H170" s="13">
        <f t="shared" si="29"/>
        <v>5.1700521579307956</v>
      </c>
      <c r="I170" s="16">
        <f t="shared" si="36"/>
        <v>5.2297622238296064</v>
      </c>
      <c r="J170" s="13">
        <f t="shared" si="30"/>
        <v>5.2254424332238978</v>
      </c>
      <c r="K170" s="13">
        <f t="shared" si="31"/>
        <v>4.3197906057086399E-3</v>
      </c>
      <c r="L170" s="13">
        <f t="shared" si="32"/>
        <v>0</v>
      </c>
      <c r="M170" s="13">
        <f t="shared" si="37"/>
        <v>7.1444821231790057</v>
      </c>
      <c r="N170" s="13">
        <f t="shared" si="33"/>
        <v>0.37448924883094398</v>
      </c>
      <c r="O170" s="13">
        <f t="shared" si="34"/>
        <v>0.37448924883094398</v>
      </c>
      <c r="Q170" s="41">
        <v>18.85611073628414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3.9467065306886591</v>
      </c>
      <c r="G171" s="13">
        <f t="shared" si="28"/>
        <v>0</v>
      </c>
      <c r="H171" s="13">
        <f t="shared" si="29"/>
        <v>3.9467065306886591</v>
      </c>
      <c r="I171" s="16">
        <f t="shared" si="36"/>
        <v>3.9510263212943677</v>
      </c>
      <c r="J171" s="13">
        <f t="shared" si="30"/>
        <v>3.9493164320597085</v>
      </c>
      <c r="K171" s="13">
        <f t="shared" si="31"/>
        <v>1.709889234659201E-3</v>
      </c>
      <c r="L171" s="13">
        <f t="shared" si="32"/>
        <v>0</v>
      </c>
      <c r="M171" s="13">
        <f t="shared" si="37"/>
        <v>6.7699928743480617</v>
      </c>
      <c r="N171" s="13">
        <f t="shared" si="33"/>
        <v>0.35485980682632701</v>
      </c>
      <c r="O171" s="13">
        <f t="shared" si="34"/>
        <v>0.35485980682632701</v>
      </c>
      <c r="Q171" s="41">
        <v>19.464762031812018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26.452277260438919</v>
      </c>
      <c r="G172" s="13">
        <f t="shared" si="28"/>
        <v>0</v>
      </c>
      <c r="H172" s="13">
        <f t="shared" si="29"/>
        <v>26.452277260438919</v>
      </c>
      <c r="I172" s="16">
        <f t="shared" si="36"/>
        <v>26.45398714967358</v>
      </c>
      <c r="J172" s="13">
        <f t="shared" si="30"/>
        <v>26.140596134943259</v>
      </c>
      <c r="K172" s="13">
        <f t="shared" si="31"/>
        <v>0.31339101473032116</v>
      </c>
      <c r="L172" s="13">
        <f t="shared" si="32"/>
        <v>0</v>
      </c>
      <c r="M172" s="13">
        <f t="shared" si="37"/>
        <v>6.4151330675217348</v>
      </c>
      <c r="N172" s="13">
        <f t="shared" si="33"/>
        <v>0.33625927284674811</v>
      </c>
      <c r="O172" s="13">
        <f t="shared" si="34"/>
        <v>0.33625927284674811</v>
      </c>
      <c r="Q172" s="41">
        <v>22.831175447001741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73.920195069366486</v>
      </c>
      <c r="G173" s="18">
        <f t="shared" si="28"/>
        <v>0.33577618568342871</v>
      </c>
      <c r="H173" s="18">
        <f t="shared" si="29"/>
        <v>73.584418883683057</v>
      </c>
      <c r="I173" s="17">
        <f t="shared" si="36"/>
        <v>73.897809898413385</v>
      </c>
      <c r="J173" s="18">
        <f t="shared" si="30"/>
        <v>67.977925489848914</v>
      </c>
      <c r="K173" s="18">
        <f t="shared" si="31"/>
        <v>5.9198844085644708</v>
      </c>
      <c r="L173" s="18">
        <f t="shared" si="32"/>
        <v>0</v>
      </c>
      <c r="M173" s="18">
        <f t="shared" si="37"/>
        <v>6.0788737946749869</v>
      </c>
      <c r="N173" s="18">
        <f t="shared" si="33"/>
        <v>0.31863371506247218</v>
      </c>
      <c r="O173" s="18">
        <f t="shared" si="34"/>
        <v>0.65440990074590089</v>
      </c>
      <c r="P173" s="3"/>
      <c r="Q173" s="42">
        <v>23.079757193548389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9.9455949808499433</v>
      </c>
      <c r="G174" s="13">
        <f t="shared" si="28"/>
        <v>0</v>
      </c>
      <c r="H174" s="13">
        <f t="shared" si="29"/>
        <v>9.9455949808499433</v>
      </c>
      <c r="I174" s="16">
        <f t="shared" si="36"/>
        <v>15.865479389414414</v>
      </c>
      <c r="J174" s="13">
        <f t="shared" si="30"/>
        <v>15.788539864430165</v>
      </c>
      <c r="K174" s="13">
        <f t="shared" si="31"/>
        <v>7.6939524984249275E-2</v>
      </c>
      <c r="L174" s="13">
        <f t="shared" si="32"/>
        <v>0</v>
      </c>
      <c r="M174" s="13">
        <f t="shared" si="37"/>
        <v>5.7602400796125144</v>
      </c>
      <c r="N174" s="13">
        <f t="shared" si="33"/>
        <v>0.30193202856530399</v>
      </c>
      <c r="O174" s="13">
        <f t="shared" si="34"/>
        <v>0.30193202856530399</v>
      </c>
      <c r="Q174" s="41">
        <v>21.989022099230219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45.641329865819287</v>
      </c>
      <c r="G175" s="13">
        <f t="shared" si="28"/>
        <v>0</v>
      </c>
      <c r="H175" s="13">
        <f t="shared" si="29"/>
        <v>45.641329865819287</v>
      </c>
      <c r="I175" s="16">
        <f t="shared" si="36"/>
        <v>45.718269390803535</v>
      </c>
      <c r="J175" s="13">
        <f t="shared" si="30"/>
        <v>43.469934416191393</v>
      </c>
      <c r="K175" s="13">
        <f t="shared" si="31"/>
        <v>2.2483349746121419</v>
      </c>
      <c r="L175" s="13">
        <f t="shared" si="32"/>
        <v>0</v>
      </c>
      <c r="M175" s="13">
        <f t="shared" si="37"/>
        <v>5.4583080510472106</v>
      </c>
      <c r="N175" s="13">
        <f t="shared" si="33"/>
        <v>0.286105787191057</v>
      </c>
      <c r="O175" s="13">
        <f t="shared" si="34"/>
        <v>0.286105787191057</v>
      </c>
      <c r="Q175" s="41">
        <v>20.09116516467498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9.4766513962506043</v>
      </c>
      <c r="G176" s="13">
        <f t="shared" si="28"/>
        <v>0</v>
      </c>
      <c r="H176" s="13">
        <f t="shared" si="29"/>
        <v>9.4766513962506043</v>
      </c>
      <c r="I176" s="16">
        <f t="shared" si="36"/>
        <v>11.724986370862746</v>
      </c>
      <c r="J176" s="13">
        <f t="shared" si="30"/>
        <v>11.613752273659088</v>
      </c>
      <c r="K176" s="13">
        <f t="shared" si="31"/>
        <v>0.11123409720365807</v>
      </c>
      <c r="L176" s="13">
        <f t="shared" si="32"/>
        <v>0</v>
      </c>
      <c r="M176" s="13">
        <f t="shared" si="37"/>
        <v>5.1722022638561533</v>
      </c>
      <c r="N176" s="13">
        <f t="shared" si="33"/>
        <v>0.27110910310897962</v>
      </c>
      <c r="O176" s="13">
        <f t="shared" si="34"/>
        <v>0.27110910310897962</v>
      </c>
      <c r="Q176" s="41">
        <v>12.84933317374845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17.38417774118799</v>
      </c>
      <c r="G177" s="13">
        <f t="shared" si="28"/>
        <v>0</v>
      </c>
      <c r="H177" s="13">
        <f t="shared" si="29"/>
        <v>17.38417774118799</v>
      </c>
      <c r="I177" s="16">
        <f t="shared" si="36"/>
        <v>17.495411838391647</v>
      </c>
      <c r="J177" s="13">
        <f t="shared" si="30"/>
        <v>17.058148192143722</v>
      </c>
      <c r="K177" s="13">
        <f t="shared" si="31"/>
        <v>0.43726364624792424</v>
      </c>
      <c r="L177" s="13">
        <f t="shared" si="32"/>
        <v>0</v>
      </c>
      <c r="M177" s="13">
        <f t="shared" si="37"/>
        <v>4.9010931607471733</v>
      </c>
      <c r="N177" s="13">
        <f t="shared" si="33"/>
        <v>0.25689849377102281</v>
      </c>
      <c r="O177" s="13">
        <f t="shared" si="34"/>
        <v>0.25689849377102281</v>
      </c>
      <c r="Q177" s="41">
        <v>11.437266544966761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120.15453258081691</v>
      </c>
      <c r="G178" s="13">
        <f t="shared" si="28"/>
        <v>1.2604629359124371</v>
      </c>
      <c r="H178" s="13">
        <f t="shared" si="29"/>
        <v>118.89406964490446</v>
      </c>
      <c r="I178" s="16">
        <f t="shared" si="36"/>
        <v>119.33133329115239</v>
      </c>
      <c r="J178" s="13">
        <f t="shared" si="30"/>
        <v>62.583326519912703</v>
      </c>
      <c r="K178" s="13">
        <f t="shared" si="31"/>
        <v>56.748006771239687</v>
      </c>
      <c r="L178" s="13">
        <f t="shared" si="32"/>
        <v>1.6579779175853102</v>
      </c>
      <c r="M178" s="13">
        <f t="shared" si="37"/>
        <v>6.3021725845614602</v>
      </c>
      <c r="N178" s="13">
        <f t="shared" si="33"/>
        <v>0.33033827176059088</v>
      </c>
      <c r="O178" s="13">
        <f t="shared" si="34"/>
        <v>1.590801207673028</v>
      </c>
      <c r="Q178" s="41">
        <v>10.789754222580649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3.2503175799211581</v>
      </c>
      <c r="G179" s="13">
        <f t="shared" si="28"/>
        <v>0</v>
      </c>
      <c r="H179" s="13">
        <f t="shared" si="29"/>
        <v>3.2503175799211581</v>
      </c>
      <c r="I179" s="16">
        <f t="shared" si="36"/>
        <v>58.340346433575533</v>
      </c>
      <c r="J179" s="13">
        <f t="shared" si="30"/>
        <v>46.346949816331339</v>
      </c>
      <c r="K179" s="13">
        <f t="shared" si="31"/>
        <v>11.993396617244194</v>
      </c>
      <c r="L179" s="13">
        <f t="shared" si="32"/>
        <v>0</v>
      </c>
      <c r="M179" s="13">
        <f t="shared" si="37"/>
        <v>5.9718343128008691</v>
      </c>
      <c r="N179" s="13">
        <f t="shared" si="33"/>
        <v>0.31302307254546696</v>
      </c>
      <c r="O179" s="13">
        <f t="shared" si="34"/>
        <v>0.31302307254546696</v>
      </c>
      <c r="Q179" s="41">
        <v>11.34633239921474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64.98843643427908</v>
      </c>
      <c r="G180" s="13">
        <f t="shared" si="28"/>
        <v>0.15714101298168059</v>
      </c>
      <c r="H180" s="13">
        <f t="shared" si="29"/>
        <v>64.831295421297398</v>
      </c>
      <c r="I180" s="16">
        <f t="shared" si="36"/>
        <v>76.824692038541599</v>
      </c>
      <c r="J180" s="13">
        <f t="shared" si="30"/>
        <v>55.1933342885429</v>
      </c>
      <c r="K180" s="13">
        <f t="shared" si="31"/>
        <v>21.631357749998699</v>
      </c>
      <c r="L180" s="13">
        <f t="shared" si="32"/>
        <v>0.22584552320526474</v>
      </c>
      <c r="M180" s="13">
        <f t="shared" si="37"/>
        <v>5.8846567634606668</v>
      </c>
      <c r="N180" s="13">
        <f t="shared" si="33"/>
        <v>0.30845352440965218</v>
      </c>
      <c r="O180" s="13">
        <f t="shared" si="34"/>
        <v>0.46559453739133277</v>
      </c>
      <c r="Q180" s="41">
        <v>11.92341711698915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9.5914733568481552</v>
      </c>
      <c r="G181" s="13">
        <f t="shared" si="28"/>
        <v>0</v>
      </c>
      <c r="H181" s="13">
        <f t="shared" si="29"/>
        <v>9.5914733568481552</v>
      </c>
      <c r="I181" s="16">
        <f t="shared" si="36"/>
        <v>30.996985583641589</v>
      </c>
      <c r="J181" s="13">
        <f t="shared" si="30"/>
        <v>29.905218204411259</v>
      </c>
      <c r="K181" s="13">
        <f t="shared" si="31"/>
        <v>1.0917673792303297</v>
      </c>
      <c r="L181" s="13">
        <f t="shared" si="32"/>
        <v>0</v>
      </c>
      <c r="M181" s="13">
        <f t="shared" si="37"/>
        <v>5.576203239051015</v>
      </c>
      <c r="N181" s="13">
        <f t="shared" si="33"/>
        <v>0.29228544859059907</v>
      </c>
      <c r="O181" s="13">
        <f t="shared" si="34"/>
        <v>0.29228544859059907</v>
      </c>
      <c r="Q181" s="41">
        <v>17.111588587956732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7.4087503643150603</v>
      </c>
      <c r="G182" s="13">
        <f t="shared" si="28"/>
        <v>0</v>
      </c>
      <c r="H182" s="13">
        <f t="shared" si="29"/>
        <v>7.4087503643150603</v>
      </c>
      <c r="I182" s="16">
        <f t="shared" si="36"/>
        <v>8.5005177435453909</v>
      </c>
      <c r="J182" s="13">
        <f t="shared" si="30"/>
        <v>8.4797886262594204</v>
      </c>
      <c r="K182" s="13">
        <f t="shared" si="31"/>
        <v>2.0729117285970489E-2</v>
      </c>
      <c r="L182" s="13">
        <f t="shared" si="32"/>
        <v>0</v>
      </c>
      <c r="M182" s="13">
        <f t="shared" si="37"/>
        <v>5.283917790460416</v>
      </c>
      <c r="N182" s="13">
        <f t="shared" si="33"/>
        <v>0.27696484785289233</v>
      </c>
      <c r="O182" s="13">
        <f t="shared" si="34"/>
        <v>0.27696484785289233</v>
      </c>
      <c r="Q182" s="41">
        <v>18.054005030630751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0.50781311363592285</v>
      </c>
      <c r="G183" s="13">
        <f t="shared" si="28"/>
        <v>0</v>
      </c>
      <c r="H183" s="13">
        <f t="shared" si="29"/>
        <v>0.50781311363592285</v>
      </c>
      <c r="I183" s="16">
        <f t="shared" si="36"/>
        <v>0.52854223092189334</v>
      </c>
      <c r="J183" s="13">
        <f t="shared" si="30"/>
        <v>0.52853863173303384</v>
      </c>
      <c r="K183" s="13">
        <f t="shared" si="31"/>
        <v>3.5991888595043875E-6</v>
      </c>
      <c r="L183" s="13">
        <f t="shared" si="32"/>
        <v>0</v>
      </c>
      <c r="M183" s="13">
        <f t="shared" si="37"/>
        <v>5.0069529426075237</v>
      </c>
      <c r="N183" s="13">
        <f t="shared" si="33"/>
        <v>0.26244730045942849</v>
      </c>
      <c r="O183" s="13">
        <f t="shared" si="34"/>
        <v>0.26244730045942849</v>
      </c>
      <c r="Q183" s="41">
        <v>20.37743393526393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32.230823626891329</v>
      </c>
      <c r="G184" s="13">
        <f t="shared" si="28"/>
        <v>0</v>
      </c>
      <c r="H184" s="13">
        <f t="shared" si="29"/>
        <v>32.230823626891329</v>
      </c>
      <c r="I184" s="16">
        <f t="shared" si="36"/>
        <v>32.230827226080187</v>
      </c>
      <c r="J184" s="13">
        <f t="shared" si="30"/>
        <v>31.793131494857896</v>
      </c>
      <c r="K184" s="13">
        <f t="shared" si="31"/>
        <v>0.43769573122229133</v>
      </c>
      <c r="L184" s="13">
        <f t="shared" si="32"/>
        <v>0</v>
      </c>
      <c r="M184" s="13">
        <f t="shared" si="37"/>
        <v>4.7445056421480949</v>
      </c>
      <c r="N184" s="13">
        <f t="shared" si="33"/>
        <v>0.24869071310820584</v>
      </c>
      <c r="O184" s="13">
        <f t="shared" si="34"/>
        <v>0.24869071310820584</v>
      </c>
      <c r="Q184" s="41">
        <v>24.656156309117559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91.761560720962606</v>
      </c>
      <c r="G185" s="18">
        <f t="shared" si="28"/>
        <v>0.6926034987153511</v>
      </c>
      <c r="H185" s="18">
        <f t="shared" si="29"/>
        <v>91.068957222247249</v>
      </c>
      <c r="I185" s="17">
        <f t="shared" si="36"/>
        <v>91.506652953469541</v>
      </c>
      <c r="J185" s="18">
        <f t="shared" si="30"/>
        <v>82.087694787863313</v>
      </c>
      <c r="K185" s="18">
        <f t="shared" si="31"/>
        <v>9.4189581656062273</v>
      </c>
      <c r="L185" s="18">
        <f t="shared" si="32"/>
        <v>0</v>
      </c>
      <c r="M185" s="18">
        <f t="shared" si="37"/>
        <v>4.4958149290398888</v>
      </c>
      <c r="N185" s="18">
        <f t="shared" si="33"/>
        <v>0.23565519888374251</v>
      </c>
      <c r="O185" s="18">
        <f t="shared" si="34"/>
        <v>0.92825869759909363</v>
      </c>
      <c r="P185" s="3"/>
      <c r="Q185" s="42">
        <v>24.066707193548389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20.58864073161898</v>
      </c>
      <c r="G186" s="13">
        <f t="shared" si="28"/>
        <v>0</v>
      </c>
      <c r="H186" s="13">
        <f t="shared" si="29"/>
        <v>20.58864073161898</v>
      </c>
      <c r="I186" s="16">
        <f t="shared" si="36"/>
        <v>30.007598897225208</v>
      </c>
      <c r="J186" s="13">
        <f t="shared" si="30"/>
        <v>29.474978952860596</v>
      </c>
      <c r="K186" s="13">
        <f t="shared" si="31"/>
        <v>0.5326199443646118</v>
      </c>
      <c r="L186" s="13">
        <f t="shared" si="32"/>
        <v>0</v>
      </c>
      <c r="M186" s="13">
        <f t="shared" si="37"/>
        <v>4.260159730156146</v>
      </c>
      <c r="N186" s="13">
        <f t="shared" si="33"/>
        <v>0.22330296160586244</v>
      </c>
      <c r="O186" s="13">
        <f t="shared" si="34"/>
        <v>0.22330296160586244</v>
      </c>
      <c r="Q186" s="41">
        <v>21.688304316353761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3.548073281753815</v>
      </c>
      <c r="G187" s="13">
        <f t="shared" si="28"/>
        <v>0</v>
      </c>
      <c r="H187" s="13">
        <f t="shared" si="29"/>
        <v>3.548073281753815</v>
      </c>
      <c r="I187" s="16">
        <f t="shared" si="36"/>
        <v>4.0806932261184272</v>
      </c>
      <c r="J187" s="13">
        <f t="shared" si="30"/>
        <v>4.0789218584436</v>
      </c>
      <c r="K187" s="13">
        <f t="shared" si="31"/>
        <v>1.7713676748272178E-3</v>
      </c>
      <c r="L187" s="13">
        <f t="shared" si="32"/>
        <v>0</v>
      </c>
      <c r="M187" s="13">
        <f t="shared" si="37"/>
        <v>4.0368567685502832</v>
      </c>
      <c r="N187" s="13">
        <f t="shared" si="33"/>
        <v>0.21159818624052146</v>
      </c>
      <c r="O187" s="13">
        <f t="shared" si="34"/>
        <v>0.21159818624052146</v>
      </c>
      <c r="Q187" s="41">
        <v>19.89922976720452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5.0949399180357116</v>
      </c>
      <c r="G188" s="13">
        <f t="shared" si="28"/>
        <v>0</v>
      </c>
      <c r="H188" s="13">
        <f t="shared" si="29"/>
        <v>5.0949399180357116</v>
      </c>
      <c r="I188" s="16">
        <f t="shared" si="36"/>
        <v>5.0967112857105388</v>
      </c>
      <c r="J188" s="13">
        <f t="shared" si="30"/>
        <v>5.0892262133573949</v>
      </c>
      <c r="K188" s="13">
        <f t="shared" si="31"/>
        <v>7.4850723531438845E-3</v>
      </c>
      <c r="L188" s="13">
        <f t="shared" si="32"/>
        <v>0</v>
      </c>
      <c r="M188" s="13">
        <f t="shared" si="37"/>
        <v>3.8252585823097616</v>
      </c>
      <c r="N188" s="13">
        <f t="shared" si="33"/>
        <v>0.20050693505492201</v>
      </c>
      <c r="O188" s="13">
        <f t="shared" si="34"/>
        <v>0.20050693505492201</v>
      </c>
      <c r="Q188" s="41">
        <v>14.38423206190067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99.936476980565132</v>
      </c>
      <c r="G189" s="13">
        <f t="shared" si="28"/>
        <v>0.85610182390740164</v>
      </c>
      <c r="H189" s="13">
        <f t="shared" si="29"/>
        <v>99.080375156657738</v>
      </c>
      <c r="I189" s="16">
        <f t="shared" si="36"/>
        <v>99.087860229010886</v>
      </c>
      <c r="J189" s="13">
        <f t="shared" si="30"/>
        <v>58.092473302091662</v>
      </c>
      <c r="K189" s="13">
        <f t="shared" si="31"/>
        <v>40.995386926919224</v>
      </c>
      <c r="L189" s="13">
        <f t="shared" si="32"/>
        <v>1.015552236200975</v>
      </c>
      <c r="M189" s="13">
        <f t="shared" si="37"/>
        <v>4.6403038834558146</v>
      </c>
      <c r="N189" s="13">
        <f t="shared" si="33"/>
        <v>0.24322881430760082</v>
      </c>
      <c r="O189" s="13">
        <f t="shared" si="34"/>
        <v>1.0993306382150025</v>
      </c>
      <c r="Q189" s="41">
        <v>10.42108781049364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122.9989344630808</v>
      </c>
      <c r="G190" s="13">
        <f t="shared" si="28"/>
        <v>1.3173509735577151</v>
      </c>
      <c r="H190" s="13">
        <f t="shared" si="29"/>
        <v>121.68158348952309</v>
      </c>
      <c r="I190" s="16">
        <f t="shared" si="36"/>
        <v>161.66141818024133</v>
      </c>
      <c r="J190" s="13">
        <f t="shared" si="30"/>
        <v>66.721062597827242</v>
      </c>
      <c r="K190" s="13">
        <f t="shared" si="31"/>
        <v>94.940355582414085</v>
      </c>
      <c r="L190" s="13">
        <f t="shared" si="32"/>
        <v>3.215543957467442</v>
      </c>
      <c r="M190" s="13">
        <f t="shared" si="37"/>
        <v>7.6126190266156559</v>
      </c>
      <c r="N190" s="13">
        <f t="shared" si="33"/>
        <v>0.3990273796982976</v>
      </c>
      <c r="O190" s="13">
        <f t="shared" si="34"/>
        <v>1.7163783532560126</v>
      </c>
      <c r="Q190" s="41">
        <v>10.73858422258065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18.573528802683601</v>
      </c>
      <c r="G191" s="13">
        <f t="shared" si="28"/>
        <v>0</v>
      </c>
      <c r="H191" s="13">
        <f t="shared" si="29"/>
        <v>18.573528802683601</v>
      </c>
      <c r="I191" s="16">
        <f t="shared" si="36"/>
        <v>110.29834042763024</v>
      </c>
      <c r="J191" s="13">
        <f t="shared" si="30"/>
        <v>68.082640452668173</v>
      </c>
      <c r="K191" s="13">
        <f t="shared" si="31"/>
        <v>42.215699974962064</v>
      </c>
      <c r="L191" s="13">
        <f t="shared" si="32"/>
        <v>1.0653192241140219</v>
      </c>
      <c r="M191" s="13">
        <f t="shared" si="37"/>
        <v>8.2789108710313801</v>
      </c>
      <c r="N191" s="13">
        <f t="shared" si="33"/>
        <v>0.4339521129421402</v>
      </c>
      <c r="O191" s="13">
        <f t="shared" si="34"/>
        <v>0.4339521129421402</v>
      </c>
      <c r="Q191" s="41">
        <v>13.19429319886944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17.133418985779119</v>
      </c>
      <c r="G192" s="13">
        <f t="shared" si="28"/>
        <v>0</v>
      </c>
      <c r="H192" s="13">
        <f t="shared" si="29"/>
        <v>17.133418985779119</v>
      </c>
      <c r="I192" s="16">
        <f t="shared" si="36"/>
        <v>58.283799736627159</v>
      </c>
      <c r="J192" s="13">
        <f t="shared" si="30"/>
        <v>48.454399054472105</v>
      </c>
      <c r="K192" s="13">
        <f t="shared" si="31"/>
        <v>9.8294006821550539</v>
      </c>
      <c r="L192" s="13">
        <f t="shared" si="32"/>
        <v>0</v>
      </c>
      <c r="M192" s="13">
        <f t="shared" si="37"/>
        <v>7.8449587580892395</v>
      </c>
      <c r="N192" s="13">
        <f t="shared" si="33"/>
        <v>0.41120583154589074</v>
      </c>
      <c r="O192" s="13">
        <f t="shared" si="34"/>
        <v>0.41120583154589074</v>
      </c>
      <c r="Q192" s="41">
        <v>13.303724956623499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30.344162749882379</v>
      </c>
      <c r="G193" s="13">
        <f t="shared" si="28"/>
        <v>0</v>
      </c>
      <c r="H193" s="13">
        <f t="shared" si="29"/>
        <v>30.344162749882379</v>
      </c>
      <c r="I193" s="16">
        <f t="shared" si="36"/>
        <v>40.173563432037433</v>
      </c>
      <c r="J193" s="13">
        <f t="shared" si="30"/>
        <v>36.39026484864204</v>
      </c>
      <c r="K193" s="13">
        <f t="shared" si="31"/>
        <v>3.7832985833953927</v>
      </c>
      <c r="L193" s="13">
        <f t="shared" si="32"/>
        <v>0</v>
      </c>
      <c r="M193" s="13">
        <f t="shared" si="37"/>
        <v>7.4337529265433488</v>
      </c>
      <c r="N193" s="13">
        <f t="shared" si="33"/>
        <v>0.38965183220548738</v>
      </c>
      <c r="O193" s="13">
        <f t="shared" si="34"/>
        <v>0.38965183220548738</v>
      </c>
      <c r="Q193" s="41">
        <v>13.086363132734681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17.266276228429081</v>
      </c>
      <c r="G194" s="13">
        <f t="shared" si="28"/>
        <v>0</v>
      </c>
      <c r="H194" s="13">
        <f t="shared" si="29"/>
        <v>17.266276228429081</v>
      </c>
      <c r="I194" s="16">
        <f t="shared" si="36"/>
        <v>21.049574811824474</v>
      </c>
      <c r="J194" s="13">
        <f t="shared" si="30"/>
        <v>20.850809685157763</v>
      </c>
      <c r="K194" s="13">
        <f t="shared" si="31"/>
        <v>0.19876512666671076</v>
      </c>
      <c r="L194" s="13">
        <f t="shared" si="32"/>
        <v>0</v>
      </c>
      <c r="M194" s="13">
        <f t="shared" si="37"/>
        <v>7.0441010943378615</v>
      </c>
      <c r="N194" s="13">
        <f t="shared" si="33"/>
        <v>0.36922761958483835</v>
      </c>
      <c r="O194" s="13">
        <f t="shared" si="34"/>
        <v>0.36922761958483835</v>
      </c>
      <c r="Q194" s="41">
        <v>21.226039860291088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12.566408545345</v>
      </c>
      <c r="G195" s="13">
        <f t="shared" si="28"/>
        <v>0</v>
      </c>
      <c r="H195" s="13">
        <f t="shared" si="29"/>
        <v>12.566408545345</v>
      </c>
      <c r="I195" s="16">
        <f t="shared" si="36"/>
        <v>12.765173672011711</v>
      </c>
      <c r="J195" s="13">
        <f t="shared" si="30"/>
        <v>12.704495057832784</v>
      </c>
      <c r="K195" s="13">
        <f t="shared" si="31"/>
        <v>6.0678614178927504E-2</v>
      </c>
      <c r="L195" s="13">
        <f t="shared" si="32"/>
        <v>0</v>
      </c>
      <c r="M195" s="13">
        <f t="shared" si="37"/>
        <v>6.6748734747530234</v>
      </c>
      <c r="N195" s="13">
        <f t="shared" si="33"/>
        <v>0.34987397413902427</v>
      </c>
      <c r="O195" s="13">
        <f t="shared" si="34"/>
        <v>0.34987397413902427</v>
      </c>
      <c r="Q195" s="41">
        <v>19.059300230245061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12.210506874381799</v>
      </c>
      <c r="G196" s="13">
        <f t="shared" si="28"/>
        <v>0</v>
      </c>
      <c r="H196" s="13">
        <f t="shared" si="29"/>
        <v>12.210506874381799</v>
      </c>
      <c r="I196" s="16">
        <f t="shared" si="36"/>
        <v>12.271185488560727</v>
      </c>
      <c r="J196" s="13">
        <f t="shared" si="30"/>
        <v>12.238249766770515</v>
      </c>
      <c r="K196" s="13">
        <f t="shared" si="31"/>
        <v>3.2935721790211758E-2</v>
      </c>
      <c r="L196" s="13">
        <f t="shared" si="32"/>
        <v>0</v>
      </c>
      <c r="M196" s="13">
        <f t="shared" si="37"/>
        <v>6.3249995006139992</v>
      </c>
      <c r="N196" s="13">
        <f t="shared" si="33"/>
        <v>0.33153478040855971</v>
      </c>
      <c r="O196" s="13">
        <f t="shared" si="34"/>
        <v>0.33153478040855971</v>
      </c>
      <c r="Q196" s="41">
        <v>22.563520189746441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98.788266449205864</v>
      </c>
      <c r="G197" s="18">
        <f t="shared" si="28"/>
        <v>0.83313761328021629</v>
      </c>
      <c r="H197" s="18">
        <f t="shared" si="29"/>
        <v>97.955128835925649</v>
      </c>
      <c r="I197" s="17">
        <f t="shared" si="36"/>
        <v>97.988064557715859</v>
      </c>
      <c r="J197" s="18">
        <f t="shared" si="30"/>
        <v>86.782236767040985</v>
      </c>
      <c r="K197" s="18">
        <f t="shared" si="31"/>
        <v>11.205827790674874</v>
      </c>
      <c r="L197" s="18">
        <f t="shared" si="32"/>
        <v>0</v>
      </c>
      <c r="M197" s="18">
        <f t="shared" si="37"/>
        <v>5.9934647202054396</v>
      </c>
      <c r="N197" s="18">
        <f t="shared" si="33"/>
        <v>0.31415686431388146</v>
      </c>
      <c r="O197" s="18">
        <f t="shared" si="34"/>
        <v>1.1472944775940976</v>
      </c>
      <c r="P197" s="3"/>
      <c r="Q197" s="42">
        <v>24.152417193548381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5.1905296719497036</v>
      </c>
      <c r="G198" s="13">
        <f t="shared" ref="G198:G261" si="39">IF((F198-$J$2)&gt;0,$I$2*(F198-$J$2),0)</f>
        <v>0</v>
      </c>
      <c r="H198" s="13">
        <f t="shared" ref="H198:H261" si="40">F198-G198</f>
        <v>5.1905296719497036</v>
      </c>
      <c r="I198" s="16">
        <f t="shared" si="36"/>
        <v>16.396357462624579</v>
      </c>
      <c r="J198" s="13">
        <f t="shared" ref="J198:J261" si="41">I198/SQRT(1+(I198/($K$2*(300+(25*Q198)+0.05*(Q198)^3)))^2)</f>
        <v>16.282818258261681</v>
      </c>
      <c r="K198" s="13">
        <f t="shared" ref="K198:K261" si="42">I198-J198</f>
        <v>0.11353920436289755</v>
      </c>
      <c r="L198" s="13">
        <f t="shared" ref="L198:L261" si="43">IF(K198&gt;$N$2,(K198-$N$2)/$L$2,0)</f>
        <v>0</v>
      </c>
      <c r="M198" s="13">
        <f t="shared" si="37"/>
        <v>5.6793078558915582</v>
      </c>
      <c r="N198" s="13">
        <f t="shared" ref="N198:N261" si="44">$M$2*M198</f>
        <v>0.29768983897830104</v>
      </c>
      <c r="O198" s="13">
        <f t="shared" ref="O198:O261" si="45">N198+G198</f>
        <v>0.29768983897830104</v>
      </c>
      <c r="Q198" s="41">
        <v>19.9147790933485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30.284527410470279</v>
      </c>
      <c r="G199" s="13">
        <f t="shared" si="39"/>
        <v>0</v>
      </c>
      <c r="H199" s="13">
        <f t="shared" si="40"/>
        <v>30.284527410470279</v>
      </c>
      <c r="I199" s="16">
        <f t="shared" ref="I199:I262" si="47">H199+K198-L198</f>
        <v>30.398066614833176</v>
      </c>
      <c r="J199" s="13">
        <f t="shared" si="41"/>
        <v>29.261862317627333</v>
      </c>
      <c r="K199" s="13">
        <f t="shared" si="42"/>
        <v>1.1362042972058433</v>
      </c>
      <c r="L199" s="13">
        <f t="shared" si="43"/>
        <v>0</v>
      </c>
      <c r="M199" s="13">
        <f t="shared" ref="M199:M262" si="48">L199+M198-N198</f>
        <v>5.381618016913257</v>
      </c>
      <c r="N199" s="13">
        <f t="shared" si="44"/>
        <v>0.28208595863238956</v>
      </c>
      <c r="O199" s="13">
        <f t="shared" si="45"/>
        <v>0.28208595863238956</v>
      </c>
      <c r="Q199" s="41">
        <v>16.38790216048735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54.48448339455458</v>
      </c>
      <c r="G200" s="13">
        <f t="shared" si="39"/>
        <v>0</v>
      </c>
      <c r="H200" s="13">
        <f t="shared" si="40"/>
        <v>54.48448339455458</v>
      </c>
      <c r="I200" s="16">
        <f t="shared" si="47"/>
        <v>55.620687691760423</v>
      </c>
      <c r="J200" s="13">
        <f t="shared" si="41"/>
        <v>47.172054788519645</v>
      </c>
      <c r="K200" s="13">
        <f t="shared" si="42"/>
        <v>8.4486329032407781</v>
      </c>
      <c r="L200" s="13">
        <f t="shared" si="43"/>
        <v>0</v>
      </c>
      <c r="M200" s="13">
        <f t="shared" si="48"/>
        <v>5.0995320582808672</v>
      </c>
      <c r="N200" s="13">
        <f t="shared" si="44"/>
        <v>0.26729998017619383</v>
      </c>
      <c r="O200" s="13">
        <f t="shared" si="45"/>
        <v>0.26729998017619383</v>
      </c>
      <c r="Q200" s="41">
        <v>13.607952676061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26.75121809221385</v>
      </c>
      <c r="G201" s="13">
        <f t="shared" si="39"/>
        <v>0</v>
      </c>
      <c r="H201" s="13">
        <f t="shared" si="40"/>
        <v>26.75121809221385</v>
      </c>
      <c r="I201" s="16">
        <f t="shared" si="47"/>
        <v>35.199850995454625</v>
      </c>
      <c r="J201" s="13">
        <f t="shared" si="41"/>
        <v>32.397953355655446</v>
      </c>
      <c r="K201" s="13">
        <f t="shared" si="42"/>
        <v>2.8018976397991793</v>
      </c>
      <c r="L201" s="13">
        <f t="shared" si="43"/>
        <v>0</v>
      </c>
      <c r="M201" s="13">
        <f t="shared" si="48"/>
        <v>4.8322320781046733</v>
      </c>
      <c r="N201" s="13">
        <f t="shared" si="44"/>
        <v>0.25328903199788583</v>
      </c>
      <c r="O201" s="13">
        <f t="shared" si="45"/>
        <v>0.25328903199788583</v>
      </c>
      <c r="Q201" s="41">
        <v>12.560856581632191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107.11170996522</v>
      </c>
      <c r="G202" s="13">
        <f t="shared" si="39"/>
        <v>0.99960648360049909</v>
      </c>
      <c r="H202" s="13">
        <f t="shared" si="40"/>
        <v>106.1121034816195</v>
      </c>
      <c r="I202" s="16">
        <f t="shared" si="47"/>
        <v>108.91400112141868</v>
      </c>
      <c r="J202" s="13">
        <f t="shared" si="41"/>
        <v>64.84246808481339</v>
      </c>
      <c r="K202" s="13">
        <f t="shared" si="42"/>
        <v>44.071533036605288</v>
      </c>
      <c r="L202" s="13">
        <f t="shared" si="43"/>
        <v>1.1410040835814823</v>
      </c>
      <c r="M202" s="13">
        <f t="shared" si="48"/>
        <v>5.7199471296882702</v>
      </c>
      <c r="N202" s="13">
        <f t="shared" si="44"/>
        <v>0.299820010326591</v>
      </c>
      <c r="O202" s="13">
        <f t="shared" si="45"/>
        <v>1.2994264939270901</v>
      </c>
      <c r="Q202" s="41">
        <v>12.17308792724466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85.207706475401579</v>
      </c>
      <c r="G203" s="13">
        <f t="shared" si="39"/>
        <v>0.5615264138041306</v>
      </c>
      <c r="H203" s="13">
        <f t="shared" si="40"/>
        <v>84.646180061597448</v>
      </c>
      <c r="I203" s="16">
        <f t="shared" si="47"/>
        <v>127.57670901462127</v>
      </c>
      <c r="J203" s="13">
        <f t="shared" si="41"/>
        <v>69.686382336956896</v>
      </c>
      <c r="K203" s="13">
        <f t="shared" si="42"/>
        <v>57.890326677664376</v>
      </c>
      <c r="L203" s="13">
        <f t="shared" si="43"/>
        <v>1.7045641776167397</v>
      </c>
      <c r="M203" s="13">
        <f t="shared" si="48"/>
        <v>7.1246912969784191</v>
      </c>
      <c r="N203" s="13">
        <f t="shared" si="44"/>
        <v>0.37345188159986692</v>
      </c>
      <c r="O203" s="13">
        <f t="shared" si="45"/>
        <v>0.93497829540399757</v>
      </c>
      <c r="Q203" s="41">
        <v>12.61912422258065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15.47798770538691</v>
      </c>
      <c r="G204" s="13">
        <f t="shared" si="39"/>
        <v>0</v>
      </c>
      <c r="H204" s="13">
        <f t="shared" si="40"/>
        <v>15.47798770538691</v>
      </c>
      <c r="I204" s="16">
        <f t="shared" si="47"/>
        <v>71.663750205434539</v>
      </c>
      <c r="J204" s="13">
        <f t="shared" si="41"/>
        <v>54.799759187664137</v>
      </c>
      <c r="K204" s="13">
        <f t="shared" si="42"/>
        <v>16.863991017770402</v>
      </c>
      <c r="L204" s="13">
        <f t="shared" si="43"/>
        <v>3.1422065289786055E-2</v>
      </c>
      <c r="M204" s="13">
        <f t="shared" si="48"/>
        <v>6.7826614806683381</v>
      </c>
      <c r="N204" s="13">
        <f t="shared" si="44"/>
        <v>0.35552385171898948</v>
      </c>
      <c r="O204" s="13">
        <f t="shared" si="45"/>
        <v>0.35552385171898948</v>
      </c>
      <c r="Q204" s="41">
        <v>12.93975590237244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3.578788243732856</v>
      </c>
      <c r="G205" s="13">
        <f t="shared" si="39"/>
        <v>0</v>
      </c>
      <c r="H205" s="13">
        <f t="shared" si="40"/>
        <v>3.578788243732856</v>
      </c>
      <c r="I205" s="16">
        <f t="shared" si="47"/>
        <v>20.411357196213473</v>
      </c>
      <c r="J205" s="13">
        <f t="shared" si="41"/>
        <v>20.028116356604354</v>
      </c>
      <c r="K205" s="13">
        <f t="shared" si="42"/>
        <v>0.38324083960911892</v>
      </c>
      <c r="L205" s="13">
        <f t="shared" si="43"/>
        <v>0</v>
      </c>
      <c r="M205" s="13">
        <f t="shared" si="48"/>
        <v>6.4271376289493487</v>
      </c>
      <c r="N205" s="13">
        <f t="shared" si="44"/>
        <v>0.3368885107836711</v>
      </c>
      <c r="O205" s="13">
        <f t="shared" si="45"/>
        <v>0.3368885107836711</v>
      </c>
      <c r="Q205" s="41">
        <v>15.822852235392441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4.8726636553631151</v>
      </c>
      <c r="G206" s="13">
        <f t="shared" si="39"/>
        <v>0</v>
      </c>
      <c r="H206" s="13">
        <f t="shared" si="40"/>
        <v>4.8726636553631151</v>
      </c>
      <c r="I206" s="16">
        <f t="shared" si="47"/>
        <v>5.255904494972234</v>
      </c>
      <c r="J206" s="13">
        <f t="shared" si="41"/>
        <v>5.2499745244845739</v>
      </c>
      <c r="K206" s="13">
        <f t="shared" si="42"/>
        <v>5.9299704876600856E-3</v>
      </c>
      <c r="L206" s="13">
        <f t="shared" si="43"/>
        <v>0</v>
      </c>
      <c r="M206" s="13">
        <f t="shared" si="48"/>
        <v>6.0902491181656773</v>
      </c>
      <c r="N206" s="13">
        <f t="shared" si="44"/>
        <v>0.31922997050489493</v>
      </c>
      <c r="O206" s="13">
        <f t="shared" si="45"/>
        <v>0.31922997050489493</v>
      </c>
      <c r="Q206" s="41">
        <v>16.715033943102672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5.0944448918266438</v>
      </c>
      <c r="G207" s="13">
        <f t="shared" si="39"/>
        <v>0</v>
      </c>
      <c r="H207" s="13">
        <f t="shared" si="40"/>
        <v>5.0944448918266438</v>
      </c>
      <c r="I207" s="16">
        <f t="shared" si="47"/>
        <v>5.1003748623143039</v>
      </c>
      <c r="J207" s="13">
        <f t="shared" si="41"/>
        <v>5.0978191343632648</v>
      </c>
      <c r="K207" s="13">
        <f t="shared" si="42"/>
        <v>2.5557279510390885E-3</v>
      </c>
      <c r="L207" s="13">
        <f t="shared" si="43"/>
        <v>0</v>
      </c>
      <c r="M207" s="13">
        <f t="shared" si="48"/>
        <v>5.7710191476607822</v>
      </c>
      <c r="N207" s="13">
        <f t="shared" si="44"/>
        <v>0.30249703034246533</v>
      </c>
      <c r="O207" s="13">
        <f t="shared" si="45"/>
        <v>0.30249703034246533</v>
      </c>
      <c r="Q207" s="41">
        <v>22.03669167529609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45.100730403908138</v>
      </c>
      <c r="G208" s="13">
        <f t="shared" si="39"/>
        <v>0</v>
      </c>
      <c r="H208" s="13">
        <f t="shared" si="40"/>
        <v>45.100730403908138</v>
      </c>
      <c r="I208" s="16">
        <f t="shared" si="47"/>
        <v>45.103286131859178</v>
      </c>
      <c r="J208" s="13">
        <f t="shared" si="41"/>
        <v>43.927180808768249</v>
      </c>
      <c r="K208" s="13">
        <f t="shared" si="42"/>
        <v>1.1761053230909297</v>
      </c>
      <c r="L208" s="13">
        <f t="shared" si="43"/>
        <v>0</v>
      </c>
      <c r="M208" s="13">
        <f t="shared" si="48"/>
        <v>5.4685221173183169</v>
      </c>
      <c r="N208" s="13">
        <f t="shared" si="44"/>
        <v>0.28664117351289636</v>
      </c>
      <c r="O208" s="13">
        <f t="shared" si="45"/>
        <v>0.28664117351289636</v>
      </c>
      <c r="Q208" s="41">
        <v>24.65951519354838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1.5882518775512211</v>
      </c>
      <c r="G209" s="18">
        <f t="shared" si="39"/>
        <v>0</v>
      </c>
      <c r="H209" s="18">
        <f t="shared" si="40"/>
        <v>1.5882518775512211</v>
      </c>
      <c r="I209" s="17">
        <f t="shared" si="47"/>
        <v>2.7643572006421508</v>
      </c>
      <c r="J209" s="18">
        <f t="shared" si="41"/>
        <v>2.7641295377416424</v>
      </c>
      <c r="K209" s="18">
        <f t="shared" si="42"/>
        <v>2.2766290050846294E-4</v>
      </c>
      <c r="L209" s="18">
        <f t="shared" si="43"/>
        <v>0</v>
      </c>
      <c r="M209" s="18">
        <f t="shared" si="48"/>
        <v>5.181880943805421</v>
      </c>
      <c r="N209" s="18">
        <f t="shared" si="44"/>
        <v>0.27161642631609034</v>
      </c>
      <c r="O209" s="18">
        <f t="shared" si="45"/>
        <v>0.27161642631609034</v>
      </c>
      <c r="P209" s="3"/>
      <c r="Q209" s="42">
        <v>26.194305150620352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1.7888687950371169</v>
      </c>
      <c r="G210" s="13">
        <f t="shared" si="39"/>
        <v>0</v>
      </c>
      <c r="H210" s="13">
        <f t="shared" si="40"/>
        <v>1.7888687950371169</v>
      </c>
      <c r="I210" s="16">
        <f t="shared" si="47"/>
        <v>1.7890964579376254</v>
      </c>
      <c r="J210" s="13">
        <f t="shared" si="41"/>
        <v>1.7889666940807059</v>
      </c>
      <c r="K210" s="13">
        <f t="shared" si="42"/>
        <v>1.2976385691954029E-4</v>
      </c>
      <c r="L210" s="13">
        <f t="shared" si="43"/>
        <v>0</v>
      </c>
      <c r="M210" s="13">
        <f t="shared" si="48"/>
        <v>4.9102645174893302</v>
      </c>
      <c r="N210" s="13">
        <f t="shared" si="44"/>
        <v>0.25737922483562836</v>
      </c>
      <c r="O210" s="13">
        <f t="shared" si="45"/>
        <v>0.25737922483562836</v>
      </c>
      <c r="Q210" s="41">
        <v>20.892423613278901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8.0533190455071324</v>
      </c>
      <c r="G211" s="13">
        <f t="shared" si="39"/>
        <v>0</v>
      </c>
      <c r="H211" s="13">
        <f t="shared" si="40"/>
        <v>8.0533190455071324</v>
      </c>
      <c r="I211" s="16">
        <f t="shared" si="47"/>
        <v>8.0534488093640526</v>
      </c>
      <c r="J211" s="13">
        <f t="shared" si="41"/>
        <v>8.0400154789348584</v>
      </c>
      <c r="K211" s="13">
        <f t="shared" si="42"/>
        <v>1.3433330429194257E-2</v>
      </c>
      <c r="L211" s="13">
        <f t="shared" si="43"/>
        <v>0</v>
      </c>
      <c r="M211" s="13">
        <f t="shared" si="48"/>
        <v>4.6528852926537017</v>
      </c>
      <c r="N211" s="13">
        <f t="shared" si="44"/>
        <v>0.24388828862617537</v>
      </c>
      <c r="O211" s="13">
        <f t="shared" si="45"/>
        <v>0.24388828862617537</v>
      </c>
      <c r="Q211" s="41">
        <v>19.981537699101938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26.37484146240833</v>
      </c>
      <c r="G212" s="13">
        <f t="shared" si="39"/>
        <v>0</v>
      </c>
      <c r="H212" s="13">
        <f t="shared" si="40"/>
        <v>26.37484146240833</v>
      </c>
      <c r="I212" s="16">
        <f t="shared" si="47"/>
        <v>26.388274792837525</v>
      </c>
      <c r="J212" s="13">
        <f t="shared" si="41"/>
        <v>25.259865913617922</v>
      </c>
      <c r="K212" s="13">
        <f t="shared" si="42"/>
        <v>1.1284088792196023</v>
      </c>
      <c r="L212" s="13">
        <f t="shared" si="43"/>
        <v>0</v>
      </c>
      <c r="M212" s="13">
        <f t="shared" si="48"/>
        <v>4.4089970040275261</v>
      </c>
      <c r="N212" s="13">
        <f t="shared" si="44"/>
        <v>0.2311045010217575</v>
      </c>
      <c r="O212" s="13">
        <f t="shared" si="45"/>
        <v>0.2311045010217575</v>
      </c>
      <c r="Q212" s="41">
        <v>13.324631236696669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99.929274119621439</v>
      </c>
      <c r="G213" s="13">
        <f t="shared" si="39"/>
        <v>0.85595776668852785</v>
      </c>
      <c r="H213" s="13">
        <f t="shared" si="40"/>
        <v>99.073316352932906</v>
      </c>
      <c r="I213" s="16">
        <f t="shared" si="47"/>
        <v>100.20172523215251</v>
      </c>
      <c r="J213" s="13">
        <f t="shared" si="41"/>
        <v>57.948777147215658</v>
      </c>
      <c r="K213" s="13">
        <f t="shared" si="42"/>
        <v>42.252948084936854</v>
      </c>
      <c r="L213" s="13">
        <f t="shared" si="43"/>
        <v>1.0668382820654814</v>
      </c>
      <c r="M213" s="13">
        <f t="shared" si="48"/>
        <v>5.2447307850712495</v>
      </c>
      <c r="N213" s="13">
        <f t="shared" si="44"/>
        <v>0.27491079943355168</v>
      </c>
      <c r="O213" s="13">
        <f t="shared" si="45"/>
        <v>1.1308685661220794</v>
      </c>
      <c r="Q213" s="41">
        <v>10.27928086313679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29.460597363837518</v>
      </c>
      <c r="G214" s="13">
        <f t="shared" si="39"/>
        <v>0</v>
      </c>
      <c r="H214" s="13">
        <f t="shared" si="40"/>
        <v>29.460597363837518</v>
      </c>
      <c r="I214" s="16">
        <f t="shared" si="47"/>
        <v>70.646707166708893</v>
      </c>
      <c r="J214" s="13">
        <f t="shared" si="41"/>
        <v>48.450094050575622</v>
      </c>
      <c r="K214" s="13">
        <f t="shared" si="42"/>
        <v>22.196613116133271</v>
      </c>
      <c r="L214" s="13">
        <f t="shared" si="43"/>
        <v>0.24889785147408161</v>
      </c>
      <c r="M214" s="13">
        <f t="shared" si="48"/>
        <v>5.2187178371117797</v>
      </c>
      <c r="N214" s="13">
        <f t="shared" si="44"/>
        <v>0.2735472899204387</v>
      </c>
      <c r="O214" s="13">
        <f t="shared" si="45"/>
        <v>0.2735472899204387</v>
      </c>
      <c r="Q214" s="41">
        <v>9.3049852225806475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19.839740987799619</v>
      </c>
      <c r="G215" s="13">
        <f t="shared" si="39"/>
        <v>0</v>
      </c>
      <c r="H215" s="13">
        <f t="shared" si="40"/>
        <v>19.839740987799619</v>
      </c>
      <c r="I215" s="16">
        <f t="shared" si="47"/>
        <v>41.78745625245881</v>
      </c>
      <c r="J215" s="13">
        <f t="shared" si="41"/>
        <v>37.131197263462994</v>
      </c>
      <c r="K215" s="13">
        <f t="shared" si="42"/>
        <v>4.6562589889958161</v>
      </c>
      <c r="L215" s="13">
        <f t="shared" si="43"/>
        <v>0</v>
      </c>
      <c r="M215" s="13">
        <f t="shared" si="48"/>
        <v>4.9451705471913412</v>
      </c>
      <c r="N215" s="13">
        <f t="shared" si="44"/>
        <v>0.25920887919229152</v>
      </c>
      <c r="O215" s="13">
        <f t="shared" si="45"/>
        <v>0.25920887919229152</v>
      </c>
      <c r="Q215" s="41">
        <v>12.216516865996191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15.22244456630923</v>
      </c>
      <c r="G216" s="13">
        <f t="shared" si="39"/>
        <v>0</v>
      </c>
      <c r="H216" s="13">
        <f t="shared" si="40"/>
        <v>15.22244456630923</v>
      </c>
      <c r="I216" s="16">
        <f t="shared" si="47"/>
        <v>19.878703555305044</v>
      </c>
      <c r="J216" s="13">
        <f t="shared" si="41"/>
        <v>19.356008927184302</v>
      </c>
      <c r="K216" s="13">
        <f t="shared" si="42"/>
        <v>0.52269462812074252</v>
      </c>
      <c r="L216" s="13">
        <f t="shared" si="43"/>
        <v>0</v>
      </c>
      <c r="M216" s="13">
        <f t="shared" si="48"/>
        <v>4.6859616679990497</v>
      </c>
      <c r="N216" s="13">
        <f t="shared" si="44"/>
        <v>0.24562203877679065</v>
      </c>
      <c r="O216" s="13">
        <f t="shared" si="45"/>
        <v>0.24562203877679065</v>
      </c>
      <c r="Q216" s="41">
        <v>12.927288432557949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1.4431155510565989</v>
      </c>
      <c r="G217" s="13">
        <f t="shared" si="39"/>
        <v>0</v>
      </c>
      <c r="H217" s="13">
        <f t="shared" si="40"/>
        <v>1.4431155510565989</v>
      </c>
      <c r="I217" s="16">
        <f t="shared" si="47"/>
        <v>1.9658101791773415</v>
      </c>
      <c r="J217" s="13">
        <f t="shared" si="41"/>
        <v>1.965502765807515</v>
      </c>
      <c r="K217" s="13">
        <f t="shared" si="42"/>
        <v>3.0741336982642586E-4</v>
      </c>
      <c r="L217" s="13">
        <f t="shared" si="43"/>
        <v>0</v>
      </c>
      <c r="M217" s="13">
        <f t="shared" si="48"/>
        <v>4.440339629222259</v>
      </c>
      <c r="N217" s="13">
        <f t="shared" si="44"/>
        <v>0.23274737393587469</v>
      </c>
      <c r="O217" s="13">
        <f t="shared" si="45"/>
        <v>0.23274737393587469</v>
      </c>
      <c r="Q217" s="41">
        <v>16.791072235376479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2.6593835756045281</v>
      </c>
      <c r="G218" s="13">
        <f t="shared" si="39"/>
        <v>0</v>
      </c>
      <c r="H218" s="13">
        <f t="shared" si="40"/>
        <v>2.6593835756045281</v>
      </c>
      <c r="I218" s="16">
        <f t="shared" si="47"/>
        <v>2.6596909889743543</v>
      </c>
      <c r="J218" s="13">
        <f t="shared" si="41"/>
        <v>2.6589842154819787</v>
      </c>
      <c r="K218" s="13">
        <f t="shared" si="42"/>
        <v>7.0677349237557863E-4</v>
      </c>
      <c r="L218" s="13">
        <f t="shared" si="43"/>
        <v>0</v>
      </c>
      <c r="M218" s="13">
        <f t="shared" si="48"/>
        <v>4.207592255286384</v>
      </c>
      <c r="N218" s="13">
        <f t="shared" si="44"/>
        <v>0.22054755486853586</v>
      </c>
      <c r="O218" s="13">
        <f t="shared" si="45"/>
        <v>0.22054755486853586</v>
      </c>
      <c r="Q218" s="41">
        <v>17.31807670348724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21.128193530339999</v>
      </c>
      <c r="G219" s="13">
        <f t="shared" si="39"/>
        <v>0</v>
      </c>
      <c r="H219" s="13">
        <f t="shared" si="40"/>
        <v>21.128193530339999</v>
      </c>
      <c r="I219" s="16">
        <f t="shared" si="47"/>
        <v>21.128900303832374</v>
      </c>
      <c r="J219" s="13">
        <f t="shared" si="41"/>
        <v>20.958313141148746</v>
      </c>
      <c r="K219" s="13">
        <f t="shared" si="42"/>
        <v>0.17058716268362772</v>
      </c>
      <c r="L219" s="13">
        <f t="shared" si="43"/>
        <v>0</v>
      </c>
      <c r="M219" s="13">
        <f t="shared" si="48"/>
        <v>3.9870447004178482</v>
      </c>
      <c r="N219" s="13">
        <f t="shared" si="44"/>
        <v>0.20898720847390187</v>
      </c>
      <c r="O219" s="13">
        <f t="shared" si="45"/>
        <v>0.20898720847390187</v>
      </c>
      <c r="Q219" s="41">
        <v>22.402785193548379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13.49669718630547</v>
      </c>
      <c r="G220" s="13">
        <f t="shared" si="39"/>
        <v>0</v>
      </c>
      <c r="H220" s="13">
        <f t="shared" si="40"/>
        <v>13.49669718630547</v>
      </c>
      <c r="I220" s="16">
        <f t="shared" si="47"/>
        <v>13.667284348989098</v>
      </c>
      <c r="J220" s="13">
        <f t="shared" si="41"/>
        <v>13.624173462914017</v>
      </c>
      <c r="K220" s="13">
        <f t="shared" si="42"/>
        <v>4.3110886075080401E-2</v>
      </c>
      <c r="L220" s="13">
        <f t="shared" si="43"/>
        <v>0</v>
      </c>
      <c r="M220" s="13">
        <f t="shared" si="48"/>
        <v>3.7780574919439465</v>
      </c>
      <c r="N220" s="13">
        <f t="shared" si="44"/>
        <v>0.19803281578772586</v>
      </c>
      <c r="O220" s="13">
        <f t="shared" si="45"/>
        <v>0.19803281578772586</v>
      </c>
      <c r="Q220" s="41">
        <v>22.942171844245991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38.599823861150128</v>
      </c>
      <c r="G221" s="18">
        <f t="shared" si="39"/>
        <v>0</v>
      </c>
      <c r="H221" s="18">
        <f t="shared" si="40"/>
        <v>38.599823861150128</v>
      </c>
      <c r="I221" s="17">
        <f t="shared" si="47"/>
        <v>38.642934747225212</v>
      </c>
      <c r="J221" s="18">
        <f t="shared" si="41"/>
        <v>37.774500289056562</v>
      </c>
      <c r="K221" s="18">
        <f t="shared" si="42"/>
        <v>0.86843445816865028</v>
      </c>
      <c r="L221" s="18">
        <f t="shared" si="43"/>
        <v>0</v>
      </c>
      <c r="M221" s="18">
        <f t="shared" si="48"/>
        <v>3.5800246761562207</v>
      </c>
      <c r="N221" s="18">
        <f t="shared" si="44"/>
        <v>0.1876526147949038</v>
      </c>
      <c r="O221" s="18">
        <f t="shared" si="45"/>
        <v>0.1876526147949038</v>
      </c>
      <c r="P221" s="3"/>
      <c r="Q221" s="42">
        <v>23.55225531821937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40.661335662857446</v>
      </c>
      <c r="G222" s="13">
        <f t="shared" si="39"/>
        <v>0</v>
      </c>
      <c r="H222" s="13">
        <f t="shared" si="40"/>
        <v>40.661335662857446</v>
      </c>
      <c r="I222" s="16">
        <f t="shared" si="47"/>
        <v>41.529770121026097</v>
      </c>
      <c r="J222" s="13">
        <f t="shared" si="41"/>
        <v>40.353800414986715</v>
      </c>
      <c r="K222" s="13">
        <f t="shared" si="42"/>
        <v>1.1759697060393819</v>
      </c>
      <c r="L222" s="13">
        <f t="shared" si="43"/>
        <v>0</v>
      </c>
      <c r="M222" s="13">
        <f t="shared" si="48"/>
        <v>3.3923720613613169</v>
      </c>
      <c r="N222" s="13">
        <f t="shared" si="44"/>
        <v>0.17781650833622645</v>
      </c>
      <c r="O222" s="13">
        <f t="shared" si="45"/>
        <v>0.17781650833622645</v>
      </c>
      <c r="Q222" s="41">
        <v>22.86894619044045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31.66420600851642</v>
      </c>
      <c r="G223" s="13">
        <f t="shared" si="39"/>
        <v>0</v>
      </c>
      <c r="H223" s="13">
        <f t="shared" si="40"/>
        <v>31.66420600851642</v>
      </c>
      <c r="I223" s="16">
        <f t="shared" si="47"/>
        <v>32.840175714555798</v>
      </c>
      <c r="J223" s="13">
        <f t="shared" si="41"/>
        <v>30.994936437056019</v>
      </c>
      <c r="K223" s="13">
        <f t="shared" si="42"/>
        <v>1.845239277499779</v>
      </c>
      <c r="L223" s="13">
        <f t="shared" si="43"/>
        <v>0</v>
      </c>
      <c r="M223" s="13">
        <f t="shared" si="48"/>
        <v>3.2145555530250904</v>
      </c>
      <c r="N223" s="13">
        <f t="shared" si="44"/>
        <v>0.16849597684234335</v>
      </c>
      <c r="O223" s="13">
        <f t="shared" si="45"/>
        <v>0.16849597684234335</v>
      </c>
      <c r="Q223" s="41">
        <v>14.360869883567579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53.99936739463768</v>
      </c>
      <c r="G224" s="13">
        <f t="shared" si="39"/>
        <v>0</v>
      </c>
      <c r="H224" s="13">
        <f t="shared" si="40"/>
        <v>53.99936739463768</v>
      </c>
      <c r="I224" s="16">
        <f t="shared" si="47"/>
        <v>55.844606672137459</v>
      </c>
      <c r="J224" s="13">
        <f t="shared" si="41"/>
        <v>45.275352888968953</v>
      </c>
      <c r="K224" s="13">
        <f t="shared" si="42"/>
        <v>10.569253783168506</v>
      </c>
      <c r="L224" s="13">
        <f t="shared" si="43"/>
        <v>0</v>
      </c>
      <c r="M224" s="13">
        <f t="shared" si="48"/>
        <v>3.0460595761827469</v>
      </c>
      <c r="N224" s="13">
        <f t="shared" si="44"/>
        <v>0.15966399564191333</v>
      </c>
      <c r="O224" s="13">
        <f t="shared" si="45"/>
        <v>0.15966399564191333</v>
      </c>
      <c r="Q224" s="41">
        <v>11.54510797152196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0.43333333299999999</v>
      </c>
      <c r="G225" s="13">
        <f t="shared" si="39"/>
        <v>0</v>
      </c>
      <c r="H225" s="13">
        <f t="shared" si="40"/>
        <v>0.43333333299999999</v>
      </c>
      <c r="I225" s="16">
        <f t="shared" si="47"/>
        <v>11.002587116168506</v>
      </c>
      <c r="J225" s="13">
        <f t="shared" si="41"/>
        <v>10.887758966609301</v>
      </c>
      <c r="K225" s="13">
        <f t="shared" si="42"/>
        <v>0.11482814955920517</v>
      </c>
      <c r="L225" s="13">
        <f t="shared" si="43"/>
        <v>0</v>
      </c>
      <c r="M225" s="13">
        <f t="shared" si="48"/>
        <v>2.8863955805408334</v>
      </c>
      <c r="N225" s="13">
        <f t="shared" si="44"/>
        <v>0.15129495660417799</v>
      </c>
      <c r="O225" s="13">
        <f t="shared" si="45"/>
        <v>0.15129495660417799</v>
      </c>
      <c r="Q225" s="41">
        <v>11.199862967391811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38.23771878359419</v>
      </c>
      <c r="G226" s="13">
        <f t="shared" si="39"/>
        <v>0</v>
      </c>
      <c r="H226" s="13">
        <f t="shared" si="40"/>
        <v>38.23771878359419</v>
      </c>
      <c r="I226" s="16">
        <f t="shared" si="47"/>
        <v>38.352546933153391</v>
      </c>
      <c r="J226" s="13">
        <f t="shared" si="41"/>
        <v>34.09898792657377</v>
      </c>
      <c r="K226" s="13">
        <f t="shared" si="42"/>
        <v>4.2535590065796214</v>
      </c>
      <c r="L226" s="13">
        <f t="shared" si="43"/>
        <v>0</v>
      </c>
      <c r="M226" s="13">
        <f t="shared" si="48"/>
        <v>2.7351006239366553</v>
      </c>
      <c r="N226" s="13">
        <f t="shared" si="44"/>
        <v>0.14336459388876283</v>
      </c>
      <c r="O226" s="13">
        <f t="shared" si="45"/>
        <v>0.14336459388876283</v>
      </c>
      <c r="Q226" s="41">
        <v>10.98960222258065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101.7154385818101</v>
      </c>
      <c r="G227" s="13">
        <f t="shared" si="39"/>
        <v>0.89168105593230107</v>
      </c>
      <c r="H227" s="13">
        <f t="shared" si="40"/>
        <v>100.82375752587781</v>
      </c>
      <c r="I227" s="16">
        <f t="shared" si="47"/>
        <v>105.07731653245743</v>
      </c>
      <c r="J227" s="13">
        <f t="shared" si="41"/>
        <v>62.889765879981482</v>
      </c>
      <c r="K227" s="13">
        <f t="shared" si="42"/>
        <v>42.187550652475949</v>
      </c>
      <c r="L227" s="13">
        <f t="shared" si="43"/>
        <v>1.0641712342648812</v>
      </c>
      <c r="M227" s="13">
        <f t="shared" si="48"/>
        <v>3.6559072643127739</v>
      </c>
      <c r="N227" s="13">
        <f t="shared" si="44"/>
        <v>0.19163011980480521</v>
      </c>
      <c r="O227" s="13">
        <f t="shared" si="45"/>
        <v>1.0833111757371063</v>
      </c>
      <c r="Q227" s="41">
        <v>11.76567233545018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31.54322054872161</v>
      </c>
      <c r="G228" s="13">
        <f t="shared" si="39"/>
        <v>0</v>
      </c>
      <c r="H228" s="13">
        <f t="shared" si="40"/>
        <v>31.54322054872161</v>
      </c>
      <c r="I228" s="16">
        <f t="shared" si="47"/>
        <v>72.666599966932679</v>
      </c>
      <c r="J228" s="13">
        <f t="shared" si="41"/>
        <v>53.184965857481018</v>
      </c>
      <c r="K228" s="13">
        <f t="shared" si="42"/>
        <v>19.481634109451662</v>
      </c>
      <c r="L228" s="13">
        <f t="shared" si="43"/>
        <v>0.13817517451311556</v>
      </c>
      <c r="M228" s="13">
        <f t="shared" si="48"/>
        <v>3.6024523190210842</v>
      </c>
      <c r="N228" s="13">
        <f t="shared" si="44"/>
        <v>0.18882819491179748</v>
      </c>
      <c r="O228" s="13">
        <f t="shared" si="45"/>
        <v>0.18882819491179748</v>
      </c>
      <c r="Q228" s="41">
        <v>11.68055993287183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0.63111111099999984</v>
      </c>
      <c r="G229" s="13">
        <f t="shared" si="39"/>
        <v>0</v>
      </c>
      <c r="H229" s="13">
        <f t="shared" si="40"/>
        <v>0.63111111099999984</v>
      </c>
      <c r="I229" s="16">
        <f t="shared" si="47"/>
        <v>19.974570045938545</v>
      </c>
      <c r="J229" s="13">
        <f t="shared" si="41"/>
        <v>19.617397246391075</v>
      </c>
      <c r="K229" s="13">
        <f t="shared" si="42"/>
        <v>0.35717279954747028</v>
      </c>
      <c r="L229" s="13">
        <f t="shared" si="43"/>
        <v>0</v>
      </c>
      <c r="M229" s="13">
        <f t="shared" si="48"/>
        <v>3.4136241241092868</v>
      </c>
      <c r="N229" s="13">
        <f t="shared" si="44"/>
        <v>0.17893046857538428</v>
      </c>
      <c r="O229" s="13">
        <f t="shared" si="45"/>
        <v>0.17893046857538428</v>
      </c>
      <c r="Q229" s="41">
        <v>15.87227703748408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33.5793908885951</v>
      </c>
      <c r="G230" s="13">
        <f t="shared" si="39"/>
        <v>0</v>
      </c>
      <c r="H230" s="13">
        <f t="shared" si="40"/>
        <v>33.5793908885951</v>
      </c>
      <c r="I230" s="16">
        <f t="shared" si="47"/>
        <v>33.93656368814257</v>
      </c>
      <c r="J230" s="13">
        <f t="shared" si="41"/>
        <v>32.425012090425</v>
      </c>
      <c r="K230" s="13">
        <f t="shared" si="42"/>
        <v>1.5115515977175704</v>
      </c>
      <c r="L230" s="13">
        <f t="shared" si="43"/>
        <v>0</v>
      </c>
      <c r="M230" s="13">
        <f t="shared" si="48"/>
        <v>3.2346936555339028</v>
      </c>
      <c r="N230" s="13">
        <f t="shared" si="44"/>
        <v>0.1695515471064131</v>
      </c>
      <c r="O230" s="13">
        <f t="shared" si="45"/>
        <v>0.1695515471064131</v>
      </c>
      <c r="Q230" s="41">
        <v>16.627139795041931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0.47333333300000002</v>
      </c>
      <c r="G231" s="13">
        <f t="shared" si="39"/>
        <v>0</v>
      </c>
      <c r="H231" s="13">
        <f t="shared" si="40"/>
        <v>0.47333333300000002</v>
      </c>
      <c r="I231" s="16">
        <f t="shared" si="47"/>
        <v>1.9848849307175704</v>
      </c>
      <c r="J231" s="13">
        <f t="shared" si="41"/>
        <v>1.9845625115715162</v>
      </c>
      <c r="K231" s="13">
        <f t="shared" si="42"/>
        <v>3.2241914605424249E-4</v>
      </c>
      <c r="L231" s="13">
        <f t="shared" si="43"/>
        <v>0</v>
      </c>
      <c r="M231" s="13">
        <f t="shared" si="48"/>
        <v>3.0651421084274895</v>
      </c>
      <c r="N231" s="13">
        <f t="shared" si="44"/>
        <v>0.16066423653312381</v>
      </c>
      <c r="O231" s="13">
        <f t="shared" si="45"/>
        <v>0.16066423653312381</v>
      </c>
      <c r="Q231" s="41">
        <v>16.658139162013232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6.543814536060844</v>
      </c>
      <c r="G232" s="13">
        <f t="shared" si="39"/>
        <v>0</v>
      </c>
      <c r="H232" s="13">
        <f t="shared" si="40"/>
        <v>6.543814536060844</v>
      </c>
      <c r="I232" s="16">
        <f t="shared" si="47"/>
        <v>6.5441369552068984</v>
      </c>
      <c r="J232" s="13">
        <f t="shared" si="41"/>
        <v>6.5402641952013552</v>
      </c>
      <c r="K232" s="13">
        <f t="shared" si="42"/>
        <v>3.8727600055432632E-3</v>
      </c>
      <c r="L232" s="13">
        <f t="shared" si="43"/>
        <v>0</v>
      </c>
      <c r="M232" s="13">
        <f t="shared" si="48"/>
        <v>2.9044778718943656</v>
      </c>
      <c r="N232" s="13">
        <f t="shared" si="44"/>
        <v>0.1522427682984864</v>
      </c>
      <c r="O232" s="13">
        <f t="shared" si="45"/>
        <v>0.1522427682984864</v>
      </c>
      <c r="Q232" s="41">
        <v>24.399283029100289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31.617112588624568</v>
      </c>
      <c r="G233" s="18">
        <f t="shared" si="39"/>
        <v>0</v>
      </c>
      <c r="H233" s="18">
        <f t="shared" si="40"/>
        <v>31.617112588624568</v>
      </c>
      <c r="I233" s="17">
        <f t="shared" si="47"/>
        <v>31.620985348630111</v>
      </c>
      <c r="J233" s="18">
        <f t="shared" si="41"/>
        <v>31.214927821383867</v>
      </c>
      <c r="K233" s="18">
        <f t="shared" si="42"/>
        <v>0.40605752724624367</v>
      </c>
      <c r="L233" s="18">
        <f t="shared" si="43"/>
        <v>0</v>
      </c>
      <c r="M233" s="18">
        <f t="shared" si="48"/>
        <v>2.7522351035958792</v>
      </c>
      <c r="N233" s="18">
        <f t="shared" si="44"/>
        <v>0.14426272454484973</v>
      </c>
      <c r="O233" s="18">
        <f t="shared" si="45"/>
        <v>0.14426272454484973</v>
      </c>
      <c r="P233" s="3"/>
      <c r="Q233" s="42">
        <v>24.79132419354838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21.841300186706899</v>
      </c>
      <c r="G234" s="13">
        <f t="shared" si="39"/>
        <v>0</v>
      </c>
      <c r="H234" s="13">
        <f t="shared" si="40"/>
        <v>21.841300186706899</v>
      </c>
      <c r="I234" s="16">
        <f t="shared" si="47"/>
        <v>22.247357713953143</v>
      </c>
      <c r="J234" s="13">
        <f t="shared" si="41"/>
        <v>22.056080970210079</v>
      </c>
      <c r="K234" s="13">
        <f t="shared" si="42"/>
        <v>0.1912767437430638</v>
      </c>
      <c r="L234" s="13">
        <f t="shared" si="43"/>
        <v>0</v>
      </c>
      <c r="M234" s="13">
        <f t="shared" si="48"/>
        <v>2.6079723790510294</v>
      </c>
      <c r="N234" s="13">
        <f t="shared" si="44"/>
        <v>0.13670096731491249</v>
      </c>
      <c r="O234" s="13">
        <f t="shared" si="45"/>
        <v>0.13670096731491249</v>
      </c>
      <c r="Q234" s="41">
        <v>22.682856340734951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11.662333497814391</v>
      </c>
      <c r="G235" s="13">
        <f t="shared" si="39"/>
        <v>0</v>
      </c>
      <c r="H235" s="13">
        <f t="shared" si="40"/>
        <v>11.662333497814391</v>
      </c>
      <c r="I235" s="16">
        <f t="shared" si="47"/>
        <v>11.853610241557455</v>
      </c>
      <c r="J235" s="13">
        <f t="shared" si="41"/>
        <v>11.800238149484553</v>
      </c>
      <c r="K235" s="13">
        <f t="shared" si="42"/>
        <v>5.3372092072901722E-2</v>
      </c>
      <c r="L235" s="13">
        <f t="shared" si="43"/>
        <v>0</v>
      </c>
      <c r="M235" s="13">
        <f t="shared" si="48"/>
        <v>2.471271411736117</v>
      </c>
      <c r="N235" s="13">
        <f t="shared" si="44"/>
        <v>0.1295355714637369</v>
      </c>
      <c r="O235" s="13">
        <f t="shared" si="45"/>
        <v>0.1295355714637369</v>
      </c>
      <c r="Q235" s="41">
        <v>18.39812493640606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64.540024705383104</v>
      </c>
      <c r="G236" s="13">
        <f t="shared" si="39"/>
        <v>0.14817277840376109</v>
      </c>
      <c r="H236" s="13">
        <f t="shared" si="40"/>
        <v>64.391851926979342</v>
      </c>
      <c r="I236" s="16">
        <f t="shared" si="47"/>
        <v>64.445224019052247</v>
      </c>
      <c r="J236" s="13">
        <f t="shared" si="41"/>
        <v>54.293095748676187</v>
      </c>
      <c r="K236" s="13">
        <f t="shared" si="42"/>
        <v>10.15212827037606</v>
      </c>
      <c r="L236" s="13">
        <f t="shared" si="43"/>
        <v>0</v>
      </c>
      <c r="M236" s="13">
        <f t="shared" si="48"/>
        <v>2.34173584027238</v>
      </c>
      <c r="N236" s="13">
        <f t="shared" si="44"/>
        <v>0.12274576108728416</v>
      </c>
      <c r="O236" s="13">
        <f t="shared" si="45"/>
        <v>0.27091853949104527</v>
      </c>
      <c r="Q236" s="41">
        <v>15.39427200019739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37.511187702597951</v>
      </c>
      <c r="G237" s="13">
        <f t="shared" si="39"/>
        <v>0</v>
      </c>
      <c r="H237" s="13">
        <f t="shared" si="40"/>
        <v>37.511187702597951</v>
      </c>
      <c r="I237" s="16">
        <f t="shared" si="47"/>
        <v>47.663315972974011</v>
      </c>
      <c r="J237" s="13">
        <f t="shared" si="41"/>
        <v>39.132773515481226</v>
      </c>
      <c r="K237" s="13">
        <f t="shared" si="42"/>
        <v>8.5305424574927855</v>
      </c>
      <c r="L237" s="13">
        <f t="shared" si="43"/>
        <v>0</v>
      </c>
      <c r="M237" s="13">
        <f t="shared" si="48"/>
        <v>2.2189900791850961</v>
      </c>
      <c r="N237" s="13">
        <f t="shared" si="44"/>
        <v>0.11631184928314824</v>
      </c>
      <c r="O237" s="13">
        <f t="shared" si="45"/>
        <v>0.11631184928314824</v>
      </c>
      <c r="Q237" s="41">
        <v>9.7450566037165434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76.978210602861807</v>
      </c>
      <c r="G238" s="13">
        <f t="shared" si="39"/>
        <v>0.39693649635333517</v>
      </c>
      <c r="H238" s="13">
        <f t="shared" si="40"/>
        <v>76.581274106508474</v>
      </c>
      <c r="I238" s="16">
        <f t="shared" si="47"/>
        <v>85.111816564001259</v>
      </c>
      <c r="J238" s="13">
        <f t="shared" si="41"/>
        <v>54.681891597500133</v>
      </c>
      <c r="K238" s="13">
        <f t="shared" si="42"/>
        <v>30.429924966501126</v>
      </c>
      <c r="L238" s="13">
        <f t="shared" si="43"/>
        <v>0.58466999780879558</v>
      </c>
      <c r="M238" s="13">
        <f t="shared" si="48"/>
        <v>2.6873482277107432</v>
      </c>
      <c r="N238" s="13">
        <f t="shared" si="44"/>
        <v>0.14086157705924318</v>
      </c>
      <c r="O238" s="13">
        <f t="shared" si="45"/>
        <v>0.53779807341257835</v>
      </c>
      <c r="Q238" s="41">
        <v>10.347604222580649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31.786974032570971</v>
      </c>
      <c r="G239" s="13">
        <f t="shared" si="39"/>
        <v>0</v>
      </c>
      <c r="H239" s="13">
        <f t="shared" si="40"/>
        <v>31.786974032570971</v>
      </c>
      <c r="I239" s="16">
        <f t="shared" si="47"/>
        <v>61.632229001263305</v>
      </c>
      <c r="J239" s="13">
        <f t="shared" si="41"/>
        <v>46.147059377306498</v>
      </c>
      <c r="K239" s="13">
        <f t="shared" si="42"/>
        <v>15.485169623956807</v>
      </c>
      <c r="L239" s="13">
        <f t="shared" si="43"/>
        <v>0</v>
      </c>
      <c r="M239" s="13">
        <f t="shared" si="48"/>
        <v>2.5464866506515</v>
      </c>
      <c r="N239" s="13">
        <f t="shared" si="44"/>
        <v>0.13347809631528323</v>
      </c>
      <c r="O239" s="13">
        <f t="shared" si="45"/>
        <v>0.13347809631528323</v>
      </c>
      <c r="Q239" s="41">
        <v>9.9781054735530379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0.85333333300000003</v>
      </c>
      <c r="G240" s="13">
        <f t="shared" si="39"/>
        <v>0</v>
      </c>
      <c r="H240" s="13">
        <f t="shared" si="40"/>
        <v>0.85333333300000003</v>
      </c>
      <c r="I240" s="16">
        <f t="shared" si="47"/>
        <v>16.338502956956805</v>
      </c>
      <c r="J240" s="13">
        <f t="shared" si="41"/>
        <v>16.06893670148612</v>
      </c>
      <c r="K240" s="13">
        <f t="shared" si="42"/>
        <v>0.26956625547068569</v>
      </c>
      <c r="L240" s="13">
        <f t="shared" si="43"/>
        <v>0</v>
      </c>
      <c r="M240" s="13">
        <f t="shared" si="48"/>
        <v>2.413008554336217</v>
      </c>
      <c r="N240" s="13">
        <f t="shared" si="44"/>
        <v>0.12648163230814077</v>
      </c>
      <c r="O240" s="13">
        <f t="shared" si="45"/>
        <v>0.12648163230814077</v>
      </c>
      <c r="Q240" s="41">
        <v>13.574438652429199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15.83984432182721</v>
      </c>
      <c r="G241" s="13">
        <f t="shared" si="39"/>
        <v>0</v>
      </c>
      <c r="H241" s="13">
        <f t="shared" si="40"/>
        <v>15.83984432182721</v>
      </c>
      <c r="I241" s="16">
        <f t="shared" si="47"/>
        <v>16.109410577297893</v>
      </c>
      <c r="J241" s="13">
        <f t="shared" si="41"/>
        <v>15.870377408127688</v>
      </c>
      <c r="K241" s="13">
        <f t="shared" si="42"/>
        <v>0.23903316917020589</v>
      </c>
      <c r="L241" s="13">
        <f t="shared" si="43"/>
        <v>0</v>
      </c>
      <c r="M241" s="13">
        <f t="shared" si="48"/>
        <v>2.2865269220280764</v>
      </c>
      <c r="N241" s="13">
        <f t="shared" si="44"/>
        <v>0.11985189894785751</v>
      </c>
      <c r="O241" s="13">
        <f t="shared" si="45"/>
        <v>0.11985189894785751</v>
      </c>
      <c r="Q241" s="41">
        <v>14.156706424855241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87.038051823454836</v>
      </c>
      <c r="G242" s="13">
        <f t="shared" si="39"/>
        <v>0.59813332076519576</v>
      </c>
      <c r="H242" s="13">
        <f t="shared" si="40"/>
        <v>86.439918502689636</v>
      </c>
      <c r="I242" s="16">
        <f t="shared" si="47"/>
        <v>86.678951671859835</v>
      </c>
      <c r="J242" s="13">
        <f t="shared" si="41"/>
        <v>66.400631262280044</v>
      </c>
      <c r="K242" s="13">
        <f t="shared" si="42"/>
        <v>20.278320409579791</v>
      </c>
      <c r="L242" s="13">
        <f t="shared" si="43"/>
        <v>0.17066575349410393</v>
      </c>
      <c r="M242" s="13">
        <f t="shared" si="48"/>
        <v>2.3373407765743228</v>
      </c>
      <c r="N242" s="13">
        <f t="shared" si="44"/>
        <v>0.12251538692237307</v>
      </c>
      <c r="O242" s="13">
        <f t="shared" si="45"/>
        <v>0.72064870768756883</v>
      </c>
      <c r="Q242" s="41">
        <v>15.74842477448799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0.84666666700000004</v>
      </c>
      <c r="G243" s="13">
        <f t="shared" si="39"/>
        <v>0</v>
      </c>
      <c r="H243" s="13">
        <f t="shared" si="40"/>
        <v>0.84666666700000004</v>
      </c>
      <c r="I243" s="16">
        <f t="shared" si="47"/>
        <v>20.95432132308569</v>
      </c>
      <c r="J243" s="13">
        <f t="shared" si="41"/>
        <v>20.696748121556702</v>
      </c>
      <c r="K243" s="13">
        <f t="shared" si="42"/>
        <v>0.25757320152898799</v>
      </c>
      <c r="L243" s="13">
        <f t="shared" si="43"/>
        <v>0</v>
      </c>
      <c r="M243" s="13">
        <f t="shared" si="48"/>
        <v>2.2148253896519496</v>
      </c>
      <c r="N243" s="13">
        <f t="shared" si="44"/>
        <v>0.116093550541827</v>
      </c>
      <c r="O243" s="13">
        <f t="shared" si="45"/>
        <v>0.116093550541827</v>
      </c>
      <c r="Q243" s="41">
        <v>19.26928305783867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5.2864259442508041</v>
      </c>
      <c r="G244" s="13">
        <f t="shared" si="39"/>
        <v>0</v>
      </c>
      <c r="H244" s="13">
        <f t="shared" si="40"/>
        <v>5.2864259442508041</v>
      </c>
      <c r="I244" s="16">
        <f t="shared" si="47"/>
        <v>5.5439991457797921</v>
      </c>
      <c r="J244" s="13">
        <f t="shared" si="41"/>
        <v>5.5411469186666213</v>
      </c>
      <c r="K244" s="13">
        <f t="shared" si="42"/>
        <v>2.852227113170791E-3</v>
      </c>
      <c r="L244" s="13">
        <f t="shared" si="43"/>
        <v>0</v>
      </c>
      <c r="M244" s="13">
        <f t="shared" si="48"/>
        <v>2.0987318391101226</v>
      </c>
      <c r="N244" s="13">
        <f t="shared" si="44"/>
        <v>0.11000832479880547</v>
      </c>
      <c r="O244" s="13">
        <f t="shared" si="45"/>
        <v>0.11000832479880547</v>
      </c>
      <c r="Q244" s="41">
        <v>23.03298105047956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28.305273692357339</v>
      </c>
      <c r="G245" s="18">
        <f t="shared" si="39"/>
        <v>0</v>
      </c>
      <c r="H245" s="18">
        <f t="shared" si="40"/>
        <v>28.305273692357339</v>
      </c>
      <c r="I245" s="17">
        <f t="shared" si="47"/>
        <v>28.308125919470509</v>
      </c>
      <c r="J245" s="18">
        <f t="shared" si="41"/>
        <v>27.994006923491106</v>
      </c>
      <c r="K245" s="18">
        <f t="shared" si="42"/>
        <v>0.31411899597940263</v>
      </c>
      <c r="L245" s="18">
        <f t="shared" si="43"/>
        <v>0</v>
      </c>
      <c r="M245" s="18">
        <f t="shared" si="48"/>
        <v>1.9887235143113171</v>
      </c>
      <c r="N245" s="18">
        <f t="shared" si="44"/>
        <v>0.10424206571819289</v>
      </c>
      <c r="O245" s="18">
        <f t="shared" si="45"/>
        <v>0.10424206571819289</v>
      </c>
      <c r="P245" s="3"/>
      <c r="Q245" s="42">
        <v>24.2709796700486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10.20671393388433</v>
      </c>
      <c r="G246" s="13">
        <f t="shared" si="39"/>
        <v>0</v>
      </c>
      <c r="H246" s="13">
        <f t="shared" si="40"/>
        <v>10.20671393388433</v>
      </c>
      <c r="I246" s="16">
        <f t="shared" si="47"/>
        <v>10.520832929863733</v>
      </c>
      <c r="J246" s="13">
        <f t="shared" si="41"/>
        <v>10.506343848451698</v>
      </c>
      <c r="K246" s="13">
        <f t="shared" si="42"/>
        <v>1.4489081412035532E-2</v>
      </c>
      <c r="L246" s="13">
        <f t="shared" si="43"/>
        <v>0</v>
      </c>
      <c r="M246" s="13">
        <f t="shared" si="48"/>
        <v>1.8844814485931243</v>
      </c>
      <c r="N246" s="13">
        <f t="shared" si="44"/>
        <v>9.8778054161534137E-2</v>
      </c>
      <c r="O246" s="13">
        <f t="shared" si="45"/>
        <v>9.8778054161534137E-2</v>
      </c>
      <c r="Q246" s="41">
        <v>25.143630193548379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5.1650851711615546</v>
      </c>
      <c r="G247" s="13">
        <f t="shared" si="39"/>
        <v>0</v>
      </c>
      <c r="H247" s="13">
        <f t="shared" si="40"/>
        <v>5.1650851711615546</v>
      </c>
      <c r="I247" s="16">
        <f t="shared" si="47"/>
        <v>5.1795742525735902</v>
      </c>
      <c r="J247" s="13">
        <f t="shared" si="41"/>
        <v>5.1758933615228742</v>
      </c>
      <c r="K247" s="13">
        <f t="shared" si="42"/>
        <v>3.6808910507160064E-3</v>
      </c>
      <c r="L247" s="13">
        <f t="shared" si="43"/>
        <v>0</v>
      </c>
      <c r="M247" s="13">
        <f t="shared" si="48"/>
        <v>1.7857033944315901</v>
      </c>
      <c r="N247" s="13">
        <f t="shared" si="44"/>
        <v>9.3600447350268776E-2</v>
      </c>
      <c r="O247" s="13">
        <f t="shared" si="45"/>
        <v>9.3600447350268776E-2</v>
      </c>
      <c r="Q247" s="41">
        <v>19.783113711529001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66.367903343830861</v>
      </c>
      <c r="G248" s="13">
        <f t="shared" si="39"/>
        <v>0.18473035117271622</v>
      </c>
      <c r="H248" s="13">
        <f t="shared" si="40"/>
        <v>66.183172992658143</v>
      </c>
      <c r="I248" s="16">
        <f t="shared" si="47"/>
        <v>66.186853883708864</v>
      </c>
      <c r="J248" s="13">
        <f t="shared" si="41"/>
        <v>50.568787639115143</v>
      </c>
      <c r="K248" s="13">
        <f t="shared" si="42"/>
        <v>15.61806624459372</v>
      </c>
      <c r="L248" s="13">
        <f t="shared" si="43"/>
        <v>0</v>
      </c>
      <c r="M248" s="13">
        <f t="shared" si="48"/>
        <v>1.6921029470813214</v>
      </c>
      <c r="N248" s="13">
        <f t="shared" si="44"/>
        <v>8.8694232929951128E-2</v>
      </c>
      <c r="O248" s="13">
        <f t="shared" si="45"/>
        <v>0.27342458410266735</v>
      </c>
      <c r="Q248" s="41">
        <v>11.74245429829074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28.030730156120772</v>
      </c>
      <c r="G249" s="13">
        <f t="shared" si="39"/>
        <v>0</v>
      </c>
      <c r="H249" s="13">
        <f t="shared" si="40"/>
        <v>28.030730156120772</v>
      </c>
      <c r="I249" s="16">
        <f t="shared" si="47"/>
        <v>43.648796400714488</v>
      </c>
      <c r="J249" s="13">
        <f t="shared" si="41"/>
        <v>38.287558891508993</v>
      </c>
      <c r="K249" s="13">
        <f t="shared" si="42"/>
        <v>5.3612375092054947</v>
      </c>
      <c r="L249" s="13">
        <f t="shared" si="43"/>
        <v>0</v>
      </c>
      <c r="M249" s="13">
        <f t="shared" si="48"/>
        <v>1.6034087141513702</v>
      </c>
      <c r="N249" s="13">
        <f t="shared" si="44"/>
        <v>8.4045185442266357E-2</v>
      </c>
      <c r="O249" s="13">
        <f t="shared" si="45"/>
        <v>8.4045185442266357E-2</v>
      </c>
      <c r="Q249" s="41">
        <v>11.99569122258065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7.4533333329999998</v>
      </c>
      <c r="G250" s="13">
        <f t="shared" si="39"/>
        <v>0</v>
      </c>
      <c r="H250" s="13">
        <f t="shared" si="40"/>
        <v>7.4533333329999998</v>
      </c>
      <c r="I250" s="16">
        <f t="shared" si="47"/>
        <v>12.814570842205494</v>
      </c>
      <c r="J250" s="13">
        <f t="shared" si="41"/>
        <v>12.648144024854497</v>
      </c>
      <c r="K250" s="13">
        <f t="shared" si="42"/>
        <v>0.16642681735099707</v>
      </c>
      <c r="L250" s="13">
        <f t="shared" si="43"/>
        <v>0</v>
      </c>
      <c r="M250" s="13">
        <f t="shared" si="48"/>
        <v>1.5193635287091038</v>
      </c>
      <c r="N250" s="13">
        <f t="shared" si="44"/>
        <v>7.9639825078634138E-2</v>
      </c>
      <c r="O250" s="13">
        <f t="shared" si="45"/>
        <v>7.9639825078634138E-2</v>
      </c>
      <c r="Q250" s="41">
        <v>11.80924489321121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0.43333333299999999</v>
      </c>
      <c r="G251" s="13">
        <f t="shared" si="39"/>
        <v>0</v>
      </c>
      <c r="H251" s="13">
        <f t="shared" si="40"/>
        <v>0.43333333299999999</v>
      </c>
      <c r="I251" s="16">
        <f t="shared" si="47"/>
        <v>0.59976015035099706</v>
      </c>
      <c r="J251" s="13">
        <f t="shared" si="41"/>
        <v>0.5997421625727003</v>
      </c>
      <c r="K251" s="13">
        <f t="shared" si="42"/>
        <v>1.7987778296757462E-5</v>
      </c>
      <c r="L251" s="13">
        <f t="shared" si="43"/>
        <v>0</v>
      </c>
      <c r="M251" s="13">
        <f t="shared" si="48"/>
        <v>1.4397237036304698</v>
      </c>
      <c r="N251" s="13">
        <f t="shared" si="44"/>
        <v>7.546537859580707E-2</v>
      </c>
      <c r="O251" s="13">
        <f t="shared" si="45"/>
        <v>7.546537859580707E-2</v>
      </c>
      <c r="Q251" s="41">
        <v>11.56385383431464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63.766223680994671</v>
      </c>
      <c r="G252" s="13">
        <f t="shared" si="39"/>
        <v>0.13269675791599242</v>
      </c>
      <c r="H252" s="13">
        <f t="shared" si="40"/>
        <v>63.633526923078676</v>
      </c>
      <c r="I252" s="16">
        <f t="shared" si="47"/>
        <v>63.633544910856976</v>
      </c>
      <c r="J252" s="13">
        <f t="shared" si="41"/>
        <v>50.560783902603234</v>
      </c>
      <c r="K252" s="13">
        <f t="shared" si="42"/>
        <v>13.072761008253742</v>
      </c>
      <c r="L252" s="13">
        <f t="shared" si="43"/>
        <v>0</v>
      </c>
      <c r="M252" s="13">
        <f t="shared" si="48"/>
        <v>1.3642583250346627</v>
      </c>
      <c r="N252" s="13">
        <f t="shared" si="44"/>
        <v>7.1509742280139232E-2</v>
      </c>
      <c r="O252" s="13">
        <f t="shared" si="45"/>
        <v>0.20420650019613165</v>
      </c>
      <c r="Q252" s="41">
        <v>12.63263208818678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0.50666666699999996</v>
      </c>
      <c r="G253" s="13">
        <f t="shared" si="39"/>
        <v>0</v>
      </c>
      <c r="H253" s="13">
        <f t="shared" si="40"/>
        <v>0.50666666699999996</v>
      </c>
      <c r="I253" s="16">
        <f t="shared" si="47"/>
        <v>13.579427675253742</v>
      </c>
      <c r="J253" s="13">
        <f t="shared" si="41"/>
        <v>13.475531526422365</v>
      </c>
      <c r="K253" s="13">
        <f t="shared" si="42"/>
        <v>0.10389614883137632</v>
      </c>
      <c r="L253" s="13">
        <f t="shared" si="43"/>
        <v>0</v>
      </c>
      <c r="M253" s="13">
        <f t="shared" si="48"/>
        <v>1.2927485827545235</v>
      </c>
      <c r="N253" s="13">
        <f t="shared" si="44"/>
        <v>6.7761446853140825E-2</v>
      </c>
      <c r="O253" s="13">
        <f t="shared" si="45"/>
        <v>6.7761446853140825E-2</v>
      </c>
      <c r="Q253" s="41">
        <v>16.532984470907031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0.7488758218847581</v>
      </c>
      <c r="G254" s="13">
        <f t="shared" si="39"/>
        <v>0</v>
      </c>
      <c r="H254" s="13">
        <f t="shared" si="40"/>
        <v>0.7488758218847581</v>
      </c>
      <c r="I254" s="16">
        <f t="shared" si="47"/>
        <v>0.85277197071613442</v>
      </c>
      <c r="J254" s="13">
        <f t="shared" si="41"/>
        <v>0.85276104603256153</v>
      </c>
      <c r="K254" s="13">
        <f t="shared" si="42"/>
        <v>1.0924683572888227E-5</v>
      </c>
      <c r="L254" s="13">
        <f t="shared" si="43"/>
        <v>0</v>
      </c>
      <c r="M254" s="13">
        <f t="shared" si="48"/>
        <v>1.2249871359013826</v>
      </c>
      <c r="N254" s="13">
        <f t="shared" si="44"/>
        <v>6.4209624216563302E-2</v>
      </c>
      <c r="O254" s="13">
        <f t="shared" si="45"/>
        <v>6.4209624216563302E-2</v>
      </c>
      <c r="Q254" s="41">
        <v>22.675298242941551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2.5739882526921072</v>
      </c>
      <c r="G255" s="13">
        <f t="shared" si="39"/>
        <v>0</v>
      </c>
      <c r="H255" s="13">
        <f t="shared" si="40"/>
        <v>2.5739882526921072</v>
      </c>
      <c r="I255" s="16">
        <f t="shared" si="47"/>
        <v>2.5739991773756801</v>
      </c>
      <c r="J255" s="13">
        <f t="shared" si="41"/>
        <v>2.5736300637305973</v>
      </c>
      <c r="K255" s="13">
        <f t="shared" si="42"/>
        <v>3.6911364508274147E-4</v>
      </c>
      <c r="L255" s="13">
        <f t="shared" si="43"/>
        <v>0</v>
      </c>
      <c r="M255" s="13">
        <f t="shared" si="48"/>
        <v>1.1607775116848194</v>
      </c>
      <c r="N255" s="13">
        <f t="shared" si="44"/>
        <v>6.0843975940593008E-2</v>
      </c>
      <c r="O255" s="13">
        <f t="shared" si="45"/>
        <v>6.0843975940593008E-2</v>
      </c>
      <c r="Q255" s="41">
        <v>21.215743722675821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12.215805428022151</v>
      </c>
      <c r="G256" s="13">
        <f t="shared" si="39"/>
        <v>0</v>
      </c>
      <c r="H256" s="13">
        <f t="shared" si="40"/>
        <v>12.215805428022151</v>
      </c>
      <c r="I256" s="16">
        <f t="shared" si="47"/>
        <v>12.216174541667232</v>
      </c>
      <c r="J256" s="13">
        <f t="shared" si="41"/>
        <v>12.189917186932842</v>
      </c>
      <c r="K256" s="13">
        <f t="shared" si="42"/>
        <v>2.6257354734390503E-2</v>
      </c>
      <c r="L256" s="13">
        <f t="shared" si="43"/>
        <v>0</v>
      </c>
      <c r="M256" s="13">
        <f t="shared" si="48"/>
        <v>1.0999335357442264</v>
      </c>
      <c r="N256" s="13">
        <f t="shared" si="44"/>
        <v>5.7654743403785694E-2</v>
      </c>
      <c r="O256" s="13">
        <f t="shared" si="45"/>
        <v>5.7654743403785694E-2</v>
      </c>
      <c r="Q256" s="41">
        <v>24.08644481600896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20.40390171714818</v>
      </c>
      <c r="G257" s="18">
        <f t="shared" si="39"/>
        <v>0</v>
      </c>
      <c r="H257" s="18">
        <f t="shared" si="40"/>
        <v>20.40390171714818</v>
      </c>
      <c r="I257" s="17">
        <f t="shared" si="47"/>
        <v>20.430159071882571</v>
      </c>
      <c r="J257" s="18">
        <f t="shared" si="41"/>
        <v>20.309220790961557</v>
      </c>
      <c r="K257" s="18">
        <f t="shared" si="42"/>
        <v>0.12093828092101333</v>
      </c>
      <c r="L257" s="18">
        <f t="shared" si="43"/>
        <v>0</v>
      </c>
      <c r="M257" s="18">
        <f t="shared" si="48"/>
        <v>1.0422787923404406</v>
      </c>
      <c r="N257" s="18">
        <f t="shared" si="44"/>
        <v>5.4632679498163181E-2</v>
      </c>
      <c r="O257" s="18">
        <f t="shared" si="45"/>
        <v>5.4632679498163181E-2</v>
      </c>
      <c r="P257" s="3"/>
      <c r="Q257" s="42">
        <v>24.156036193548381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11.16665871079687</v>
      </c>
      <c r="G258" s="13">
        <f t="shared" si="39"/>
        <v>0</v>
      </c>
      <c r="H258" s="13">
        <f t="shared" si="40"/>
        <v>11.16665871079687</v>
      </c>
      <c r="I258" s="16">
        <f t="shared" si="47"/>
        <v>11.287596991717884</v>
      </c>
      <c r="J258" s="13">
        <f t="shared" si="41"/>
        <v>11.263158692836585</v>
      </c>
      <c r="K258" s="13">
        <f t="shared" si="42"/>
        <v>2.4438298881298337E-2</v>
      </c>
      <c r="L258" s="13">
        <f t="shared" si="43"/>
        <v>0</v>
      </c>
      <c r="M258" s="13">
        <f t="shared" si="48"/>
        <v>0.98764611284227743</v>
      </c>
      <c r="N258" s="13">
        <f t="shared" si="44"/>
        <v>5.1769021817431905E-2</v>
      </c>
      <c r="O258" s="13">
        <f t="shared" si="45"/>
        <v>5.1769021817431905E-2</v>
      </c>
      <c r="Q258" s="41">
        <v>22.90814524768636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46.693713430484408</v>
      </c>
      <c r="G259" s="13">
        <f t="shared" si="39"/>
        <v>0</v>
      </c>
      <c r="H259" s="13">
        <f t="shared" si="40"/>
        <v>46.693713430484408</v>
      </c>
      <c r="I259" s="16">
        <f t="shared" si="47"/>
        <v>46.718151729365708</v>
      </c>
      <c r="J259" s="13">
        <f t="shared" si="41"/>
        <v>44.300917487695308</v>
      </c>
      <c r="K259" s="13">
        <f t="shared" si="42"/>
        <v>2.4172342416703998</v>
      </c>
      <c r="L259" s="13">
        <f t="shared" si="43"/>
        <v>0</v>
      </c>
      <c r="M259" s="13">
        <f t="shared" si="48"/>
        <v>0.93587709102484551</v>
      </c>
      <c r="N259" s="13">
        <f t="shared" si="44"/>
        <v>4.905546725058299E-2</v>
      </c>
      <c r="O259" s="13">
        <f t="shared" si="45"/>
        <v>4.905546725058299E-2</v>
      </c>
      <c r="Q259" s="41">
        <v>20.009189541003408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14.625634137514259</v>
      </c>
      <c r="G260" s="13">
        <f t="shared" si="39"/>
        <v>0</v>
      </c>
      <c r="H260" s="13">
        <f t="shared" si="40"/>
        <v>14.625634137514259</v>
      </c>
      <c r="I260" s="16">
        <f t="shared" si="47"/>
        <v>17.042868379184661</v>
      </c>
      <c r="J260" s="13">
        <f t="shared" si="41"/>
        <v>16.805741967633235</v>
      </c>
      <c r="K260" s="13">
        <f t="shared" si="42"/>
        <v>0.23712641155142578</v>
      </c>
      <c r="L260" s="13">
        <f t="shared" si="43"/>
        <v>0</v>
      </c>
      <c r="M260" s="13">
        <f t="shared" si="48"/>
        <v>0.88682162377426255</v>
      </c>
      <c r="N260" s="13">
        <f t="shared" si="44"/>
        <v>4.6484147907208728E-2</v>
      </c>
      <c r="O260" s="13">
        <f t="shared" si="45"/>
        <v>4.6484147907208728E-2</v>
      </c>
      <c r="Q260" s="41">
        <v>15.43973539871253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33.337661855398508</v>
      </c>
      <c r="G261" s="13">
        <f t="shared" si="39"/>
        <v>0</v>
      </c>
      <c r="H261" s="13">
        <f t="shared" si="40"/>
        <v>33.337661855398508</v>
      </c>
      <c r="I261" s="16">
        <f t="shared" si="47"/>
        <v>33.574788266949938</v>
      </c>
      <c r="J261" s="13">
        <f t="shared" si="41"/>
        <v>31.350201971567554</v>
      </c>
      <c r="K261" s="13">
        <f t="shared" si="42"/>
        <v>2.2245862953823838</v>
      </c>
      <c r="L261" s="13">
        <f t="shared" si="43"/>
        <v>0</v>
      </c>
      <c r="M261" s="13">
        <f t="shared" si="48"/>
        <v>0.84033747586705387</v>
      </c>
      <c r="N261" s="13">
        <f t="shared" si="44"/>
        <v>4.4047608304731388E-2</v>
      </c>
      <c r="O261" s="13">
        <f t="shared" si="45"/>
        <v>4.4047608304731388E-2</v>
      </c>
      <c r="Q261" s="41">
        <v>13.369579219875909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27.48819095087342</v>
      </c>
      <c r="G262" s="13">
        <f t="shared" ref="G262:G325" si="50">IF((F262-$J$2)&gt;0,$I$2*(F262-$J$2),0)</f>
        <v>0</v>
      </c>
      <c r="H262" s="13">
        <f t="shared" ref="H262:H325" si="51">F262-G262</f>
        <v>27.48819095087342</v>
      </c>
      <c r="I262" s="16">
        <f t="shared" si="47"/>
        <v>29.712777246255804</v>
      </c>
      <c r="J262" s="13">
        <f t="shared" ref="J262:J325" si="52">I262/SQRT(1+(I262/($K$2*(300+(25*Q262)+0.05*(Q262)^3)))^2)</f>
        <v>27.577522165166485</v>
      </c>
      <c r="K262" s="13">
        <f t="shared" ref="K262:K325" si="53">I262-J262</f>
        <v>2.1352550810893192</v>
      </c>
      <c r="L262" s="13">
        <f t="shared" ref="L262:L325" si="54">IF(K262&gt;$N$2,(K262-$N$2)/$L$2,0)</f>
        <v>0</v>
      </c>
      <c r="M262" s="13">
        <f t="shared" si="48"/>
        <v>0.79628986756232245</v>
      </c>
      <c r="N262" s="13">
        <f t="shared" ref="N262:N325" si="55">$M$2*M262</f>
        <v>4.1738783751399208E-2</v>
      </c>
      <c r="O262" s="13">
        <f t="shared" ref="O262:O325" si="56">N262+G262</f>
        <v>4.1738783751399208E-2</v>
      </c>
      <c r="Q262" s="41">
        <v>10.90731072258065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0.43333333299999999</v>
      </c>
      <c r="G263" s="13">
        <f t="shared" si="50"/>
        <v>0</v>
      </c>
      <c r="H263" s="13">
        <f t="shared" si="51"/>
        <v>0.43333333299999999</v>
      </c>
      <c r="I263" s="16">
        <f t="shared" ref="I263:I326" si="58">H263+K262-L262</f>
        <v>2.5685884140893194</v>
      </c>
      <c r="J263" s="13">
        <f t="shared" si="52"/>
        <v>2.5674733879312859</v>
      </c>
      <c r="K263" s="13">
        <f t="shared" si="53"/>
        <v>1.1150261580334941E-3</v>
      </c>
      <c r="L263" s="13">
        <f t="shared" si="54"/>
        <v>0</v>
      </c>
      <c r="M263" s="13">
        <f t="shared" ref="M263:M326" si="59">L263+M262-N262</f>
        <v>0.75455108381092328</v>
      </c>
      <c r="N263" s="13">
        <f t="shared" si="55"/>
        <v>3.9550979862371674E-2</v>
      </c>
      <c r="O263" s="13">
        <f t="shared" si="56"/>
        <v>3.9550979862371674E-2</v>
      </c>
      <c r="Q263" s="41">
        <v>13.296525773087319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2.306666667</v>
      </c>
      <c r="G264" s="13">
        <f t="shared" si="50"/>
        <v>0</v>
      </c>
      <c r="H264" s="13">
        <f t="shared" si="51"/>
        <v>2.306666667</v>
      </c>
      <c r="I264" s="16">
        <f t="shared" si="58"/>
        <v>2.3077816931580335</v>
      </c>
      <c r="J264" s="13">
        <f t="shared" si="52"/>
        <v>2.3069760886103379</v>
      </c>
      <c r="K264" s="13">
        <f t="shared" si="53"/>
        <v>8.0560454769562639E-4</v>
      </c>
      <c r="L264" s="13">
        <f t="shared" si="54"/>
        <v>0</v>
      </c>
      <c r="M264" s="13">
        <f t="shared" si="59"/>
        <v>0.71500010394855162</v>
      </c>
      <c r="N264" s="13">
        <f t="shared" si="55"/>
        <v>3.7477853149501285E-2</v>
      </c>
      <c r="O264" s="13">
        <f t="shared" si="56"/>
        <v>3.7477853149501285E-2</v>
      </c>
      <c r="Q264" s="41">
        <v>13.325333652887149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52.342051820235973</v>
      </c>
      <c r="G265" s="13">
        <f t="shared" si="50"/>
        <v>0</v>
      </c>
      <c r="H265" s="13">
        <f t="shared" si="51"/>
        <v>52.342051820235973</v>
      </c>
      <c r="I265" s="16">
        <f t="shared" si="58"/>
        <v>52.342857424783666</v>
      </c>
      <c r="J265" s="13">
        <f t="shared" si="52"/>
        <v>44.889160749239835</v>
      </c>
      <c r="K265" s="13">
        <f t="shared" si="53"/>
        <v>7.4536966755438314</v>
      </c>
      <c r="L265" s="13">
        <f t="shared" si="54"/>
        <v>0</v>
      </c>
      <c r="M265" s="13">
        <f t="shared" si="59"/>
        <v>0.67752225079905037</v>
      </c>
      <c r="N265" s="13">
        <f t="shared" si="55"/>
        <v>3.5513392628532398E-2</v>
      </c>
      <c r="O265" s="13">
        <f t="shared" si="56"/>
        <v>3.5513392628532398E-2</v>
      </c>
      <c r="Q265" s="41">
        <v>13.318832573044849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3.54321830114388</v>
      </c>
      <c r="G266" s="13">
        <f t="shared" si="50"/>
        <v>0</v>
      </c>
      <c r="H266" s="13">
        <f t="shared" si="51"/>
        <v>3.54321830114388</v>
      </c>
      <c r="I266" s="16">
        <f t="shared" si="58"/>
        <v>10.996914976687712</v>
      </c>
      <c r="J266" s="13">
        <f t="shared" si="52"/>
        <v>10.955914827240965</v>
      </c>
      <c r="K266" s="13">
        <f t="shared" si="53"/>
        <v>4.1000149446746903E-2</v>
      </c>
      <c r="L266" s="13">
        <f t="shared" si="54"/>
        <v>0</v>
      </c>
      <c r="M266" s="13">
        <f t="shared" si="59"/>
        <v>0.642008858170518</v>
      </c>
      <c r="N266" s="13">
        <f t="shared" si="55"/>
        <v>3.3651902390387636E-2</v>
      </c>
      <c r="O266" s="13">
        <f t="shared" si="56"/>
        <v>3.3651902390387636E-2</v>
      </c>
      <c r="Q266" s="41">
        <v>18.679589843394119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8.9795523080766415</v>
      </c>
      <c r="G267" s="13">
        <f t="shared" si="50"/>
        <v>0</v>
      </c>
      <c r="H267" s="13">
        <f t="shared" si="51"/>
        <v>8.9795523080766415</v>
      </c>
      <c r="I267" s="16">
        <f t="shared" si="58"/>
        <v>9.0205524575233884</v>
      </c>
      <c r="J267" s="13">
        <f t="shared" si="52"/>
        <v>9.004052868433277</v>
      </c>
      <c r="K267" s="13">
        <f t="shared" si="53"/>
        <v>1.64995890901114E-2</v>
      </c>
      <c r="L267" s="13">
        <f t="shared" si="54"/>
        <v>0</v>
      </c>
      <c r="M267" s="13">
        <f t="shared" si="59"/>
        <v>0.60835695578013038</v>
      </c>
      <c r="N267" s="13">
        <f t="shared" si="55"/>
        <v>3.1887985086007709E-2</v>
      </c>
      <c r="O267" s="13">
        <f t="shared" si="56"/>
        <v>3.1887985086007709E-2</v>
      </c>
      <c r="Q267" s="41">
        <v>20.930376820139529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0.43333333299999999</v>
      </c>
      <c r="G268" s="13">
        <f t="shared" si="50"/>
        <v>0</v>
      </c>
      <c r="H268" s="13">
        <f t="shared" si="51"/>
        <v>0.43333333299999999</v>
      </c>
      <c r="I268" s="16">
        <f t="shared" si="58"/>
        <v>0.44983292209011139</v>
      </c>
      <c r="J268" s="13">
        <f t="shared" si="52"/>
        <v>0.44983076823971441</v>
      </c>
      <c r="K268" s="13">
        <f t="shared" si="53"/>
        <v>2.1538503969797951E-6</v>
      </c>
      <c r="L268" s="13">
        <f t="shared" si="54"/>
        <v>0</v>
      </c>
      <c r="M268" s="13">
        <f t="shared" si="59"/>
        <v>0.57646897069412262</v>
      </c>
      <c r="N268" s="13">
        <f t="shared" si="55"/>
        <v>3.0216526276859227E-2</v>
      </c>
      <c r="O268" s="13">
        <f t="shared" si="56"/>
        <v>3.0216526276859227E-2</v>
      </c>
      <c r="Q268" s="41">
        <v>20.587246838292511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43.872425664188803</v>
      </c>
      <c r="G269" s="18">
        <f t="shared" si="50"/>
        <v>0</v>
      </c>
      <c r="H269" s="18">
        <f t="shared" si="51"/>
        <v>43.872425664188803</v>
      </c>
      <c r="I269" s="17">
        <f t="shared" si="58"/>
        <v>43.872427818039199</v>
      </c>
      <c r="J269" s="18">
        <f t="shared" si="52"/>
        <v>42.517766893740465</v>
      </c>
      <c r="K269" s="18">
        <f t="shared" si="53"/>
        <v>1.3546609242987344</v>
      </c>
      <c r="L269" s="18">
        <f t="shared" si="54"/>
        <v>0</v>
      </c>
      <c r="M269" s="18">
        <f t="shared" si="59"/>
        <v>0.54625244441726339</v>
      </c>
      <c r="N269" s="18">
        <f t="shared" si="55"/>
        <v>2.8632679605735296E-2</v>
      </c>
      <c r="O269" s="18">
        <f t="shared" si="56"/>
        <v>2.8632679605735296E-2</v>
      </c>
      <c r="P269" s="3"/>
      <c r="Q269" s="42">
        <v>23.005305193548381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7.6438522676873113</v>
      </c>
      <c r="G270" s="13">
        <f t="shared" si="50"/>
        <v>0</v>
      </c>
      <c r="H270" s="13">
        <f t="shared" si="51"/>
        <v>7.6438522676873113</v>
      </c>
      <c r="I270" s="16">
        <f t="shared" si="58"/>
        <v>8.9985131919860457</v>
      </c>
      <c r="J270" s="13">
        <f t="shared" si="52"/>
        <v>8.9833673995549059</v>
      </c>
      <c r="K270" s="13">
        <f t="shared" si="53"/>
        <v>1.5145792431139782E-2</v>
      </c>
      <c r="L270" s="13">
        <f t="shared" si="54"/>
        <v>0</v>
      </c>
      <c r="M270" s="13">
        <f t="shared" si="59"/>
        <v>0.51761976481152805</v>
      </c>
      <c r="N270" s="13">
        <f t="shared" si="55"/>
        <v>2.7131852744851814E-2</v>
      </c>
      <c r="O270" s="13">
        <f t="shared" si="56"/>
        <v>2.7131852744851814E-2</v>
      </c>
      <c r="Q270" s="41">
        <v>21.485192377862919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7.4533333329999998</v>
      </c>
      <c r="G271" s="13">
        <f t="shared" si="50"/>
        <v>0</v>
      </c>
      <c r="H271" s="13">
        <f t="shared" si="51"/>
        <v>7.4533333329999998</v>
      </c>
      <c r="I271" s="16">
        <f t="shared" si="58"/>
        <v>7.4684791254311396</v>
      </c>
      <c r="J271" s="13">
        <f t="shared" si="52"/>
        <v>7.4589562983282667</v>
      </c>
      <c r="K271" s="13">
        <f t="shared" si="53"/>
        <v>9.5228271028728884E-3</v>
      </c>
      <c r="L271" s="13">
        <f t="shared" si="54"/>
        <v>0</v>
      </c>
      <c r="M271" s="13">
        <f t="shared" si="59"/>
        <v>0.49048791206667625</v>
      </c>
      <c r="N271" s="13">
        <f t="shared" si="55"/>
        <v>2.5709694080496406E-2</v>
      </c>
      <c r="O271" s="13">
        <f t="shared" si="56"/>
        <v>2.5709694080496406E-2</v>
      </c>
      <c r="Q271" s="41">
        <v>20.817588088951641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36.37390093018945</v>
      </c>
      <c r="G272" s="13">
        <f t="shared" si="50"/>
        <v>0</v>
      </c>
      <c r="H272" s="13">
        <f t="shared" si="51"/>
        <v>36.37390093018945</v>
      </c>
      <c r="I272" s="16">
        <f t="shared" si="58"/>
        <v>36.38342375729232</v>
      </c>
      <c r="J272" s="13">
        <f t="shared" si="52"/>
        <v>33.94632345674237</v>
      </c>
      <c r="K272" s="13">
        <f t="shared" si="53"/>
        <v>2.4371003005499503</v>
      </c>
      <c r="L272" s="13">
        <f t="shared" si="54"/>
        <v>0</v>
      </c>
      <c r="M272" s="13">
        <f t="shared" si="59"/>
        <v>0.46477821798617985</v>
      </c>
      <c r="N272" s="13">
        <f t="shared" si="55"/>
        <v>2.4362080095622386E-2</v>
      </c>
      <c r="O272" s="13">
        <f t="shared" si="56"/>
        <v>2.4362080095622386E-2</v>
      </c>
      <c r="Q272" s="41">
        <v>14.44556595049321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78.892217871665167</v>
      </c>
      <c r="G273" s="13">
        <f t="shared" si="50"/>
        <v>0.43521664172940233</v>
      </c>
      <c r="H273" s="13">
        <f t="shared" si="51"/>
        <v>78.45700122993577</v>
      </c>
      <c r="I273" s="16">
        <f t="shared" si="58"/>
        <v>80.894101530485727</v>
      </c>
      <c r="J273" s="13">
        <f t="shared" si="52"/>
        <v>57.107107012105295</v>
      </c>
      <c r="K273" s="13">
        <f t="shared" si="53"/>
        <v>23.786994518380432</v>
      </c>
      <c r="L273" s="13">
        <f t="shared" si="54"/>
        <v>0.31375702195472877</v>
      </c>
      <c r="M273" s="13">
        <f t="shared" si="59"/>
        <v>0.75417315984528632</v>
      </c>
      <c r="N273" s="13">
        <f t="shared" si="55"/>
        <v>3.9531170384292443E-2</v>
      </c>
      <c r="O273" s="13">
        <f t="shared" si="56"/>
        <v>0.47474781211369477</v>
      </c>
      <c r="Q273" s="41">
        <v>12.159613814120901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7.5989633950918494</v>
      </c>
      <c r="G274" s="13">
        <f t="shared" si="50"/>
        <v>0</v>
      </c>
      <c r="H274" s="13">
        <f t="shared" si="51"/>
        <v>7.5989633950918494</v>
      </c>
      <c r="I274" s="16">
        <f t="shared" si="58"/>
        <v>31.072200891517554</v>
      </c>
      <c r="J274" s="13">
        <f t="shared" si="52"/>
        <v>29.259370254242814</v>
      </c>
      <c r="K274" s="13">
        <f t="shared" si="53"/>
        <v>1.8128306372747396</v>
      </c>
      <c r="L274" s="13">
        <f t="shared" si="54"/>
        <v>0</v>
      </c>
      <c r="M274" s="13">
        <f t="shared" si="59"/>
        <v>0.71464198946099389</v>
      </c>
      <c r="N274" s="13">
        <f t="shared" si="55"/>
        <v>3.7459082016320637E-2</v>
      </c>
      <c r="O274" s="13">
        <f t="shared" si="56"/>
        <v>3.7459082016320637E-2</v>
      </c>
      <c r="Q274" s="41">
        <v>13.261099753653619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44.750757890133592</v>
      </c>
      <c r="G275" s="13">
        <f t="shared" si="50"/>
        <v>0</v>
      </c>
      <c r="H275" s="13">
        <f t="shared" si="51"/>
        <v>44.750757890133592</v>
      </c>
      <c r="I275" s="16">
        <f t="shared" si="58"/>
        <v>46.563588527408328</v>
      </c>
      <c r="J275" s="13">
        <f t="shared" si="52"/>
        <v>40.447937882765302</v>
      </c>
      <c r="K275" s="13">
        <f t="shared" si="53"/>
        <v>6.1156506446430257</v>
      </c>
      <c r="L275" s="13">
        <f t="shared" si="54"/>
        <v>0</v>
      </c>
      <c r="M275" s="13">
        <f t="shared" si="59"/>
        <v>0.67718290744467324</v>
      </c>
      <c r="N275" s="13">
        <f t="shared" si="55"/>
        <v>3.5495605413772051E-2</v>
      </c>
      <c r="O275" s="13">
        <f t="shared" si="56"/>
        <v>3.5495605413772051E-2</v>
      </c>
      <c r="Q275" s="41">
        <v>12.34359422258065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54.489394507872689</v>
      </c>
      <c r="G276" s="13">
        <f t="shared" si="50"/>
        <v>0</v>
      </c>
      <c r="H276" s="13">
        <f t="shared" si="51"/>
        <v>54.489394507872689</v>
      </c>
      <c r="I276" s="16">
        <f t="shared" si="58"/>
        <v>60.605045152515714</v>
      </c>
      <c r="J276" s="13">
        <f t="shared" si="52"/>
        <v>50.48604993482116</v>
      </c>
      <c r="K276" s="13">
        <f t="shared" si="53"/>
        <v>10.118995217694554</v>
      </c>
      <c r="L276" s="13">
        <f t="shared" si="54"/>
        <v>0</v>
      </c>
      <c r="M276" s="13">
        <f t="shared" si="59"/>
        <v>0.64168730203090119</v>
      </c>
      <c r="N276" s="13">
        <f t="shared" si="55"/>
        <v>3.3635047520418626E-2</v>
      </c>
      <c r="O276" s="13">
        <f t="shared" si="56"/>
        <v>3.3635047520418626E-2</v>
      </c>
      <c r="Q276" s="41">
        <v>13.965939050060189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4.0595476483322406</v>
      </c>
      <c r="G277" s="13">
        <f t="shared" si="50"/>
        <v>0</v>
      </c>
      <c r="H277" s="13">
        <f t="shared" si="51"/>
        <v>4.0595476483322406</v>
      </c>
      <c r="I277" s="16">
        <f t="shared" si="58"/>
        <v>14.178542866026795</v>
      </c>
      <c r="J277" s="13">
        <f t="shared" si="52"/>
        <v>14.042309456429633</v>
      </c>
      <c r="K277" s="13">
        <f t="shared" si="53"/>
        <v>0.13623340959716224</v>
      </c>
      <c r="L277" s="13">
        <f t="shared" si="54"/>
        <v>0</v>
      </c>
      <c r="M277" s="13">
        <f t="shared" si="59"/>
        <v>0.6080522545104825</v>
      </c>
      <c r="N277" s="13">
        <f t="shared" si="55"/>
        <v>3.1872013690513824E-2</v>
      </c>
      <c r="O277" s="13">
        <f t="shared" si="56"/>
        <v>3.1872013690513824E-2</v>
      </c>
      <c r="Q277" s="41">
        <v>15.50247735119601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0.43333333299999999</v>
      </c>
      <c r="G278" s="13">
        <f t="shared" si="50"/>
        <v>0</v>
      </c>
      <c r="H278" s="13">
        <f t="shared" si="51"/>
        <v>0.43333333299999999</v>
      </c>
      <c r="I278" s="16">
        <f t="shared" si="58"/>
        <v>0.56956674259716222</v>
      </c>
      <c r="J278" s="13">
        <f t="shared" si="52"/>
        <v>0.56956108446197484</v>
      </c>
      <c r="K278" s="13">
        <f t="shared" si="53"/>
        <v>5.6581351873807861E-6</v>
      </c>
      <c r="L278" s="13">
        <f t="shared" si="54"/>
        <v>0</v>
      </c>
      <c r="M278" s="13">
        <f t="shared" si="59"/>
        <v>0.57618024081996866</v>
      </c>
      <c r="N278" s="13">
        <f t="shared" si="55"/>
        <v>3.020139204713862E-2</v>
      </c>
      <c r="O278" s="13">
        <f t="shared" si="56"/>
        <v>3.020139204713862E-2</v>
      </c>
      <c r="Q278" s="41">
        <v>18.766801431709549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14.59239350930074</v>
      </c>
      <c r="G279" s="13">
        <f t="shared" si="50"/>
        <v>0</v>
      </c>
      <c r="H279" s="13">
        <f t="shared" si="51"/>
        <v>14.59239350930074</v>
      </c>
      <c r="I279" s="16">
        <f t="shared" si="58"/>
        <v>14.592399167435927</v>
      </c>
      <c r="J279" s="13">
        <f t="shared" si="52"/>
        <v>14.533711054352318</v>
      </c>
      <c r="K279" s="13">
        <f t="shared" si="53"/>
        <v>5.8688113083608329E-2</v>
      </c>
      <c r="L279" s="13">
        <f t="shared" si="54"/>
        <v>0</v>
      </c>
      <c r="M279" s="13">
        <f t="shared" si="59"/>
        <v>0.54597884877283009</v>
      </c>
      <c r="N279" s="13">
        <f t="shared" si="55"/>
        <v>2.861833866042943E-2</v>
      </c>
      <c r="O279" s="13">
        <f t="shared" si="56"/>
        <v>2.861833866042943E-2</v>
      </c>
      <c r="Q279" s="41">
        <v>22.138451602795708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81.742991173055856</v>
      </c>
      <c r="G280" s="13">
        <f t="shared" si="50"/>
        <v>0.4922321077572161</v>
      </c>
      <c r="H280" s="13">
        <f t="shared" si="51"/>
        <v>81.250759065298638</v>
      </c>
      <c r="I280" s="16">
        <f t="shared" si="58"/>
        <v>81.309447178382243</v>
      </c>
      <c r="J280" s="13">
        <f t="shared" si="52"/>
        <v>72.450821336250598</v>
      </c>
      <c r="K280" s="13">
        <f t="shared" si="53"/>
        <v>8.8586258421316444</v>
      </c>
      <c r="L280" s="13">
        <f t="shared" si="54"/>
        <v>0</v>
      </c>
      <c r="M280" s="13">
        <f t="shared" si="59"/>
        <v>0.5173605101124007</v>
      </c>
      <c r="N280" s="13">
        <f t="shared" si="55"/>
        <v>2.7118263502712469E-2</v>
      </c>
      <c r="O280" s="13">
        <f t="shared" si="56"/>
        <v>0.51935037125992856</v>
      </c>
      <c r="Q280" s="41">
        <v>21.909883492693702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99.131714981923466</v>
      </c>
      <c r="G281" s="18">
        <f t="shared" si="50"/>
        <v>0.84000658393456828</v>
      </c>
      <c r="H281" s="18">
        <f t="shared" si="51"/>
        <v>98.291708397988899</v>
      </c>
      <c r="I281" s="17">
        <f t="shared" si="58"/>
        <v>107.15033424012054</v>
      </c>
      <c r="J281" s="18">
        <f t="shared" si="52"/>
        <v>89.677370929075153</v>
      </c>
      <c r="K281" s="18">
        <f t="shared" si="53"/>
        <v>17.47296331104539</v>
      </c>
      <c r="L281" s="18">
        <f t="shared" si="54"/>
        <v>5.6257263772178025E-2</v>
      </c>
      <c r="M281" s="18">
        <f t="shared" si="59"/>
        <v>0.54649951038186617</v>
      </c>
      <c r="N281" s="18">
        <f t="shared" si="55"/>
        <v>2.8645629956215651E-2</v>
      </c>
      <c r="O281" s="18">
        <f t="shared" si="56"/>
        <v>0.86865221389078395</v>
      </c>
      <c r="P281" s="3"/>
      <c r="Q281" s="42">
        <v>22.28084119354838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4.86964214697577</v>
      </c>
      <c r="G282" s="13">
        <f t="shared" si="50"/>
        <v>0</v>
      </c>
      <c r="H282" s="13">
        <f t="shared" si="51"/>
        <v>4.86964214697577</v>
      </c>
      <c r="I282" s="16">
        <f t="shared" si="58"/>
        <v>22.286348194248983</v>
      </c>
      <c r="J282" s="13">
        <f t="shared" si="52"/>
        <v>22.091242124490151</v>
      </c>
      <c r="K282" s="13">
        <f t="shared" si="53"/>
        <v>0.19510606975883249</v>
      </c>
      <c r="L282" s="13">
        <f t="shared" si="54"/>
        <v>0</v>
      </c>
      <c r="M282" s="13">
        <f t="shared" si="59"/>
        <v>0.5178538804256505</v>
      </c>
      <c r="N282" s="13">
        <f t="shared" si="55"/>
        <v>2.7144124282376957E-2</v>
      </c>
      <c r="O282" s="13">
        <f t="shared" si="56"/>
        <v>2.7144124282376957E-2</v>
      </c>
      <c r="Q282" s="41">
        <v>22.5777737641803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27.492183689096031</v>
      </c>
      <c r="G283" s="13">
        <f t="shared" si="50"/>
        <v>0</v>
      </c>
      <c r="H283" s="13">
        <f t="shared" si="51"/>
        <v>27.492183689096031</v>
      </c>
      <c r="I283" s="16">
        <f t="shared" si="58"/>
        <v>27.687289758854863</v>
      </c>
      <c r="J283" s="13">
        <f t="shared" si="52"/>
        <v>27.212984835282505</v>
      </c>
      <c r="K283" s="13">
        <f t="shared" si="53"/>
        <v>0.47430492357235821</v>
      </c>
      <c r="L283" s="13">
        <f t="shared" si="54"/>
        <v>0</v>
      </c>
      <c r="M283" s="13">
        <f t="shared" si="59"/>
        <v>0.49070975614327356</v>
      </c>
      <c r="N283" s="13">
        <f t="shared" si="55"/>
        <v>2.5721322386113268E-2</v>
      </c>
      <c r="O283" s="13">
        <f t="shared" si="56"/>
        <v>2.5721322386113268E-2</v>
      </c>
      <c r="Q283" s="41">
        <v>20.808020285359511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37.863770364291327</v>
      </c>
      <c r="G284" s="13">
        <f t="shared" si="50"/>
        <v>0</v>
      </c>
      <c r="H284" s="13">
        <f t="shared" si="51"/>
        <v>37.863770364291327</v>
      </c>
      <c r="I284" s="16">
        <f t="shared" si="58"/>
        <v>38.338075287863688</v>
      </c>
      <c r="J284" s="13">
        <f t="shared" si="52"/>
        <v>35.92597861628979</v>
      </c>
      <c r="K284" s="13">
        <f t="shared" si="53"/>
        <v>2.4120966715738987</v>
      </c>
      <c r="L284" s="13">
        <f t="shared" si="54"/>
        <v>0</v>
      </c>
      <c r="M284" s="13">
        <f t="shared" si="59"/>
        <v>0.46498843375716031</v>
      </c>
      <c r="N284" s="13">
        <f t="shared" si="55"/>
        <v>2.4373098885341445E-2</v>
      </c>
      <c r="O284" s="13">
        <f t="shared" si="56"/>
        <v>2.4373098885341445E-2</v>
      </c>
      <c r="Q284" s="41">
        <v>15.69381982116005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11.665165545911821</v>
      </c>
      <c r="G285" s="13">
        <f t="shared" si="50"/>
        <v>0</v>
      </c>
      <c r="H285" s="13">
        <f t="shared" si="51"/>
        <v>11.665165545911821</v>
      </c>
      <c r="I285" s="16">
        <f t="shared" si="58"/>
        <v>14.077262217485719</v>
      </c>
      <c r="J285" s="13">
        <f t="shared" si="52"/>
        <v>13.823057684612778</v>
      </c>
      <c r="K285" s="13">
        <f t="shared" si="53"/>
        <v>0.25420453287294187</v>
      </c>
      <c r="L285" s="13">
        <f t="shared" si="54"/>
        <v>0</v>
      </c>
      <c r="M285" s="13">
        <f t="shared" si="59"/>
        <v>0.44061533487181886</v>
      </c>
      <c r="N285" s="13">
        <f t="shared" si="55"/>
        <v>2.3095544636357969E-2</v>
      </c>
      <c r="O285" s="13">
        <f t="shared" si="56"/>
        <v>2.3095544636357969E-2</v>
      </c>
      <c r="Q285" s="41">
        <v>10.701295222580651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118.8193255748036</v>
      </c>
      <c r="G286" s="13">
        <f t="shared" si="50"/>
        <v>1.233758795792171</v>
      </c>
      <c r="H286" s="13">
        <f t="shared" si="51"/>
        <v>117.58556677901143</v>
      </c>
      <c r="I286" s="16">
        <f t="shared" si="58"/>
        <v>117.83977131188438</v>
      </c>
      <c r="J286" s="13">
        <f t="shared" si="52"/>
        <v>62.834853809535474</v>
      </c>
      <c r="K286" s="13">
        <f t="shared" si="53"/>
        <v>55.004917502348903</v>
      </c>
      <c r="L286" s="13">
        <f t="shared" si="54"/>
        <v>1.5868909922136789</v>
      </c>
      <c r="M286" s="13">
        <f t="shared" si="59"/>
        <v>2.0044107824491397</v>
      </c>
      <c r="N286" s="13">
        <f t="shared" si="55"/>
        <v>0.10506433850995807</v>
      </c>
      <c r="O286" s="13">
        <f t="shared" si="56"/>
        <v>1.3388231343021291</v>
      </c>
      <c r="Q286" s="41">
        <v>10.945340282729751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97.271814134520497</v>
      </c>
      <c r="G287" s="13">
        <f t="shared" si="50"/>
        <v>0.80280856698650893</v>
      </c>
      <c r="H287" s="13">
        <f t="shared" si="51"/>
        <v>96.469005567533983</v>
      </c>
      <c r="I287" s="16">
        <f t="shared" si="58"/>
        <v>149.8870320776692</v>
      </c>
      <c r="J287" s="13">
        <f t="shared" si="52"/>
        <v>70.995564036525522</v>
      </c>
      <c r="K287" s="13">
        <f t="shared" si="53"/>
        <v>78.891468041143682</v>
      </c>
      <c r="L287" s="13">
        <f t="shared" si="54"/>
        <v>2.561035842877315</v>
      </c>
      <c r="M287" s="13">
        <f t="shared" si="59"/>
        <v>4.4603822868164968</v>
      </c>
      <c r="N287" s="13">
        <f t="shared" si="55"/>
        <v>0.23379794130487835</v>
      </c>
      <c r="O287" s="13">
        <f t="shared" si="56"/>
        <v>1.0366065082913873</v>
      </c>
      <c r="Q287" s="41">
        <v>12.15635324063874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18.86376509769828</v>
      </c>
      <c r="G288" s="13">
        <f t="shared" si="50"/>
        <v>0</v>
      </c>
      <c r="H288" s="13">
        <f t="shared" si="51"/>
        <v>18.86376509769828</v>
      </c>
      <c r="I288" s="16">
        <f t="shared" si="58"/>
        <v>95.194197295964642</v>
      </c>
      <c r="J288" s="13">
        <f t="shared" si="52"/>
        <v>61.868092853823711</v>
      </c>
      <c r="K288" s="13">
        <f t="shared" si="53"/>
        <v>33.326104442140931</v>
      </c>
      <c r="L288" s="13">
        <f t="shared" si="54"/>
        <v>0.70278241919881923</v>
      </c>
      <c r="M288" s="13">
        <f t="shared" si="59"/>
        <v>4.9293667647104371</v>
      </c>
      <c r="N288" s="13">
        <f t="shared" si="55"/>
        <v>0.25838049911828165</v>
      </c>
      <c r="O288" s="13">
        <f t="shared" si="56"/>
        <v>0.25838049911828165</v>
      </c>
      <c r="Q288" s="41">
        <v>12.30017185047374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5.0997054542118114</v>
      </c>
      <c r="G289" s="13">
        <f t="shared" si="50"/>
        <v>0</v>
      </c>
      <c r="H289" s="13">
        <f t="shared" si="51"/>
        <v>5.0997054542118114</v>
      </c>
      <c r="I289" s="16">
        <f t="shared" si="58"/>
        <v>37.723027477153927</v>
      </c>
      <c r="J289" s="13">
        <f t="shared" si="52"/>
        <v>35.014772154651311</v>
      </c>
      <c r="K289" s="13">
        <f t="shared" si="53"/>
        <v>2.708255322502616</v>
      </c>
      <c r="L289" s="13">
        <f t="shared" si="54"/>
        <v>0</v>
      </c>
      <c r="M289" s="13">
        <f t="shared" si="59"/>
        <v>4.6709862655921555</v>
      </c>
      <c r="N289" s="13">
        <f t="shared" si="55"/>
        <v>0.24483707954509148</v>
      </c>
      <c r="O289" s="13">
        <f t="shared" si="56"/>
        <v>0.24483707954509148</v>
      </c>
      <c r="Q289" s="41">
        <v>14.4104615882181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0.43333333299999999</v>
      </c>
      <c r="G290" s="13">
        <f t="shared" si="50"/>
        <v>0</v>
      </c>
      <c r="H290" s="13">
        <f t="shared" si="51"/>
        <v>0.43333333299999999</v>
      </c>
      <c r="I290" s="16">
        <f t="shared" si="58"/>
        <v>3.1415886555026162</v>
      </c>
      <c r="J290" s="13">
        <f t="shared" si="52"/>
        <v>3.1406163382657266</v>
      </c>
      <c r="K290" s="13">
        <f t="shared" si="53"/>
        <v>9.7231723688961935E-4</v>
      </c>
      <c r="L290" s="13">
        <f t="shared" si="54"/>
        <v>0</v>
      </c>
      <c r="M290" s="13">
        <f t="shared" si="59"/>
        <v>4.4261491860470636</v>
      </c>
      <c r="N290" s="13">
        <f t="shared" si="55"/>
        <v>0.23200355957485666</v>
      </c>
      <c r="O290" s="13">
        <f t="shared" si="56"/>
        <v>0.23200355957485666</v>
      </c>
      <c r="Q290" s="41">
        <v>18.595721284253671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0.46666666699999998</v>
      </c>
      <c r="G291" s="13">
        <f t="shared" si="50"/>
        <v>0</v>
      </c>
      <c r="H291" s="13">
        <f t="shared" si="51"/>
        <v>0.46666666699999998</v>
      </c>
      <c r="I291" s="16">
        <f t="shared" si="58"/>
        <v>0.4676389842368896</v>
      </c>
      <c r="J291" s="13">
        <f t="shared" si="52"/>
        <v>0.4676361983850883</v>
      </c>
      <c r="K291" s="13">
        <f t="shared" si="53"/>
        <v>2.7858518013013089E-6</v>
      </c>
      <c r="L291" s="13">
        <f t="shared" si="54"/>
        <v>0</v>
      </c>
      <c r="M291" s="13">
        <f t="shared" si="59"/>
        <v>4.1941456264722072</v>
      </c>
      <c r="N291" s="13">
        <f t="shared" si="55"/>
        <v>0.21984272870519611</v>
      </c>
      <c r="O291" s="13">
        <f t="shared" si="56"/>
        <v>0.21984272870519611</v>
      </c>
      <c r="Q291" s="41">
        <v>19.593015518145378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31.57559989162031</v>
      </c>
      <c r="G292" s="13">
        <f t="shared" si="50"/>
        <v>0</v>
      </c>
      <c r="H292" s="13">
        <f t="shared" si="51"/>
        <v>31.57559989162031</v>
      </c>
      <c r="I292" s="16">
        <f t="shared" si="58"/>
        <v>31.575602677472112</v>
      </c>
      <c r="J292" s="13">
        <f t="shared" si="52"/>
        <v>31.07740610633661</v>
      </c>
      <c r="K292" s="13">
        <f t="shared" si="53"/>
        <v>0.49819657113550164</v>
      </c>
      <c r="L292" s="13">
        <f t="shared" si="54"/>
        <v>0</v>
      </c>
      <c r="M292" s="13">
        <f t="shared" si="59"/>
        <v>3.9743028977670112</v>
      </c>
      <c r="N292" s="13">
        <f t="shared" si="55"/>
        <v>0.20831932688063939</v>
      </c>
      <c r="O292" s="13">
        <f t="shared" si="56"/>
        <v>0.20831932688063939</v>
      </c>
      <c r="Q292" s="41">
        <v>23.26765619354838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4.9110778810293754</v>
      </c>
      <c r="G293" s="18">
        <f t="shared" si="50"/>
        <v>0</v>
      </c>
      <c r="H293" s="18">
        <f t="shared" si="51"/>
        <v>4.9110778810293754</v>
      </c>
      <c r="I293" s="17">
        <f t="shared" si="58"/>
        <v>5.409274452164877</v>
      </c>
      <c r="J293" s="18">
        <f t="shared" si="52"/>
        <v>5.4066524666887661</v>
      </c>
      <c r="K293" s="18">
        <f t="shared" si="53"/>
        <v>2.6219854761109218E-3</v>
      </c>
      <c r="L293" s="18">
        <f t="shared" si="54"/>
        <v>0</v>
      </c>
      <c r="M293" s="18">
        <f t="shared" si="59"/>
        <v>3.7659835708863718</v>
      </c>
      <c r="N293" s="18">
        <f t="shared" si="55"/>
        <v>0.19739994225688925</v>
      </c>
      <c r="O293" s="18">
        <f t="shared" si="56"/>
        <v>0.19739994225688925</v>
      </c>
      <c r="P293" s="3"/>
      <c r="Q293" s="42">
        <v>23.106989628022461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19.341580629089801</v>
      </c>
      <c r="G294" s="13">
        <f t="shared" si="50"/>
        <v>0</v>
      </c>
      <c r="H294" s="13">
        <f t="shared" si="51"/>
        <v>19.341580629089801</v>
      </c>
      <c r="I294" s="16">
        <f t="shared" si="58"/>
        <v>19.344202614565912</v>
      </c>
      <c r="J294" s="13">
        <f t="shared" si="52"/>
        <v>19.22053073277981</v>
      </c>
      <c r="K294" s="13">
        <f t="shared" si="53"/>
        <v>0.12367188178610178</v>
      </c>
      <c r="L294" s="13">
        <f t="shared" si="54"/>
        <v>0</v>
      </c>
      <c r="M294" s="13">
        <f t="shared" si="59"/>
        <v>3.5685836286294825</v>
      </c>
      <c r="N294" s="13">
        <f t="shared" si="55"/>
        <v>0.18705291432393101</v>
      </c>
      <c r="O294" s="13">
        <f t="shared" si="56"/>
        <v>0.18705291432393101</v>
      </c>
      <c r="Q294" s="41">
        <v>22.824395362730201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6.886098111287839</v>
      </c>
      <c r="G295" s="13">
        <f t="shared" si="50"/>
        <v>0</v>
      </c>
      <c r="H295" s="13">
        <f t="shared" si="51"/>
        <v>6.886098111287839</v>
      </c>
      <c r="I295" s="16">
        <f t="shared" si="58"/>
        <v>7.0097699930739408</v>
      </c>
      <c r="J295" s="13">
        <f t="shared" si="52"/>
        <v>6.999697578034314</v>
      </c>
      <c r="K295" s="13">
        <f t="shared" si="53"/>
        <v>1.0072415039626748E-2</v>
      </c>
      <c r="L295" s="13">
        <f t="shared" si="54"/>
        <v>0</v>
      </c>
      <c r="M295" s="13">
        <f t="shared" si="59"/>
        <v>3.3815307143055513</v>
      </c>
      <c r="N295" s="13">
        <f t="shared" si="55"/>
        <v>0.17724824210709594</v>
      </c>
      <c r="O295" s="13">
        <f t="shared" si="56"/>
        <v>0.17724824210709594</v>
      </c>
      <c r="Q295" s="41">
        <v>19.077211084892621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18.395845921226631</v>
      </c>
      <c r="G296" s="13">
        <f t="shared" si="50"/>
        <v>0</v>
      </c>
      <c r="H296" s="13">
        <f t="shared" si="51"/>
        <v>18.395845921226631</v>
      </c>
      <c r="I296" s="16">
        <f t="shared" si="58"/>
        <v>18.405918336266257</v>
      </c>
      <c r="J296" s="13">
        <f t="shared" si="52"/>
        <v>18.008425529830255</v>
      </c>
      <c r="K296" s="13">
        <f t="shared" si="53"/>
        <v>0.39749280643600216</v>
      </c>
      <c r="L296" s="13">
        <f t="shared" si="54"/>
        <v>0</v>
      </c>
      <c r="M296" s="13">
        <f t="shared" si="59"/>
        <v>3.2042824721984555</v>
      </c>
      <c r="N296" s="13">
        <f t="shared" si="55"/>
        <v>0.16795749717991063</v>
      </c>
      <c r="O296" s="13">
        <f t="shared" si="56"/>
        <v>0.16795749717991063</v>
      </c>
      <c r="Q296" s="41">
        <v>13.292823062809189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91.629126970925114</v>
      </c>
      <c r="G297" s="13">
        <f t="shared" si="50"/>
        <v>0.68995482371460126</v>
      </c>
      <c r="H297" s="13">
        <f t="shared" si="51"/>
        <v>90.939172147210513</v>
      </c>
      <c r="I297" s="16">
        <f t="shared" si="58"/>
        <v>91.336664953646519</v>
      </c>
      <c r="J297" s="13">
        <f t="shared" si="52"/>
        <v>57.856036096893533</v>
      </c>
      <c r="K297" s="13">
        <f t="shared" si="53"/>
        <v>33.480628856752986</v>
      </c>
      <c r="L297" s="13">
        <f t="shared" si="54"/>
        <v>0.70908425681876641</v>
      </c>
      <c r="M297" s="13">
        <f t="shared" si="59"/>
        <v>3.7454092318373116</v>
      </c>
      <c r="N297" s="13">
        <f t="shared" si="55"/>
        <v>0.19632150596957901</v>
      </c>
      <c r="O297" s="13">
        <f t="shared" si="56"/>
        <v>0.88627632968418024</v>
      </c>
      <c r="Q297" s="41">
        <v>11.043943327356001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102.26056574380161</v>
      </c>
      <c r="G298" s="13">
        <f t="shared" si="50"/>
        <v>0.90258359917213116</v>
      </c>
      <c r="H298" s="13">
        <f t="shared" si="51"/>
        <v>101.35798214462947</v>
      </c>
      <c r="I298" s="16">
        <f t="shared" si="58"/>
        <v>134.12952674456369</v>
      </c>
      <c r="J298" s="13">
        <f t="shared" si="52"/>
        <v>65.279275904405793</v>
      </c>
      <c r="K298" s="13">
        <f t="shared" si="53"/>
        <v>68.850250840157898</v>
      </c>
      <c r="L298" s="13">
        <f t="shared" si="54"/>
        <v>2.1515334321023114</v>
      </c>
      <c r="M298" s="13">
        <f t="shared" si="59"/>
        <v>5.7006211579700432</v>
      </c>
      <c r="N298" s="13">
        <f t="shared" si="55"/>
        <v>0.29880700917312647</v>
      </c>
      <c r="O298" s="13">
        <f t="shared" si="56"/>
        <v>1.2013906083452577</v>
      </c>
      <c r="Q298" s="41">
        <v>11.03544122258065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46.46902921193626</v>
      </c>
      <c r="G299" s="13">
        <f t="shared" si="50"/>
        <v>0</v>
      </c>
      <c r="H299" s="13">
        <f t="shared" si="51"/>
        <v>46.46902921193626</v>
      </c>
      <c r="I299" s="16">
        <f t="shared" si="58"/>
        <v>113.16774661999185</v>
      </c>
      <c r="J299" s="13">
        <f t="shared" si="52"/>
        <v>63.549047922159652</v>
      </c>
      <c r="K299" s="13">
        <f t="shared" si="53"/>
        <v>49.618698697832194</v>
      </c>
      <c r="L299" s="13">
        <f t="shared" si="54"/>
        <v>1.3672294172011683</v>
      </c>
      <c r="M299" s="13">
        <f t="shared" si="59"/>
        <v>6.7690435659980857</v>
      </c>
      <c r="N299" s="13">
        <f t="shared" si="55"/>
        <v>0.3548100473385486</v>
      </c>
      <c r="O299" s="13">
        <f t="shared" si="56"/>
        <v>0.3548100473385486</v>
      </c>
      <c r="Q299" s="41">
        <v>11.441772238456711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87.894174303347555</v>
      </c>
      <c r="G300" s="13">
        <f t="shared" si="50"/>
        <v>0.61525577036305013</v>
      </c>
      <c r="H300" s="13">
        <f t="shared" si="51"/>
        <v>87.278918532984505</v>
      </c>
      <c r="I300" s="16">
        <f t="shared" si="58"/>
        <v>135.53038781361553</v>
      </c>
      <c r="J300" s="13">
        <f t="shared" si="52"/>
        <v>66.153366151089173</v>
      </c>
      <c r="K300" s="13">
        <f t="shared" si="53"/>
        <v>69.37702166252636</v>
      </c>
      <c r="L300" s="13">
        <f t="shared" si="54"/>
        <v>2.1730162779932098</v>
      </c>
      <c r="M300" s="13">
        <f t="shared" si="59"/>
        <v>8.5872497966527472</v>
      </c>
      <c r="N300" s="13">
        <f t="shared" si="55"/>
        <v>0.45011418188576108</v>
      </c>
      <c r="O300" s="13">
        <f t="shared" si="56"/>
        <v>1.0653699522488111</v>
      </c>
      <c r="Q300" s="41">
        <v>11.24641223305553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3.5434483692494361</v>
      </c>
      <c r="G301" s="13">
        <f t="shared" si="50"/>
        <v>0</v>
      </c>
      <c r="H301" s="13">
        <f t="shared" si="51"/>
        <v>3.5434483692494361</v>
      </c>
      <c r="I301" s="16">
        <f t="shared" si="58"/>
        <v>70.74745375378258</v>
      </c>
      <c r="J301" s="13">
        <f t="shared" si="52"/>
        <v>57.713053007220161</v>
      </c>
      <c r="K301" s="13">
        <f t="shared" si="53"/>
        <v>13.034400746562419</v>
      </c>
      <c r="L301" s="13">
        <f t="shared" si="54"/>
        <v>0</v>
      </c>
      <c r="M301" s="13">
        <f t="shared" si="59"/>
        <v>8.1371356147669864</v>
      </c>
      <c r="N301" s="13">
        <f t="shared" si="55"/>
        <v>0.42652074026797315</v>
      </c>
      <c r="O301" s="13">
        <f t="shared" si="56"/>
        <v>0.42652074026797315</v>
      </c>
      <c r="Q301" s="41">
        <v>15.252159941922359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3.1871885510799531</v>
      </c>
      <c r="G302" s="13">
        <f t="shared" si="50"/>
        <v>0</v>
      </c>
      <c r="H302" s="13">
        <f t="shared" si="51"/>
        <v>3.1871885510799531</v>
      </c>
      <c r="I302" s="16">
        <f t="shared" si="58"/>
        <v>16.221589297642371</v>
      </c>
      <c r="J302" s="13">
        <f t="shared" si="52"/>
        <v>16.147321057592759</v>
      </c>
      <c r="K302" s="13">
        <f t="shared" si="53"/>
        <v>7.4268240049612189E-2</v>
      </c>
      <c r="L302" s="13">
        <f t="shared" si="54"/>
        <v>0</v>
      </c>
      <c r="M302" s="13">
        <f t="shared" si="59"/>
        <v>7.7106148744990133</v>
      </c>
      <c r="N302" s="13">
        <f t="shared" si="55"/>
        <v>0.40416398593926345</v>
      </c>
      <c r="O302" s="13">
        <f t="shared" si="56"/>
        <v>0.40416398593926345</v>
      </c>
      <c r="Q302" s="41">
        <v>22.714609619366112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2.575034849791209</v>
      </c>
      <c r="G303" s="13">
        <f t="shared" si="50"/>
        <v>0</v>
      </c>
      <c r="H303" s="13">
        <f t="shared" si="51"/>
        <v>2.575034849791209</v>
      </c>
      <c r="I303" s="16">
        <f t="shared" si="58"/>
        <v>2.6493030898408212</v>
      </c>
      <c r="J303" s="13">
        <f t="shared" si="52"/>
        <v>2.6488581433975686</v>
      </c>
      <c r="K303" s="13">
        <f t="shared" si="53"/>
        <v>4.449464432525474E-4</v>
      </c>
      <c r="L303" s="13">
        <f t="shared" si="54"/>
        <v>0</v>
      </c>
      <c r="M303" s="13">
        <f t="shared" si="59"/>
        <v>7.3064508885597501</v>
      </c>
      <c r="N303" s="13">
        <f t="shared" si="55"/>
        <v>0.38297909599351493</v>
      </c>
      <c r="O303" s="13">
        <f t="shared" si="56"/>
        <v>0.38297909599351493</v>
      </c>
      <c r="Q303" s="41">
        <v>20.506645494996182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1.150000066527493</v>
      </c>
      <c r="G304" s="13">
        <f t="shared" si="50"/>
        <v>0</v>
      </c>
      <c r="H304" s="13">
        <f t="shared" si="51"/>
        <v>1.150000066527493</v>
      </c>
      <c r="I304" s="16">
        <f t="shared" si="58"/>
        <v>1.1504450129707455</v>
      </c>
      <c r="J304" s="13">
        <f t="shared" si="52"/>
        <v>1.1504123011426013</v>
      </c>
      <c r="K304" s="13">
        <f t="shared" si="53"/>
        <v>3.2711828144238453E-5</v>
      </c>
      <c r="L304" s="13">
        <f t="shared" si="54"/>
        <v>0</v>
      </c>
      <c r="M304" s="13">
        <f t="shared" si="59"/>
        <v>6.923471792566235</v>
      </c>
      <c r="N304" s="13">
        <f t="shared" si="55"/>
        <v>0.36290464531902034</v>
      </c>
      <c r="O304" s="13">
        <f t="shared" si="56"/>
        <v>0.36290464531902034</v>
      </c>
      <c r="Q304" s="41">
        <v>21.269497042316811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78.369417237742553</v>
      </c>
      <c r="G305" s="18">
        <f t="shared" si="50"/>
        <v>0.42476062905095008</v>
      </c>
      <c r="H305" s="18">
        <f t="shared" si="51"/>
        <v>77.944656608691602</v>
      </c>
      <c r="I305" s="17">
        <f t="shared" si="58"/>
        <v>77.944689320519743</v>
      </c>
      <c r="J305" s="18">
        <f t="shared" si="52"/>
        <v>72.279958472090044</v>
      </c>
      <c r="K305" s="18">
        <f t="shared" si="53"/>
        <v>5.6647308484296985</v>
      </c>
      <c r="L305" s="18">
        <f t="shared" si="54"/>
        <v>0</v>
      </c>
      <c r="M305" s="18">
        <f t="shared" si="59"/>
        <v>6.5605671472472142</v>
      </c>
      <c r="N305" s="18">
        <f t="shared" si="55"/>
        <v>0.34388242849775286</v>
      </c>
      <c r="O305" s="18">
        <f t="shared" si="56"/>
        <v>0.76864305754870288</v>
      </c>
      <c r="P305" s="3"/>
      <c r="Q305" s="42">
        <v>24.623042193548379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42.069206903084257</v>
      </c>
      <c r="G306" s="13">
        <f t="shared" si="50"/>
        <v>0</v>
      </c>
      <c r="H306" s="13">
        <f t="shared" si="51"/>
        <v>42.069206903084257</v>
      </c>
      <c r="I306" s="16">
        <f t="shared" si="58"/>
        <v>47.733937751513956</v>
      </c>
      <c r="J306" s="13">
        <f t="shared" si="52"/>
        <v>45.631145921081469</v>
      </c>
      <c r="K306" s="13">
        <f t="shared" si="53"/>
        <v>2.1027918304324871</v>
      </c>
      <c r="L306" s="13">
        <f t="shared" si="54"/>
        <v>0</v>
      </c>
      <c r="M306" s="13">
        <f t="shared" si="59"/>
        <v>6.2166847187494616</v>
      </c>
      <c r="N306" s="13">
        <f t="shared" si="55"/>
        <v>0.32585729104006655</v>
      </c>
      <c r="O306" s="13">
        <f t="shared" si="56"/>
        <v>0.32585729104006655</v>
      </c>
      <c r="Q306" s="41">
        <v>21.53573925328163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40.685257282697741</v>
      </c>
      <c r="G307" s="13">
        <f t="shared" si="50"/>
        <v>0</v>
      </c>
      <c r="H307" s="13">
        <f t="shared" si="51"/>
        <v>40.685257282697741</v>
      </c>
      <c r="I307" s="16">
        <f t="shared" si="58"/>
        <v>42.788049113130228</v>
      </c>
      <c r="J307" s="13">
        <f t="shared" si="52"/>
        <v>40.399814873320942</v>
      </c>
      <c r="K307" s="13">
        <f t="shared" si="53"/>
        <v>2.388234239809286</v>
      </c>
      <c r="L307" s="13">
        <f t="shared" si="54"/>
        <v>0</v>
      </c>
      <c r="M307" s="13">
        <f t="shared" si="59"/>
        <v>5.8908274277093948</v>
      </c>
      <c r="N307" s="13">
        <f t="shared" si="55"/>
        <v>0.30877696946549421</v>
      </c>
      <c r="O307" s="13">
        <f t="shared" si="56"/>
        <v>0.30877696946549421</v>
      </c>
      <c r="Q307" s="41">
        <v>18.18646618493193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28.367788059640731</v>
      </c>
      <c r="G308" s="13">
        <f t="shared" si="50"/>
        <v>0</v>
      </c>
      <c r="H308" s="13">
        <f t="shared" si="51"/>
        <v>28.367788059640731</v>
      </c>
      <c r="I308" s="16">
        <f t="shared" si="58"/>
        <v>30.756022299450017</v>
      </c>
      <c r="J308" s="13">
        <f t="shared" si="52"/>
        <v>28.973722102529702</v>
      </c>
      <c r="K308" s="13">
        <f t="shared" si="53"/>
        <v>1.7823001969203141</v>
      </c>
      <c r="L308" s="13">
        <f t="shared" si="54"/>
        <v>0</v>
      </c>
      <c r="M308" s="13">
        <f t="shared" si="59"/>
        <v>5.5820504582439003</v>
      </c>
      <c r="N308" s="13">
        <f t="shared" si="55"/>
        <v>0.29259193976596209</v>
      </c>
      <c r="O308" s="13">
        <f t="shared" si="56"/>
        <v>0.29259193976596209</v>
      </c>
      <c r="Q308" s="41">
        <v>13.165928353050489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15.89701245174998</v>
      </c>
      <c r="G309" s="13">
        <f t="shared" si="50"/>
        <v>0</v>
      </c>
      <c r="H309" s="13">
        <f t="shared" si="51"/>
        <v>15.89701245174998</v>
      </c>
      <c r="I309" s="16">
        <f t="shared" si="58"/>
        <v>17.679312648670294</v>
      </c>
      <c r="J309" s="13">
        <f t="shared" si="52"/>
        <v>17.086698773956176</v>
      </c>
      <c r="K309" s="13">
        <f t="shared" si="53"/>
        <v>0.59261387471411808</v>
      </c>
      <c r="L309" s="13">
        <f t="shared" si="54"/>
        <v>0</v>
      </c>
      <c r="M309" s="13">
        <f t="shared" si="59"/>
        <v>5.2894585184779386</v>
      </c>
      <c r="N309" s="13">
        <f t="shared" si="55"/>
        <v>0.2772552738120429</v>
      </c>
      <c r="O309" s="13">
        <f t="shared" si="56"/>
        <v>0.2772552738120429</v>
      </c>
      <c r="Q309" s="41">
        <v>9.3003683872662926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183.80119660087371</v>
      </c>
      <c r="G310" s="13">
        <f t="shared" si="50"/>
        <v>2.533396216313573</v>
      </c>
      <c r="H310" s="13">
        <f t="shared" si="51"/>
        <v>181.26780038456013</v>
      </c>
      <c r="I310" s="16">
        <f t="shared" si="58"/>
        <v>181.86041425927425</v>
      </c>
      <c r="J310" s="13">
        <f t="shared" si="52"/>
        <v>68.159951113552893</v>
      </c>
      <c r="K310" s="13">
        <f t="shared" si="53"/>
        <v>113.70046314572136</v>
      </c>
      <c r="L310" s="13">
        <f t="shared" si="54"/>
        <v>3.9806214495486323</v>
      </c>
      <c r="M310" s="13">
        <f t="shared" si="59"/>
        <v>8.9928246942145282</v>
      </c>
      <c r="N310" s="13">
        <f t="shared" si="55"/>
        <v>0.47137302697963285</v>
      </c>
      <c r="O310" s="13">
        <f t="shared" si="56"/>
        <v>3.004769243293206</v>
      </c>
      <c r="Q310" s="41">
        <v>10.793000907342011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7.5881381303515294</v>
      </c>
      <c r="G311" s="13">
        <f t="shared" si="50"/>
        <v>0</v>
      </c>
      <c r="H311" s="13">
        <f t="shared" si="51"/>
        <v>7.5881381303515294</v>
      </c>
      <c r="I311" s="16">
        <f t="shared" si="58"/>
        <v>117.30797982652425</v>
      </c>
      <c r="J311" s="13">
        <f t="shared" si="52"/>
        <v>59.821590733608637</v>
      </c>
      <c r="K311" s="13">
        <f t="shared" si="53"/>
        <v>57.486389092915609</v>
      </c>
      <c r="L311" s="13">
        <f t="shared" si="54"/>
        <v>1.6880907350602921</v>
      </c>
      <c r="M311" s="13">
        <f t="shared" si="59"/>
        <v>10.209542402295188</v>
      </c>
      <c r="N311" s="13">
        <f t="shared" si="55"/>
        <v>0.53514919615222634</v>
      </c>
      <c r="O311" s="13">
        <f t="shared" si="56"/>
        <v>0.53514919615222634</v>
      </c>
      <c r="Q311" s="41">
        <v>9.9619095225806475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110.9591517881673</v>
      </c>
      <c r="G312" s="13">
        <f t="shared" si="50"/>
        <v>1.0765553200594451</v>
      </c>
      <c r="H312" s="13">
        <f t="shared" si="51"/>
        <v>109.88259646810786</v>
      </c>
      <c r="I312" s="16">
        <f t="shared" si="58"/>
        <v>165.68089482596318</v>
      </c>
      <c r="J312" s="13">
        <f t="shared" si="52"/>
        <v>72.30655711256567</v>
      </c>
      <c r="K312" s="13">
        <f t="shared" si="53"/>
        <v>93.374337713397509</v>
      </c>
      <c r="L312" s="13">
        <f t="shared" si="54"/>
        <v>3.151678384216416</v>
      </c>
      <c r="M312" s="13">
        <f t="shared" si="59"/>
        <v>12.826071590359378</v>
      </c>
      <c r="N312" s="13">
        <f t="shared" si="55"/>
        <v>0.67229868204755938</v>
      </c>
      <c r="O312" s="13">
        <f t="shared" si="56"/>
        <v>1.7488540021070045</v>
      </c>
      <c r="Q312" s="41">
        <v>12.110955920540031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20.590489474850031</v>
      </c>
      <c r="G313" s="13">
        <f t="shared" si="50"/>
        <v>0</v>
      </c>
      <c r="H313" s="13">
        <f t="shared" si="51"/>
        <v>20.590489474850031</v>
      </c>
      <c r="I313" s="16">
        <f t="shared" si="58"/>
        <v>110.81314880403113</v>
      </c>
      <c r="J313" s="13">
        <f t="shared" si="52"/>
        <v>66.904098534478351</v>
      </c>
      <c r="K313" s="13">
        <f t="shared" si="53"/>
        <v>43.909050269552779</v>
      </c>
      <c r="L313" s="13">
        <f t="shared" si="54"/>
        <v>1.1343776872506806</v>
      </c>
      <c r="M313" s="13">
        <f t="shared" si="59"/>
        <v>13.288150595562499</v>
      </c>
      <c r="N313" s="13">
        <f t="shared" si="55"/>
        <v>0.69651927866682406</v>
      </c>
      <c r="O313" s="13">
        <f t="shared" si="56"/>
        <v>0.69651927866682406</v>
      </c>
      <c r="Q313" s="41">
        <v>12.747489467548149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3.612075465996087</v>
      </c>
      <c r="G314" s="13">
        <f t="shared" si="50"/>
        <v>0</v>
      </c>
      <c r="H314" s="13">
        <f t="shared" si="51"/>
        <v>3.612075465996087</v>
      </c>
      <c r="I314" s="16">
        <f t="shared" si="58"/>
        <v>46.38674804829818</v>
      </c>
      <c r="J314" s="13">
        <f t="shared" si="52"/>
        <v>43.285707903274172</v>
      </c>
      <c r="K314" s="13">
        <f t="shared" si="53"/>
        <v>3.1010401450240082</v>
      </c>
      <c r="L314" s="13">
        <f t="shared" si="54"/>
        <v>0</v>
      </c>
      <c r="M314" s="13">
        <f t="shared" si="59"/>
        <v>12.591631316895675</v>
      </c>
      <c r="N314" s="13">
        <f t="shared" si="55"/>
        <v>0.66001012699326</v>
      </c>
      <c r="O314" s="13">
        <f t="shared" si="56"/>
        <v>0.66001012699326</v>
      </c>
      <c r="Q314" s="41">
        <v>17.926522339941759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12.225523600558921</v>
      </c>
      <c r="G315" s="13">
        <f t="shared" si="50"/>
        <v>0</v>
      </c>
      <c r="H315" s="13">
        <f t="shared" si="51"/>
        <v>12.225523600558921</v>
      </c>
      <c r="I315" s="16">
        <f t="shared" si="58"/>
        <v>15.326563745582929</v>
      </c>
      <c r="J315" s="13">
        <f t="shared" si="52"/>
        <v>15.26592759505221</v>
      </c>
      <c r="K315" s="13">
        <f t="shared" si="53"/>
        <v>6.0636150530719135E-2</v>
      </c>
      <c r="L315" s="13">
        <f t="shared" si="54"/>
        <v>0</v>
      </c>
      <c r="M315" s="13">
        <f t="shared" si="59"/>
        <v>11.931621189902415</v>
      </c>
      <c r="N315" s="13">
        <f t="shared" si="55"/>
        <v>0.62541465983173772</v>
      </c>
      <c r="O315" s="13">
        <f t="shared" si="56"/>
        <v>0.62541465983173772</v>
      </c>
      <c r="Q315" s="41">
        <v>22.952290451910859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21.15697818305955</v>
      </c>
      <c r="G316" s="13">
        <f t="shared" si="50"/>
        <v>0</v>
      </c>
      <c r="H316" s="13">
        <f t="shared" si="51"/>
        <v>21.15697818305955</v>
      </c>
      <c r="I316" s="16">
        <f t="shared" si="58"/>
        <v>21.217614333590269</v>
      </c>
      <c r="J316" s="13">
        <f t="shared" si="52"/>
        <v>21.072502510453614</v>
      </c>
      <c r="K316" s="13">
        <f t="shared" si="53"/>
        <v>0.14511182313665572</v>
      </c>
      <c r="L316" s="13">
        <f t="shared" si="54"/>
        <v>0</v>
      </c>
      <c r="M316" s="13">
        <f t="shared" si="59"/>
        <v>11.306206530070678</v>
      </c>
      <c r="N316" s="13">
        <f t="shared" si="55"/>
        <v>0.59263256840367029</v>
      </c>
      <c r="O316" s="13">
        <f t="shared" si="56"/>
        <v>0.59263256840367029</v>
      </c>
      <c r="Q316" s="41">
        <v>23.65524315582833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83.835834203637447</v>
      </c>
      <c r="G317" s="18">
        <f t="shared" si="50"/>
        <v>0.53408896836884789</v>
      </c>
      <c r="H317" s="18">
        <f t="shared" si="51"/>
        <v>83.301745235268598</v>
      </c>
      <c r="I317" s="17">
        <f t="shared" si="58"/>
        <v>83.446857058405257</v>
      </c>
      <c r="J317" s="18">
        <f t="shared" si="52"/>
        <v>76.76009451529697</v>
      </c>
      <c r="K317" s="18">
        <f t="shared" si="53"/>
        <v>6.6867625431082871</v>
      </c>
      <c r="L317" s="18">
        <f t="shared" si="54"/>
        <v>0</v>
      </c>
      <c r="M317" s="18">
        <f t="shared" si="59"/>
        <v>10.713573961667008</v>
      </c>
      <c r="N317" s="18">
        <f t="shared" si="55"/>
        <v>0.56156880177260593</v>
      </c>
      <c r="O317" s="18">
        <f t="shared" si="56"/>
        <v>1.0956577701414538</v>
      </c>
      <c r="P317" s="3"/>
      <c r="Q317" s="42">
        <v>24.813029193548381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2.6845112287430788</v>
      </c>
      <c r="G318" s="13">
        <f t="shared" si="50"/>
        <v>0</v>
      </c>
      <c r="H318" s="13">
        <f t="shared" si="51"/>
        <v>2.6845112287430788</v>
      </c>
      <c r="I318" s="16">
        <f t="shared" si="58"/>
        <v>9.3712737718513655</v>
      </c>
      <c r="J318" s="13">
        <f t="shared" si="52"/>
        <v>9.3575296281311413</v>
      </c>
      <c r="K318" s="13">
        <f t="shared" si="53"/>
        <v>1.3744143720224145E-2</v>
      </c>
      <c r="L318" s="13">
        <f t="shared" si="54"/>
        <v>0</v>
      </c>
      <c r="M318" s="13">
        <f t="shared" si="59"/>
        <v>10.152005159894401</v>
      </c>
      <c r="N318" s="13">
        <f t="shared" si="55"/>
        <v>0.53213329124617736</v>
      </c>
      <c r="O318" s="13">
        <f t="shared" si="56"/>
        <v>0.53213329124617736</v>
      </c>
      <c r="Q318" s="41">
        <v>23.039067405805241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17.539870330678959</v>
      </c>
      <c r="G319" s="13">
        <f t="shared" si="50"/>
        <v>0</v>
      </c>
      <c r="H319" s="13">
        <f t="shared" si="51"/>
        <v>17.539870330678959</v>
      </c>
      <c r="I319" s="16">
        <f t="shared" si="58"/>
        <v>17.553614474399183</v>
      </c>
      <c r="J319" s="13">
        <f t="shared" si="52"/>
        <v>17.353861005432126</v>
      </c>
      <c r="K319" s="13">
        <f t="shared" si="53"/>
        <v>0.19975346896705659</v>
      </c>
      <c r="L319" s="13">
        <f t="shared" si="54"/>
        <v>0</v>
      </c>
      <c r="M319" s="13">
        <f t="shared" si="59"/>
        <v>9.6198718686482234</v>
      </c>
      <c r="N319" s="13">
        <f t="shared" si="55"/>
        <v>0.50424068922395426</v>
      </c>
      <c r="O319" s="13">
        <f t="shared" si="56"/>
        <v>0.50424068922395426</v>
      </c>
      <c r="Q319" s="41">
        <v>17.319748960144729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9.3433808423687523</v>
      </c>
      <c r="G320" s="13">
        <f t="shared" si="50"/>
        <v>0</v>
      </c>
      <c r="H320" s="13">
        <f t="shared" si="51"/>
        <v>9.3433808423687523</v>
      </c>
      <c r="I320" s="16">
        <f t="shared" si="58"/>
        <v>9.5431343113358089</v>
      </c>
      <c r="J320" s="13">
        <f t="shared" si="52"/>
        <v>9.4862888924992017</v>
      </c>
      <c r="K320" s="13">
        <f t="shared" si="53"/>
        <v>5.6845418836607209E-2</v>
      </c>
      <c r="L320" s="13">
        <f t="shared" si="54"/>
        <v>0</v>
      </c>
      <c r="M320" s="13">
        <f t="shared" si="59"/>
        <v>9.1156311794242697</v>
      </c>
      <c r="N320" s="13">
        <f t="shared" si="55"/>
        <v>0.47781012173399706</v>
      </c>
      <c r="O320" s="13">
        <f t="shared" si="56"/>
        <v>0.47781012173399706</v>
      </c>
      <c r="Q320" s="41">
        <v>13.27922967176721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12.55434922556878</v>
      </c>
      <c r="G321" s="13">
        <f t="shared" si="50"/>
        <v>0</v>
      </c>
      <c r="H321" s="13">
        <f t="shared" si="51"/>
        <v>12.55434922556878</v>
      </c>
      <c r="I321" s="16">
        <f t="shared" si="58"/>
        <v>12.611194644405387</v>
      </c>
      <c r="J321" s="13">
        <f t="shared" si="52"/>
        <v>12.460185901212837</v>
      </c>
      <c r="K321" s="13">
        <f t="shared" si="53"/>
        <v>0.1510087431925502</v>
      </c>
      <c r="L321" s="13">
        <f t="shared" si="54"/>
        <v>0</v>
      </c>
      <c r="M321" s="13">
        <f t="shared" si="59"/>
        <v>8.6378210576902728</v>
      </c>
      <c r="N321" s="13">
        <f t="shared" si="55"/>
        <v>0.45276495394059402</v>
      </c>
      <c r="O321" s="13">
        <f t="shared" si="56"/>
        <v>0.45276495394059402</v>
      </c>
      <c r="Q321" s="41">
        <v>12.183140906993209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17.514478189726301</v>
      </c>
      <c r="G322" s="13">
        <f t="shared" si="50"/>
        <v>0</v>
      </c>
      <c r="H322" s="13">
        <f t="shared" si="51"/>
        <v>17.514478189726301</v>
      </c>
      <c r="I322" s="16">
        <f t="shared" si="58"/>
        <v>17.665486932918853</v>
      </c>
      <c r="J322" s="13">
        <f t="shared" si="52"/>
        <v>17.161811154901326</v>
      </c>
      <c r="K322" s="13">
        <f t="shared" si="53"/>
        <v>0.50367577801752716</v>
      </c>
      <c r="L322" s="13">
        <f t="shared" si="54"/>
        <v>0</v>
      </c>
      <c r="M322" s="13">
        <f t="shared" si="59"/>
        <v>8.1850561037496785</v>
      </c>
      <c r="N322" s="13">
        <f t="shared" si="55"/>
        <v>0.42903256794328054</v>
      </c>
      <c r="O322" s="13">
        <f t="shared" si="56"/>
        <v>0.42903256794328054</v>
      </c>
      <c r="Q322" s="41">
        <v>10.561396222580649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21.188522574542489</v>
      </c>
      <c r="G323" s="13">
        <f t="shared" si="50"/>
        <v>0</v>
      </c>
      <c r="H323" s="13">
        <f t="shared" si="51"/>
        <v>21.188522574542489</v>
      </c>
      <c r="I323" s="16">
        <f t="shared" si="58"/>
        <v>21.692198352560016</v>
      </c>
      <c r="J323" s="13">
        <f t="shared" si="52"/>
        <v>20.956251242494282</v>
      </c>
      <c r="K323" s="13">
        <f t="shared" si="53"/>
        <v>0.73594711006573377</v>
      </c>
      <c r="L323" s="13">
        <f t="shared" si="54"/>
        <v>0</v>
      </c>
      <c r="M323" s="13">
        <f t="shared" si="59"/>
        <v>7.7560235358063983</v>
      </c>
      <c r="N323" s="13">
        <f t="shared" si="55"/>
        <v>0.4065441522228701</v>
      </c>
      <c r="O323" s="13">
        <f t="shared" si="56"/>
        <v>0.4065441522228701</v>
      </c>
      <c r="Q323" s="41">
        <v>12.252583869177711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91.834820927844532</v>
      </c>
      <c r="G324" s="13">
        <f t="shared" si="50"/>
        <v>0.69406870285298961</v>
      </c>
      <c r="H324" s="13">
        <f t="shared" si="51"/>
        <v>91.140752224991544</v>
      </c>
      <c r="I324" s="16">
        <f t="shared" si="58"/>
        <v>91.876699335057282</v>
      </c>
      <c r="J324" s="13">
        <f t="shared" si="52"/>
        <v>61.548620297509679</v>
      </c>
      <c r="K324" s="13">
        <f t="shared" si="53"/>
        <v>30.328079037547603</v>
      </c>
      <c r="L324" s="13">
        <f t="shared" si="54"/>
        <v>0.58051650201248983</v>
      </c>
      <c r="M324" s="13">
        <f t="shared" si="59"/>
        <v>7.9299958855960186</v>
      </c>
      <c r="N324" s="13">
        <f t="shared" si="55"/>
        <v>0.41566318611039277</v>
      </c>
      <c r="O324" s="13">
        <f t="shared" si="56"/>
        <v>1.1097318889633825</v>
      </c>
      <c r="Q324" s="41">
        <v>12.56715779773501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2.5563498470004702</v>
      </c>
      <c r="G325" s="13">
        <f t="shared" si="50"/>
        <v>0</v>
      </c>
      <c r="H325" s="13">
        <f t="shared" si="51"/>
        <v>2.5563498470004702</v>
      </c>
      <c r="I325" s="16">
        <f t="shared" si="58"/>
        <v>32.303912382535579</v>
      </c>
      <c r="J325" s="13">
        <f t="shared" si="52"/>
        <v>30.809156234310294</v>
      </c>
      <c r="K325" s="13">
        <f t="shared" si="53"/>
        <v>1.4947561482252851</v>
      </c>
      <c r="L325" s="13">
        <f t="shared" si="54"/>
        <v>0</v>
      </c>
      <c r="M325" s="13">
        <f t="shared" si="59"/>
        <v>7.5143326994856263</v>
      </c>
      <c r="N325" s="13">
        <f t="shared" si="55"/>
        <v>0.39387554753150378</v>
      </c>
      <c r="O325" s="13">
        <f t="shared" si="56"/>
        <v>0.39387554753150378</v>
      </c>
      <c r="Q325" s="41">
        <v>15.632507580220119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16.136469835359819</v>
      </c>
      <c r="G326" s="13">
        <f t="shared" ref="G326:G389" si="61">IF((F326-$J$2)&gt;0,$I$2*(F326-$J$2),0)</f>
        <v>0</v>
      </c>
      <c r="H326" s="13">
        <f t="shared" ref="H326:H389" si="62">F326-G326</f>
        <v>16.136469835359819</v>
      </c>
      <c r="I326" s="16">
        <f t="shared" si="58"/>
        <v>17.631225983585104</v>
      </c>
      <c r="J326" s="13">
        <f t="shared" ref="J326:J389" si="63">I326/SQRT(1+(I326/($K$2*(300+(25*Q326)+0.05*(Q326)^3)))^2)</f>
        <v>17.348138435112265</v>
      </c>
      <c r="K326" s="13">
        <f t="shared" ref="K326:K389" si="64">I326-J326</f>
        <v>0.28308754847283879</v>
      </c>
      <c r="L326" s="13">
        <f t="shared" ref="L326:L389" si="65">IF(K326&gt;$N$2,(K326-$N$2)/$L$2,0)</f>
        <v>0</v>
      </c>
      <c r="M326" s="13">
        <f t="shared" si="59"/>
        <v>7.1204571519541222</v>
      </c>
      <c r="N326" s="13">
        <f t="shared" ref="N326:N389" si="66">$M$2*M326</f>
        <v>0.37322994223991729</v>
      </c>
      <c r="O326" s="13">
        <f t="shared" ref="O326:O389" si="67">N326+G326</f>
        <v>0.37322994223991729</v>
      </c>
      <c r="Q326" s="41">
        <v>14.87581775414651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4.8808667618942234</v>
      </c>
      <c r="G327" s="13">
        <f t="shared" si="61"/>
        <v>0</v>
      </c>
      <c r="H327" s="13">
        <f t="shared" si="62"/>
        <v>4.8808667618942234</v>
      </c>
      <c r="I327" s="16">
        <f t="shared" ref="I327:I390" si="69">H327+K326-L326</f>
        <v>5.1639543103670622</v>
      </c>
      <c r="J327" s="13">
        <f t="shared" si="63"/>
        <v>5.1595859501430308</v>
      </c>
      <c r="K327" s="13">
        <f t="shared" si="64"/>
        <v>4.3683602240314201E-3</v>
      </c>
      <c r="L327" s="13">
        <f t="shared" si="65"/>
        <v>0</v>
      </c>
      <c r="M327" s="13">
        <f t="shared" ref="M327:M390" si="70">L327+M326-N326</f>
        <v>6.7472272097142048</v>
      </c>
      <c r="N327" s="13">
        <f t="shared" si="66"/>
        <v>0.3536665087676461</v>
      </c>
      <c r="O327" s="13">
        <f t="shared" si="67"/>
        <v>0.3536665087676461</v>
      </c>
      <c r="Q327" s="41">
        <v>18.508484554096619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17.59373470111947</v>
      </c>
      <c r="G328" s="13">
        <f t="shared" si="61"/>
        <v>0</v>
      </c>
      <c r="H328" s="13">
        <f t="shared" si="62"/>
        <v>17.59373470111947</v>
      </c>
      <c r="I328" s="16">
        <f t="shared" si="69"/>
        <v>17.598103061343501</v>
      </c>
      <c r="J328" s="13">
        <f t="shared" si="63"/>
        <v>17.514305084333856</v>
      </c>
      <c r="K328" s="13">
        <f t="shared" si="64"/>
        <v>8.3797977009645308E-2</v>
      </c>
      <c r="L328" s="13">
        <f t="shared" si="65"/>
        <v>0</v>
      </c>
      <c r="M328" s="13">
        <f t="shared" si="70"/>
        <v>6.3935607009465585</v>
      </c>
      <c r="N328" s="13">
        <f t="shared" si="66"/>
        <v>0.33512852337954269</v>
      </c>
      <c r="O328" s="13">
        <f t="shared" si="67"/>
        <v>0.33512852337954269</v>
      </c>
      <c r="Q328" s="41">
        <v>23.591885737571229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14.434829450046371</v>
      </c>
      <c r="G329" s="18">
        <f t="shared" si="61"/>
        <v>0</v>
      </c>
      <c r="H329" s="18">
        <f t="shared" si="62"/>
        <v>14.434829450046371</v>
      </c>
      <c r="I329" s="17">
        <f t="shared" si="69"/>
        <v>14.518627427056016</v>
      </c>
      <c r="J329" s="18">
        <f t="shared" si="63"/>
        <v>14.480569639459114</v>
      </c>
      <c r="K329" s="18">
        <f t="shared" si="64"/>
        <v>3.8057787596901704E-2</v>
      </c>
      <c r="L329" s="18">
        <f t="shared" si="65"/>
        <v>0</v>
      </c>
      <c r="M329" s="18">
        <f t="shared" si="70"/>
        <v>6.058432177567016</v>
      </c>
      <c r="N329" s="18">
        <f t="shared" si="66"/>
        <v>0.31756223560410557</v>
      </c>
      <c r="O329" s="18">
        <f t="shared" si="67"/>
        <v>0.31756223560410557</v>
      </c>
      <c r="P329" s="3"/>
      <c r="Q329" s="42">
        <v>25.133882193548381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18.45245134611325</v>
      </c>
      <c r="G330" s="13">
        <f t="shared" si="61"/>
        <v>0</v>
      </c>
      <c r="H330" s="13">
        <f t="shared" si="62"/>
        <v>18.45245134611325</v>
      </c>
      <c r="I330" s="16">
        <f t="shared" si="69"/>
        <v>18.490509133710152</v>
      </c>
      <c r="J330" s="13">
        <f t="shared" si="63"/>
        <v>18.373134261006353</v>
      </c>
      <c r="K330" s="13">
        <f t="shared" si="64"/>
        <v>0.11737487270379887</v>
      </c>
      <c r="L330" s="13">
        <f t="shared" si="65"/>
        <v>0</v>
      </c>
      <c r="M330" s="13">
        <f t="shared" si="70"/>
        <v>5.7408699419629103</v>
      </c>
      <c r="N330" s="13">
        <f t="shared" si="66"/>
        <v>0.30091671238519652</v>
      </c>
      <c r="O330" s="13">
        <f t="shared" si="67"/>
        <v>0.30091671238519652</v>
      </c>
      <c r="Q330" s="41">
        <v>22.23499560052247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27.528147599745921</v>
      </c>
      <c r="G331" s="13">
        <f t="shared" si="61"/>
        <v>0</v>
      </c>
      <c r="H331" s="13">
        <f t="shared" si="62"/>
        <v>27.528147599745921</v>
      </c>
      <c r="I331" s="16">
        <f t="shared" si="69"/>
        <v>27.64552247244972</v>
      </c>
      <c r="J331" s="13">
        <f t="shared" si="63"/>
        <v>26.62196383943057</v>
      </c>
      <c r="K331" s="13">
        <f t="shared" si="64"/>
        <v>1.0235586330191495</v>
      </c>
      <c r="L331" s="13">
        <f t="shared" si="65"/>
        <v>0</v>
      </c>
      <c r="M331" s="13">
        <f t="shared" si="70"/>
        <v>5.4399532295777142</v>
      </c>
      <c r="N331" s="13">
        <f t="shared" si="66"/>
        <v>0.28514369040279053</v>
      </c>
      <c r="O331" s="13">
        <f t="shared" si="67"/>
        <v>0.28514369040279053</v>
      </c>
      <c r="Q331" s="41">
        <v>15.103007038373301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69.857414457972169</v>
      </c>
      <c r="G332" s="13">
        <f t="shared" si="61"/>
        <v>0.25452057345554235</v>
      </c>
      <c r="H332" s="13">
        <f t="shared" si="62"/>
        <v>69.602893884516632</v>
      </c>
      <c r="I332" s="16">
        <f t="shared" si="69"/>
        <v>70.626452517535782</v>
      </c>
      <c r="J332" s="13">
        <f t="shared" si="63"/>
        <v>53.910209387955049</v>
      </c>
      <c r="K332" s="13">
        <f t="shared" si="64"/>
        <v>16.716243129580732</v>
      </c>
      <c r="L332" s="13">
        <f t="shared" si="65"/>
        <v>2.5396588976551261E-2</v>
      </c>
      <c r="M332" s="13">
        <f t="shared" si="70"/>
        <v>5.1802061281514744</v>
      </c>
      <c r="N332" s="13">
        <f t="shared" si="66"/>
        <v>0.27152863822377471</v>
      </c>
      <c r="O332" s="13">
        <f t="shared" si="67"/>
        <v>0.52604921167931706</v>
      </c>
      <c r="Q332" s="41">
        <v>12.663866271474721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98.546510119343253</v>
      </c>
      <c r="G333" s="13">
        <f t="shared" si="61"/>
        <v>0.82830248668296402</v>
      </c>
      <c r="H333" s="13">
        <f t="shared" si="62"/>
        <v>97.718207632660295</v>
      </c>
      <c r="I333" s="16">
        <f t="shared" si="69"/>
        <v>114.40905417326448</v>
      </c>
      <c r="J333" s="13">
        <f t="shared" si="63"/>
        <v>62.583200039875905</v>
      </c>
      <c r="K333" s="13">
        <f t="shared" si="64"/>
        <v>51.825854133388574</v>
      </c>
      <c r="L333" s="13">
        <f t="shared" si="65"/>
        <v>1.457241957884658</v>
      </c>
      <c r="M333" s="13">
        <f t="shared" si="70"/>
        <v>6.3659194478123577</v>
      </c>
      <c r="N333" s="13">
        <f t="shared" si="66"/>
        <v>0.33367966369391344</v>
      </c>
      <c r="O333" s="13">
        <f t="shared" si="67"/>
        <v>1.1619821503768775</v>
      </c>
      <c r="Q333" s="41">
        <v>11.04204622258065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4.089741599902263</v>
      </c>
      <c r="G334" s="13">
        <f t="shared" si="61"/>
        <v>0</v>
      </c>
      <c r="H334" s="13">
        <f t="shared" si="62"/>
        <v>4.089741599902263</v>
      </c>
      <c r="I334" s="16">
        <f t="shared" si="69"/>
        <v>54.458353775406181</v>
      </c>
      <c r="J334" s="13">
        <f t="shared" si="63"/>
        <v>44.177460938167663</v>
      </c>
      <c r="K334" s="13">
        <f t="shared" si="64"/>
        <v>10.280892837238518</v>
      </c>
      <c r="L334" s="13">
        <f t="shared" si="65"/>
        <v>0</v>
      </c>
      <c r="M334" s="13">
        <f t="shared" si="70"/>
        <v>6.0322397841184445</v>
      </c>
      <c r="N334" s="13">
        <f t="shared" si="66"/>
        <v>0.31618932017391405</v>
      </c>
      <c r="O334" s="13">
        <f t="shared" si="67"/>
        <v>0.31618932017391405</v>
      </c>
      <c r="Q334" s="41">
        <v>11.19814446043469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11.661970895727171</v>
      </c>
      <c r="G335" s="13">
        <f t="shared" si="61"/>
        <v>0</v>
      </c>
      <c r="H335" s="13">
        <f t="shared" si="62"/>
        <v>11.661970895727171</v>
      </c>
      <c r="I335" s="16">
        <f t="shared" si="69"/>
        <v>21.942863732965691</v>
      </c>
      <c r="J335" s="13">
        <f t="shared" si="63"/>
        <v>21.231662898442242</v>
      </c>
      <c r="K335" s="13">
        <f t="shared" si="64"/>
        <v>0.71120083452344929</v>
      </c>
      <c r="L335" s="13">
        <f t="shared" si="65"/>
        <v>0</v>
      </c>
      <c r="M335" s="13">
        <f t="shared" si="70"/>
        <v>5.7160504639445309</v>
      </c>
      <c r="N335" s="13">
        <f t="shared" si="66"/>
        <v>0.29961576047304544</v>
      </c>
      <c r="O335" s="13">
        <f t="shared" si="67"/>
        <v>0.29961576047304544</v>
      </c>
      <c r="Q335" s="41">
        <v>12.77325982982606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2.30420097951666</v>
      </c>
      <c r="G336" s="13">
        <f t="shared" si="61"/>
        <v>0</v>
      </c>
      <c r="H336" s="13">
        <f t="shared" si="62"/>
        <v>2.30420097951666</v>
      </c>
      <c r="I336" s="16">
        <f t="shared" si="69"/>
        <v>3.0154018140401093</v>
      </c>
      <c r="J336" s="13">
        <f t="shared" si="63"/>
        <v>3.0143289879533501</v>
      </c>
      <c r="K336" s="13">
        <f t="shared" si="64"/>
        <v>1.0728260867591821E-3</v>
      </c>
      <c r="L336" s="13">
        <f t="shared" si="65"/>
        <v>0</v>
      </c>
      <c r="M336" s="13">
        <f t="shared" si="70"/>
        <v>5.4164347034714853</v>
      </c>
      <c r="N336" s="13">
        <f t="shared" si="66"/>
        <v>0.2839109299278838</v>
      </c>
      <c r="O336" s="13">
        <f t="shared" si="67"/>
        <v>0.2839109299278838</v>
      </c>
      <c r="Q336" s="41">
        <v>17.027815374684941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86.958499052144703</v>
      </c>
      <c r="G337" s="13">
        <f t="shared" si="61"/>
        <v>0.59654226533899302</v>
      </c>
      <c r="H337" s="13">
        <f t="shared" si="62"/>
        <v>86.361956786805706</v>
      </c>
      <c r="I337" s="16">
        <f t="shared" si="69"/>
        <v>86.363029612892461</v>
      </c>
      <c r="J337" s="13">
        <f t="shared" si="63"/>
        <v>65.805716138362882</v>
      </c>
      <c r="K337" s="13">
        <f t="shared" si="64"/>
        <v>20.557313474529579</v>
      </c>
      <c r="L337" s="13">
        <f t="shared" si="65"/>
        <v>0.18204369009278928</v>
      </c>
      <c r="M337" s="13">
        <f t="shared" si="70"/>
        <v>5.3145674636363909</v>
      </c>
      <c r="N337" s="13">
        <f t="shared" si="66"/>
        <v>0.27857139859886543</v>
      </c>
      <c r="O337" s="13">
        <f t="shared" si="67"/>
        <v>0.8751136639378585</v>
      </c>
      <c r="Q337" s="41">
        <v>15.5124409794262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1.840667736741878</v>
      </c>
      <c r="G338" s="13">
        <f t="shared" si="61"/>
        <v>0</v>
      </c>
      <c r="H338" s="13">
        <f t="shared" si="62"/>
        <v>1.840667736741878</v>
      </c>
      <c r="I338" s="16">
        <f t="shared" si="69"/>
        <v>22.215937521178667</v>
      </c>
      <c r="J338" s="13">
        <f t="shared" si="63"/>
        <v>21.722309408148003</v>
      </c>
      <c r="K338" s="13">
        <f t="shared" si="64"/>
        <v>0.49362811303066323</v>
      </c>
      <c r="L338" s="13">
        <f t="shared" si="65"/>
        <v>0</v>
      </c>
      <c r="M338" s="13">
        <f t="shared" si="70"/>
        <v>5.0359960650375255</v>
      </c>
      <c r="N338" s="13">
        <f t="shared" si="66"/>
        <v>0.26396964132542772</v>
      </c>
      <c r="O338" s="13">
        <f t="shared" si="67"/>
        <v>0.26396964132542772</v>
      </c>
      <c r="Q338" s="41">
        <v>15.792454558201859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4.9501584982865658</v>
      </c>
      <c r="G339" s="13">
        <f t="shared" si="61"/>
        <v>0</v>
      </c>
      <c r="H339" s="13">
        <f t="shared" si="62"/>
        <v>4.9501584982865658</v>
      </c>
      <c r="I339" s="16">
        <f t="shared" si="69"/>
        <v>5.4437866113172291</v>
      </c>
      <c r="J339" s="13">
        <f t="shared" si="63"/>
        <v>5.4392166857590478</v>
      </c>
      <c r="K339" s="13">
        <f t="shared" si="64"/>
        <v>4.5699255581812537E-3</v>
      </c>
      <c r="L339" s="13">
        <f t="shared" si="65"/>
        <v>0</v>
      </c>
      <c r="M339" s="13">
        <f t="shared" si="70"/>
        <v>4.7720264237120977</v>
      </c>
      <c r="N339" s="13">
        <f t="shared" si="66"/>
        <v>0.25013325808731735</v>
      </c>
      <c r="O339" s="13">
        <f t="shared" si="67"/>
        <v>0.25013325808731735</v>
      </c>
      <c r="Q339" s="41">
        <v>19.30817593701045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12.22210539091996</v>
      </c>
      <c r="G340" s="13">
        <f t="shared" si="61"/>
        <v>0</v>
      </c>
      <c r="H340" s="13">
        <f t="shared" si="62"/>
        <v>12.22210539091996</v>
      </c>
      <c r="I340" s="16">
        <f t="shared" si="69"/>
        <v>12.226675316478142</v>
      </c>
      <c r="J340" s="13">
        <f t="shared" si="63"/>
        <v>12.195501987092095</v>
      </c>
      <c r="K340" s="13">
        <f t="shared" si="64"/>
        <v>3.1173329386046333E-2</v>
      </c>
      <c r="L340" s="13">
        <f t="shared" si="65"/>
        <v>0</v>
      </c>
      <c r="M340" s="13">
        <f t="shared" si="70"/>
        <v>4.5218931656247801</v>
      </c>
      <c r="N340" s="13">
        <f t="shared" si="66"/>
        <v>0.23702213060267388</v>
      </c>
      <c r="O340" s="13">
        <f t="shared" si="67"/>
        <v>0.23702213060267388</v>
      </c>
      <c r="Q340" s="41">
        <v>22.87800025241204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47.189865983696137</v>
      </c>
      <c r="G341" s="18">
        <f t="shared" si="61"/>
        <v>0</v>
      </c>
      <c r="H341" s="18">
        <f t="shared" si="62"/>
        <v>47.189865983696137</v>
      </c>
      <c r="I341" s="17">
        <f t="shared" si="69"/>
        <v>47.221039313082187</v>
      </c>
      <c r="J341" s="18">
        <f t="shared" si="63"/>
        <v>45.82326411513602</v>
      </c>
      <c r="K341" s="18">
        <f t="shared" si="64"/>
        <v>1.3977751979461672</v>
      </c>
      <c r="L341" s="18">
        <f t="shared" si="65"/>
        <v>0</v>
      </c>
      <c r="M341" s="18">
        <f t="shared" si="70"/>
        <v>4.284871035022106</v>
      </c>
      <c r="N341" s="18">
        <f t="shared" si="66"/>
        <v>0.22459824345237478</v>
      </c>
      <c r="O341" s="18">
        <f t="shared" si="67"/>
        <v>0.22459824345237478</v>
      </c>
      <c r="P341" s="3"/>
      <c r="Q341" s="42">
        <v>24.369538193548379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90.910456237244304</v>
      </c>
      <c r="G342" s="13">
        <f t="shared" si="61"/>
        <v>0.67558140904098507</v>
      </c>
      <c r="H342" s="13">
        <f t="shared" si="62"/>
        <v>90.234874828203317</v>
      </c>
      <c r="I342" s="16">
        <f t="shared" si="69"/>
        <v>91.632650026149491</v>
      </c>
      <c r="J342" s="13">
        <f t="shared" si="63"/>
        <v>79.394197200265381</v>
      </c>
      <c r="K342" s="13">
        <f t="shared" si="64"/>
        <v>12.23845282588411</v>
      </c>
      <c r="L342" s="13">
        <f t="shared" si="65"/>
        <v>0</v>
      </c>
      <c r="M342" s="13">
        <f t="shared" si="70"/>
        <v>4.060272791569731</v>
      </c>
      <c r="N342" s="13">
        <f t="shared" si="66"/>
        <v>0.21282557385518305</v>
      </c>
      <c r="O342" s="13">
        <f t="shared" si="67"/>
        <v>0.88840698289616815</v>
      </c>
      <c r="Q342" s="41">
        <v>21.856562785853999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13.46325389531029</v>
      </c>
      <c r="G343" s="13">
        <f t="shared" si="61"/>
        <v>0</v>
      </c>
      <c r="H343" s="13">
        <f t="shared" si="62"/>
        <v>13.46325389531029</v>
      </c>
      <c r="I343" s="16">
        <f t="shared" si="69"/>
        <v>25.701706721194398</v>
      </c>
      <c r="J343" s="13">
        <f t="shared" si="63"/>
        <v>25.031302056920627</v>
      </c>
      <c r="K343" s="13">
        <f t="shared" si="64"/>
        <v>0.67040466427377154</v>
      </c>
      <c r="L343" s="13">
        <f t="shared" si="65"/>
        <v>0</v>
      </c>
      <c r="M343" s="13">
        <f t="shared" si="70"/>
        <v>3.847447217714548</v>
      </c>
      <c r="N343" s="13">
        <f t="shared" si="66"/>
        <v>0.20166998722050358</v>
      </c>
      <c r="O343" s="13">
        <f t="shared" si="67"/>
        <v>0.20166998722050358</v>
      </c>
      <c r="Q343" s="41">
        <v>16.684562947492001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0.43333333299999999</v>
      </c>
      <c r="G344" s="13">
        <f t="shared" si="61"/>
        <v>0</v>
      </c>
      <c r="H344" s="13">
        <f t="shared" si="62"/>
        <v>0.43333333299999999</v>
      </c>
      <c r="I344" s="16">
        <f t="shared" si="69"/>
        <v>1.1037379972737715</v>
      </c>
      <c r="J344" s="13">
        <f t="shared" si="63"/>
        <v>1.1036614352289755</v>
      </c>
      <c r="K344" s="13">
        <f t="shared" si="64"/>
        <v>7.6562044796002482E-5</v>
      </c>
      <c r="L344" s="13">
        <f t="shared" si="65"/>
        <v>0</v>
      </c>
      <c r="M344" s="13">
        <f t="shared" si="70"/>
        <v>3.6457772304940446</v>
      </c>
      <c r="N344" s="13">
        <f t="shared" si="66"/>
        <v>0.19109913817590585</v>
      </c>
      <c r="O344" s="13">
        <f t="shared" si="67"/>
        <v>0.19109913817590585</v>
      </c>
      <c r="Q344" s="41">
        <v>14.348063493770651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19.786639561597429</v>
      </c>
      <c r="G345" s="13">
        <f t="shared" si="61"/>
        <v>0</v>
      </c>
      <c r="H345" s="13">
        <f t="shared" si="62"/>
        <v>19.786639561597429</v>
      </c>
      <c r="I345" s="16">
        <f t="shared" si="69"/>
        <v>19.786716123642226</v>
      </c>
      <c r="J345" s="13">
        <f t="shared" si="63"/>
        <v>19.21030874011409</v>
      </c>
      <c r="K345" s="13">
        <f t="shared" si="64"/>
        <v>0.57640738352813514</v>
      </c>
      <c r="L345" s="13">
        <f t="shared" si="65"/>
        <v>0</v>
      </c>
      <c r="M345" s="13">
        <f t="shared" si="70"/>
        <v>3.4546780923181388</v>
      </c>
      <c r="N345" s="13">
        <f t="shared" si="66"/>
        <v>0.18108237678244429</v>
      </c>
      <c r="O345" s="13">
        <f t="shared" si="67"/>
        <v>0.18108237678244429</v>
      </c>
      <c r="Q345" s="41">
        <v>12.075993298896179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84.288894901667049</v>
      </c>
      <c r="G346" s="13">
        <f t="shared" si="61"/>
        <v>0.54315018232944001</v>
      </c>
      <c r="H346" s="13">
        <f t="shared" si="62"/>
        <v>83.745744719337608</v>
      </c>
      <c r="I346" s="16">
        <f t="shared" si="69"/>
        <v>84.322152102865743</v>
      </c>
      <c r="J346" s="13">
        <f t="shared" si="63"/>
        <v>50.271537985563398</v>
      </c>
      <c r="K346" s="13">
        <f t="shared" si="64"/>
        <v>34.050614117302345</v>
      </c>
      <c r="L346" s="13">
        <f t="shared" si="65"/>
        <v>0.73232948034388512</v>
      </c>
      <c r="M346" s="13">
        <f t="shared" si="70"/>
        <v>4.0059251958795796</v>
      </c>
      <c r="N346" s="13">
        <f t="shared" si="66"/>
        <v>0.20997685928989043</v>
      </c>
      <c r="O346" s="13">
        <f t="shared" si="67"/>
        <v>0.75312704161933042</v>
      </c>
      <c r="Q346" s="41">
        <v>8.3783452225806467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31.837874811406252</v>
      </c>
      <c r="G347" s="13">
        <f t="shared" si="61"/>
        <v>0</v>
      </c>
      <c r="H347" s="13">
        <f t="shared" si="62"/>
        <v>31.837874811406252</v>
      </c>
      <c r="I347" s="16">
        <f t="shared" si="69"/>
        <v>65.156159448364718</v>
      </c>
      <c r="J347" s="13">
        <f t="shared" si="63"/>
        <v>52.123704479967159</v>
      </c>
      <c r="K347" s="13">
        <f t="shared" si="64"/>
        <v>13.032454968397559</v>
      </c>
      <c r="L347" s="13">
        <f t="shared" si="65"/>
        <v>0</v>
      </c>
      <c r="M347" s="13">
        <f t="shared" si="70"/>
        <v>3.7959483365896891</v>
      </c>
      <c r="N347" s="13">
        <f t="shared" si="66"/>
        <v>0.19897059250223376</v>
      </c>
      <c r="O347" s="13">
        <f t="shared" si="67"/>
        <v>0.19897059250223376</v>
      </c>
      <c r="Q347" s="41">
        <v>13.25036520745256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2.6464467127662501</v>
      </c>
      <c r="G348" s="13">
        <f t="shared" si="61"/>
        <v>0</v>
      </c>
      <c r="H348" s="13">
        <f t="shared" si="62"/>
        <v>2.6464467127662501</v>
      </c>
      <c r="I348" s="16">
        <f t="shared" si="69"/>
        <v>15.67890168116381</v>
      </c>
      <c r="J348" s="13">
        <f t="shared" si="63"/>
        <v>15.453026571556075</v>
      </c>
      <c r="K348" s="13">
        <f t="shared" si="64"/>
        <v>0.22587510960773471</v>
      </c>
      <c r="L348" s="13">
        <f t="shared" si="65"/>
        <v>0</v>
      </c>
      <c r="M348" s="13">
        <f t="shared" si="70"/>
        <v>3.5969777440874555</v>
      </c>
      <c r="N348" s="13">
        <f t="shared" si="66"/>
        <v>0.18854123647041346</v>
      </c>
      <c r="O348" s="13">
        <f t="shared" si="67"/>
        <v>0.18854123647041346</v>
      </c>
      <c r="Q348" s="41">
        <v>13.98327346671952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1.59132832686341</v>
      </c>
      <c r="G349" s="13">
        <f t="shared" si="61"/>
        <v>0</v>
      </c>
      <c r="H349" s="13">
        <f t="shared" si="62"/>
        <v>1.59132832686341</v>
      </c>
      <c r="I349" s="16">
        <f t="shared" si="69"/>
        <v>1.8172034364711447</v>
      </c>
      <c r="J349" s="13">
        <f t="shared" si="63"/>
        <v>1.8169728245500387</v>
      </c>
      <c r="K349" s="13">
        <f t="shared" si="64"/>
        <v>2.3061192110596096E-4</v>
      </c>
      <c r="L349" s="13">
        <f t="shared" si="65"/>
        <v>0</v>
      </c>
      <c r="M349" s="13">
        <f t="shared" si="70"/>
        <v>3.4084365076170422</v>
      </c>
      <c r="N349" s="13">
        <f t="shared" si="66"/>
        <v>0.17865855151129073</v>
      </c>
      <c r="O349" s="13">
        <f t="shared" si="67"/>
        <v>0.17865855151129073</v>
      </c>
      <c r="Q349" s="41">
        <v>17.158101808161689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20.50308531971579</v>
      </c>
      <c r="G350" s="13">
        <f t="shared" si="61"/>
        <v>0</v>
      </c>
      <c r="H350" s="13">
        <f t="shared" si="62"/>
        <v>20.50308531971579</v>
      </c>
      <c r="I350" s="16">
        <f t="shared" si="69"/>
        <v>20.503315931636898</v>
      </c>
      <c r="J350" s="13">
        <f t="shared" si="63"/>
        <v>20.307489707471969</v>
      </c>
      <c r="K350" s="13">
        <f t="shared" si="64"/>
        <v>0.19582622416492868</v>
      </c>
      <c r="L350" s="13">
        <f t="shared" si="65"/>
        <v>0</v>
      </c>
      <c r="M350" s="13">
        <f t="shared" si="70"/>
        <v>3.2297779561057514</v>
      </c>
      <c r="N350" s="13">
        <f t="shared" si="66"/>
        <v>0.16929388300220116</v>
      </c>
      <c r="O350" s="13">
        <f t="shared" si="67"/>
        <v>0.16929388300220116</v>
      </c>
      <c r="Q350" s="41">
        <v>20.772785700147519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4.0926570391907298</v>
      </c>
      <c r="G351" s="13">
        <f t="shared" si="61"/>
        <v>0</v>
      </c>
      <c r="H351" s="13">
        <f t="shared" si="62"/>
        <v>4.0926570391907298</v>
      </c>
      <c r="I351" s="16">
        <f t="shared" si="69"/>
        <v>4.2884832633556584</v>
      </c>
      <c r="J351" s="13">
        <f t="shared" si="63"/>
        <v>4.2865591183836482</v>
      </c>
      <c r="K351" s="13">
        <f t="shared" si="64"/>
        <v>1.9241449720102111E-3</v>
      </c>
      <c r="L351" s="13">
        <f t="shared" si="65"/>
        <v>0</v>
      </c>
      <c r="M351" s="13">
        <f t="shared" si="70"/>
        <v>3.0604840731035501</v>
      </c>
      <c r="N351" s="13">
        <f t="shared" si="66"/>
        <v>0.16042007829752114</v>
      </c>
      <c r="O351" s="13">
        <f t="shared" si="67"/>
        <v>0.16042007829752114</v>
      </c>
      <c r="Q351" s="41">
        <v>20.36688331831748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99.941197701877684</v>
      </c>
      <c r="G352" s="13">
        <f t="shared" si="61"/>
        <v>0.85619623833365266</v>
      </c>
      <c r="H352" s="13">
        <f t="shared" si="62"/>
        <v>99.085001463544032</v>
      </c>
      <c r="I352" s="16">
        <f t="shared" si="69"/>
        <v>99.08692560851604</v>
      </c>
      <c r="J352" s="13">
        <f t="shared" si="63"/>
        <v>87.740372821742497</v>
      </c>
      <c r="K352" s="13">
        <f t="shared" si="64"/>
        <v>11.346552786773543</v>
      </c>
      <c r="L352" s="13">
        <f t="shared" si="65"/>
        <v>0</v>
      </c>
      <c r="M352" s="13">
        <f t="shared" si="70"/>
        <v>2.9000639948060289</v>
      </c>
      <c r="N352" s="13">
        <f t="shared" si="66"/>
        <v>0.15201140800018284</v>
      </c>
      <c r="O352" s="13">
        <f t="shared" si="67"/>
        <v>1.0082076463338354</v>
      </c>
      <c r="Q352" s="41">
        <v>24.300529193548389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69.905127573875248</v>
      </c>
      <c r="G353" s="18">
        <f t="shared" si="61"/>
        <v>0.25547483577360397</v>
      </c>
      <c r="H353" s="18">
        <f t="shared" si="62"/>
        <v>69.649652738101651</v>
      </c>
      <c r="I353" s="17">
        <f t="shared" si="69"/>
        <v>80.996205524875194</v>
      </c>
      <c r="J353" s="18">
        <f t="shared" si="63"/>
        <v>75.237897252214125</v>
      </c>
      <c r="K353" s="18">
        <f t="shared" si="64"/>
        <v>5.7583082726610684</v>
      </c>
      <c r="L353" s="18">
        <f t="shared" si="65"/>
        <v>0</v>
      </c>
      <c r="M353" s="18">
        <f t="shared" si="70"/>
        <v>2.7480525868058461</v>
      </c>
      <c r="N353" s="18">
        <f t="shared" si="66"/>
        <v>0.14404349135986622</v>
      </c>
      <c r="O353" s="18">
        <f t="shared" si="67"/>
        <v>0.39951832713347019</v>
      </c>
      <c r="P353" s="3"/>
      <c r="Q353" s="42">
        <v>25.351577640459649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39.683051436474848</v>
      </c>
      <c r="G354" s="13">
        <f t="shared" si="61"/>
        <v>0</v>
      </c>
      <c r="H354" s="13">
        <f t="shared" si="62"/>
        <v>39.683051436474848</v>
      </c>
      <c r="I354" s="16">
        <f t="shared" si="69"/>
        <v>45.441359709135916</v>
      </c>
      <c r="J354" s="13">
        <f t="shared" si="63"/>
        <v>44.379554395736783</v>
      </c>
      <c r="K354" s="13">
        <f t="shared" si="64"/>
        <v>1.0618053133991339</v>
      </c>
      <c r="L354" s="13">
        <f t="shared" si="65"/>
        <v>0</v>
      </c>
      <c r="M354" s="13">
        <f t="shared" si="70"/>
        <v>2.60400909544598</v>
      </c>
      <c r="N354" s="13">
        <f t="shared" si="66"/>
        <v>0.13649322558156227</v>
      </c>
      <c r="O354" s="13">
        <f t="shared" si="67"/>
        <v>0.13649322558156227</v>
      </c>
      <c r="Q354" s="41">
        <v>25.58579106550577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8.0247717265090124</v>
      </c>
      <c r="G355" s="13">
        <f t="shared" si="61"/>
        <v>0</v>
      </c>
      <c r="H355" s="13">
        <f t="shared" si="62"/>
        <v>8.0247717265090124</v>
      </c>
      <c r="I355" s="16">
        <f t="shared" si="69"/>
        <v>9.0865770399081462</v>
      </c>
      <c r="J355" s="13">
        <f t="shared" si="63"/>
        <v>9.0641969966130223</v>
      </c>
      <c r="K355" s="13">
        <f t="shared" si="64"/>
        <v>2.2380043295123997E-2</v>
      </c>
      <c r="L355" s="13">
        <f t="shared" si="65"/>
        <v>0</v>
      </c>
      <c r="M355" s="13">
        <f t="shared" si="70"/>
        <v>2.467515869864418</v>
      </c>
      <c r="N355" s="13">
        <f t="shared" si="66"/>
        <v>0.1293387188395386</v>
      </c>
      <c r="O355" s="13">
        <f t="shared" si="67"/>
        <v>0.1293387188395386</v>
      </c>
      <c r="Q355" s="41">
        <v>18.925856470888242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10.129258752028949</v>
      </c>
      <c r="G356" s="13">
        <f t="shared" si="61"/>
        <v>0</v>
      </c>
      <c r="H356" s="13">
        <f t="shared" si="62"/>
        <v>10.129258752028949</v>
      </c>
      <c r="I356" s="16">
        <f t="shared" si="69"/>
        <v>10.151638795324073</v>
      </c>
      <c r="J356" s="13">
        <f t="shared" si="63"/>
        <v>10.0954518462324</v>
      </c>
      <c r="K356" s="13">
        <f t="shared" si="64"/>
        <v>5.61869490916731E-2</v>
      </c>
      <c r="L356" s="13">
        <f t="shared" si="65"/>
        <v>0</v>
      </c>
      <c r="M356" s="13">
        <f t="shared" si="70"/>
        <v>2.3381771510248792</v>
      </c>
      <c r="N356" s="13">
        <f t="shared" si="66"/>
        <v>0.12255922680248336</v>
      </c>
      <c r="O356" s="13">
        <f t="shared" si="67"/>
        <v>0.12255922680248336</v>
      </c>
      <c r="Q356" s="41">
        <v>14.71002490151499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9.5591821226988163</v>
      </c>
      <c r="G357" s="13">
        <f t="shared" si="61"/>
        <v>0</v>
      </c>
      <c r="H357" s="13">
        <f t="shared" si="62"/>
        <v>9.5591821226988163</v>
      </c>
      <c r="I357" s="16">
        <f t="shared" si="69"/>
        <v>9.6153690717904894</v>
      </c>
      <c r="J357" s="13">
        <f t="shared" si="63"/>
        <v>9.5570178467336131</v>
      </c>
      <c r="K357" s="13">
        <f t="shared" si="64"/>
        <v>5.8351225056876288E-2</v>
      </c>
      <c r="L357" s="13">
        <f t="shared" si="65"/>
        <v>0</v>
      </c>
      <c r="M357" s="13">
        <f t="shared" si="70"/>
        <v>2.2156179242223959</v>
      </c>
      <c r="N357" s="13">
        <f t="shared" si="66"/>
        <v>0.11613509248578345</v>
      </c>
      <c r="O357" s="13">
        <f t="shared" si="67"/>
        <v>0.11613509248578345</v>
      </c>
      <c r="Q357" s="41">
        <v>13.25235581647237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0.47333333300000002</v>
      </c>
      <c r="G358" s="13">
        <f t="shared" si="61"/>
        <v>0</v>
      </c>
      <c r="H358" s="13">
        <f t="shared" si="62"/>
        <v>0.47333333300000002</v>
      </c>
      <c r="I358" s="16">
        <f t="shared" si="69"/>
        <v>0.53168455805687631</v>
      </c>
      <c r="J358" s="13">
        <f t="shared" si="63"/>
        <v>0.5316732526640604</v>
      </c>
      <c r="K358" s="13">
        <f t="shared" si="64"/>
        <v>1.1305392815907922E-5</v>
      </c>
      <c r="L358" s="13">
        <f t="shared" si="65"/>
        <v>0</v>
      </c>
      <c r="M358" s="13">
        <f t="shared" si="70"/>
        <v>2.0994828317366125</v>
      </c>
      <c r="N358" s="13">
        <f t="shared" si="66"/>
        <v>0.11004768925653984</v>
      </c>
      <c r="O358" s="13">
        <f t="shared" si="67"/>
        <v>0.11004768925653984</v>
      </c>
      <c r="Q358" s="41">
        <v>12.32274022258065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0.50229289178528114</v>
      </c>
      <c r="G359" s="13">
        <f t="shared" si="61"/>
        <v>0</v>
      </c>
      <c r="H359" s="13">
        <f t="shared" si="62"/>
        <v>0.50229289178528114</v>
      </c>
      <c r="I359" s="16">
        <f t="shared" si="69"/>
        <v>0.50230419717809704</v>
      </c>
      <c r="J359" s="13">
        <f t="shared" si="63"/>
        <v>0.5022946025915096</v>
      </c>
      <c r="K359" s="13">
        <f t="shared" si="64"/>
        <v>9.5945865874469405E-6</v>
      </c>
      <c r="L359" s="13">
        <f t="shared" si="65"/>
        <v>0</v>
      </c>
      <c r="M359" s="13">
        <f t="shared" si="70"/>
        <v>1.9894351424800727</v>
      </c>
      <c r="N359" s="13">
        <f t="shared" si="66"/>
        <v>0.1042793668260646</v>
      </c>
      <c r="O359" s="13">
        <f t="shared" si="67"/>
        <v>0.1042793668260646</v>
      </c>
      <c r="Q359" s="41">
        <v>12.27537427740844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27.722537799058141</v>
      </c>
      <c r="G360" s="13">
        <f t="shared" si="61"/>
        <v>0</v>
      </c>
      <c r="H360" s="13">
        <f t="shared" si="62"/>
        <v>27.722537799058141</v>
      </c>
      <c r="I360" s="16">
        <f t="shared" si="69"/>
        <v>27.722547393644728</v>
      </c>
      <c r="J360" s="13">
        <f t="shared" si="63"/>
        <v>26.545963360108491</v>
      </c>
      <c r="K360" s="13">
        <f t="shared" si="64"/>
        <v>1.176584033536237</v>
      </c>
      <c r="L360" s="13">
        <f t="shared" si="65"/>
        <v>0</v>
      </c>
      <c r="M360" s="13">
        <f t="shared" si="70"/>
        <v>1.885155775654008</v>
      </c>
      <c r="N360" s="13">
        <f t="shared" si="66"/>
        <v>9.8813400073266139E-2</v>
      </c>
      <c r="O360" s="13">
        <f t="shared" si="67"/>
        <v>9.8813400073266139E-2</v>
      </c>
      <c r="Q360" s="41">
        <v>14.09832899311616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1.632800155589103</v>
      </c>
      <c r="G361" s="13">
        <f t="shared" si="61"/>
        <v>0</v>
      </c>
      <c r="H361" s="13">
        <f t="shared" si="62"/>
        <v>1.632800155589103</v>
      </c>
      <c r="I361" s="16">
        <f t="shared" si="69"/>
        <v>2.8093841891253399</v>
      </c>
      <c r="J361" s="13">
        <f t="shared" si="63"/>
        <v>2.8084808386254236</v>
      </c>
      <c r="K361" s="13">
        <f t="shared" si="64"/>
        <v>9.0335049991630001E-4</v>
      </c>
      <c r="L361" s="13">
        <f t="shared" si="65"/>
        <v>0</v>
      </c>
      <c r="M361" s="13">
        <f t="shared" si="70"/>
        <v>1.7863423755807419</v>
      </c>
      <c r="N361" s="13">
        <f t="shared" si="66"/>
        <v>9.3633940550536809E-2</v>
      </c>
      <c r="O361" s="13">
        <f t="shared" si="67"/>
        <v>9.3633940550536809E-2</v>
      </c>
      <c r="Q361" s="41">
        <v>16.741441051059301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1.4431155510565989</v>
      </c>
      <c r="G362" s="13">
        <f t="shared" si="61"/>
        <v>0</v>
      </c>
      <c r="H362" s="13">
        <f t="shared" si="62"/>
        <v>1.4431155510565989</v>
      </c>
      <c r="I362" s="16">
        <f t="shared" si="69"/>
        <v>1.4440189015565152</v>
      </c>
      <c r="J362" s="13">
        <f t="shared" si="63"/>
        <v>1.4439331443160406</v>
      </c>
      <c r="K362" s="13">
        <f t="shared" si="64"/>
        <v>8.5757240474659824E-5</v>
      </c>
      <c r="L362" s="13">
        <f t="shared" si="65"/>
        <v>0</v>
      </c>
      <c r="M362" s="13">
        <f t="shared" si="70"/>
        <v>1.6927084350302051</v>
      </c>
      <c r="N362" s="13">
        <f t="shared" si="66"/>
        <v>8.8725970531535719E-2</v>
      </c>
      <c r="O362" s="13">
        <f t="shared" si="67"/>
        <v>8.8725970531535719E-2</v>
      </c>
      <c r="Q362" s="41">
        <v>19.278298417384889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4.1330298528396021</v>
      </c>
      <c r="G363" s="13">
        <f t="shared" si="61"/>
        <v>0</v>
      </c>
      <c r="H363" s="13">
        <f t="shared" si="62"/>
        <v>4.1330298528396021</v>
      </c>
      <c r="I363" s="16">
        <f t="shared" si="69"/>
        <v>4.1331156100800772</v>
      </c>
      <c r="J363" s="13">
        <f t="shared" si="63"/>
        <v>4.131261727483885</v>
      </c>
      <c r="K363" s="13">
        <f t="shared" si="64"/>
        <v>1.8538825961922356E-3</v>
      </c>
      <c r="L363" s="13">
        <f t="shared" si="65"/>
        <v>0</v>
      </c>
      <c r="M363" s="13">
        <f t="shared" si="70"/>
        <v>1.6039824644986693</v>
      </c>
      <c r="N363" s="13">
        <f t="shared" si="66"/>
        <v>8.4075259467629143E-2</v>
      </c>
      <c r="O363" s="13">
        <f t="shared" si="67"/>
        <v>8.4075259467629143E-2</v>
      </c>
      <c r="Q363" s="41">
        <v>19.847997688653319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91.845890744174383</v>
      </c>
      <c r="G364" s="13">
        <f t="shared" si="61"/>
        <v>0.69429009917958673</v>
      </c>
      <c r="H364" s="13">
        <f t="shared" si="62"/>
        <v>91.151600644994801</v>
      </c>
      <c r="I364" s="16">
        <f t="shared" si="69"/>
        <v>91.153454527590995</v>
      </c>
      <c r="J364" s="13">
        <f t="shared" si="63"/>
        <v>83.259054967815572</v>
      </c>
      <c r="K364" s="13">
        <f t="shared" si="64"/>
        <v>7.8943995597754224</v>
      </c>
      <c r="L364" s="13">
        <f t="shared" si="65"/>
        <v>0</v>
      </c>
      <c r="M364" s="13">
        <f t="shared" si="70"/>
        <v>1.5199072050310403</v>
      </c>
      <c r="N364" s="13">
        <f t="shared" si="66"/>
        <v>7.9668322726734978E-2</v>
      </c>
      <c r="O364" s="13">
        <f t="shared" si="67"/>
        <v>0.77395842190632169</v>
      </c>
      <c r="Q364" s="41">
        <v>25.44745560401406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39.672900315490402</v>
      </c>
      <c r="G365" s="18">
        <f t="shared" si="61"/>
        <v>0</v>
      </c>
      <c r="H365" s="18">
        <f t="shared" si="62"/>
        <v>39.672900315490402</v>
      </c>
      <c r="I365" s="17">
        <f t="shared" si="69"/>
        <v>47.567299875265824</v>
      </c>
      <c r="J365" s="18">
        <f t="shared" si="63"/>
        <v>46.215382338251409</v>
      </c>
      <c r="K365" s="18">
        <f t="shared" si="64"/>
        <v>1.3519175370144154</v>
      </c>
      <c r="L365" s="18">
        <f t="shared" si="65"/>
        <v>0</v>
      </c>
      <c r="M365" s="18">
        <f t="shared" si="70"/>
        <v>1.4402388823043053</v>
      </c>
      <c r="N365" s="18">
        <f t="shared" si="66"/>
        <v>7.5492382494935395E-2</v>
      </c>
      <c r="O365" s="18">
        <f t="shared" si="67"/>
        <v>7.5492382494935395E-2</v>
      </c>
      <c r="P365" s="3"/>
      <c r="Q365" s="42">
        <v>24.778724193548381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10.06666667</v>
      </c>
      <c r="G366" s="13">
        <f t="shared" si="61"/>
        <v>0</v>
      </c>
      <c r="H366" s="13">
        <f t="shared" si="62"/>
        <v>10.06666667</v>
      </c>
      <c r="I366" s="16">
        <f t="shared" si="69"/>
        <v>11.418584207014415</v>
      </c>
      <c r="J366" s="13">
        <f t="shared" si="63"/>
        <v>11.389776640120832</v>
      </c>
      <c r="K366" s="13">
        <f t="shared" si="64"/>
        <v>2.8807566893583214E-2</v>
      </c>
      <c r="L366" s="13">
        <f t="shared" si="65"/>
        <v>0</v>
      </c>
      <c r="M366" s="13">
        <f t="shared" si="70"/>
        <v>1.3647464998093699</v>
      </c>
      <c r="N366" s="13">
        <f t="shared" si="66"/>
        <v>7.1535330727492907E-2</v>
      </c>
      <c r="O366" s="13">
        <f t="shared" si="67"/>
        <v>7.1535330727492907E-2</v>
      </c>
      <c r="Q366" s="41">
        <v>21.983189498742661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3.0866666669999998</v>
      </c>
      <c r="G367" s="13">
        <f t="shared" si="61"/>
        <v>0</v>
      </c>
      <c r="H367" s="13">
        <f t="shared" si="62"/>
        <v>3.0866666669999998</v>
      </c>
      <c r="I367" s="16">
        <f t="shared" si="69"/>
        <v>3.115474233893583</v>
      </c>
      <c r="J367" s="13">
        <f t="shared" si="63"/>
        <v>3.1144833250594881</v>
      </c>
      <c r="K367" s="13">
        <f t="shared" si="64"/>
        <v>9.9090883409491681E-4</v>
      </c>
      <c r="L367" s="13">
        <f t="shared" si="65"/>
        <v>0</v>
      </c>
      <c r="M367" s="13">
        <f t="shared" si="70"/>
        <v>1.2932111690818771</v>
      </c>
      <c r="N367" s="13">
        <f t="shared" si="66"/>
        <v>6.77856940418472E-2</v>
      </c>
      <c r="O367" s="13">
        <f t="shared" si="67"/>
        <v>6.77856940418472E-2</v>
      </c>
      <c r="Q367" s="41">
        <v>18.2847332406117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22.92</v>
      </c>
      <c r="G368" s="13">
        <f t="shared" si="61"/>
        <v>0</v>
      </c>
      <c r="H368" s="13">
        <f t="shared" si="62"/>
        <v>22.92</v>
      </c>
      <c r="I368" s="16">
        <f t="shared" si="69"/>
        <v>22.920990908834096</v>
      </c>
      <c r="J368" s="13">
        <f t="shared" si="63"/>
        <v>22.372214734603464</v>
      </c>
      <c r="K368" s="13">
        <f t="shared" si="64"/>
        <v>0.54877617423063185</v>
      </c>
      <c r="L368" s="13">
        <f t="shared" si="65"/>
        <v>0</v>
      </c>
      <c r="M368" s="13">
        <f t="shared" si="70"/>
        <v>1.22542547504003</v>
      </c>
      <c r="N368" s="13">
        <f t="shared" si="66"/>
        <v>6.4232600450800439E-2</v>
      </c>
      <c r="O368" s="13">
        <f t="shared" si="67"/>
        <v>6.4232600450800439E-2</v>
      </c>
      <c r="Q368" s="41">
        <v>15.686445054662199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2.2400000000000002</v>
      </c>
      <c r="G369" s="13">
        <f t="shared" si="61"/>
        <v>0</v>
      </c>
      <c r="H369" s="13">
        <f t="shared" si="62"/>
        <v>2.2400000000000002</v>
      </c>
      <c r="I369" s="16">
        <f t="shared" si="69"/>
        <v>2.7887761742306321</v>
      </c>
      <c r="J369" s="13">
        <f t="shared" si="63"/>
        <v>2.787355431396175</v>
      </c>
      <c r="K369" s="13">
        <f t="shared" si="64"/>
        <v>1.4207428344570339E-3</v>
      </c>
      <c r="L369" s="13">
        <f t="shared" si="65"/>
        <v>0</v>
      </c>
      <c r="M369" s="13">
        <f t="shared" si="70"/>
        <v>1.1611928745892295</v>
      </c>
      <c r="N369" s="13">
        <f t="shared" si="66"/>
        <v>6.0865747839435068E-2</v>
      </c>
      <c r="O369" s="13">
        <f t="shared" si="67"/>
        <v>6.0865747839435068E-2</v>
      </c>
      <c r="Q369" s="41">
        <v>13.32799290486102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6.7866666670000004</v>
      </c>
      <c r="G370" s="13">
        <f t="shared" si="61"/>
        <v>0</v>
      </c>
      <c r="H370" s="13">
        <f t="shared" si="62"/>
        <v>6.7866666670000004</v>
      </c>
      <c r="I370" s="16">
        <f t="shared" si="69"/>
        <v>6.788087409834457</v>
      </c>
      <c r="J370" s="13">
        <f t="shared" si="63"/>
        <v>6.7646525341366726</v>
      </c>
      <c r="K370" s="13">
        <f t="shared" si="64"/>
        <v>2.3434875697784463E-2</v>
      </c>
      <c r="L370" s="13">
        <f t="shared" si="65"/>
        <v>0</v>
      </c>
      <c r="M370" s="13">
        <f t="shared" si="70"/>
        <v>1.1003271267497945</v>
      </c>
      <c r="N370" s="13">
        <f t="shared" si="66"/>
        <v>5.7675374094363477E-2</v>
      </c>
      <c r="O370" s="13">
        <f t="shared" si="67"/>
        <v>5.7675374094363477E-2</v>
      </c>
      <c r="Q370" s="41">
        <v>12.313668222580651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38.4</v>
      </c>
      <c r="G371" s="13">
        <f t="shared" si="61"/>
        <v>0</v>
      </c>
      <c r="H371" s="13">
        <f t="shared" si="62"/>
        <v>38.4</v>
      </c>
      <c r="I371" s="16">
        <f t="shared" si="69"/>
        <v>38.423434875697779</v>
      </c>
      <c r="J371" s="13">
        <f t="shared" si="63"/>
        <v>35.396088329058422</v>
      </c>
      <c r="K371" s="13">
        <f t="shared" si="64"/>
        <v>3.0273465466393574</v>
      </c>
      <c r="L371" s="13">
        <f t="shared" si="65"/>
        <v>0</v>
      </c>
      <c r="M371" s="13">
        <f t="shared" si="70"/>
        <v>1.0426517526554311</v>
      </c>
      <c r="N371" s="13">
        <f t="shared" si="66"/>
        <v>5.4652228798699805E-2</v>
      </c>
      <c r="O371" s="13">
        <f t="shared" si="67"/>
        <v>5.4652228798699805E-2</v>
      </c>
      <c r="Q371" s="41">
        <v>13.921367347750691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29.193333330000002</v>
      </c>
      <c r="G372" s="13">
        <f t="shared" si="61"/>
        <v>0</v>
      </c>
      <c r="H372" s="13">
        <f t="shared" si="62"/>
        <v>29.193333330000002</v>
      </c>
      <c r="I372" s="16">
        <f t="shared" si="69"/>
        <v>32.220679876639359</v>
      </c>
      <c r="J372" s="13">
        <f t="shared" si="63"/>
        <v>30.312225049620452</v>
      </c>
      <c r="K372" s="13">
        <f t="shared" si="64"/>
        <v>1.9084548270189075</v>
      </c>
      <c r="L372" s="13">
        <f t="shared" si="65"/>
        <v>0</v>
      </c>
      <c r="M372" s="13">
        <f t="shared" si="70"/>
        <v>0.98799952385673129</v>
      </c>
      <c r="N372" s="13">
        <f t="shared" si="66"/>
        <v>5.1787546410684372E-2</v>
      </c>
      <c r="O372" s="13">
        <f t="shared" si="67"/>
        <v>5.1787546410684372E-2</v>
      </c>
      <c r="Q372" s="41">
        <v>13.66846135587741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59.34</v>
      </c>
      <c r="G373" s="13">
        <f t="shared" si="61"/>
        <v>4.4172284296099068E-2</v>
      </c>
      <c r="H373" s="13">
        <f t="shared" si="62"/>
        <v>59.295827715703908</v>
      </c>
      <c r="I373" s="16">
        <f t="shared" si="69"/>
        <v>61.204282542722815</v>
      </c>
      <c r="J373" s="13">
        <f t="shared" si="63"/>
        <v>50.305494339014437</v>
      </c>
      <c r="K373" s="13">
        <f t="shared" si="64"/>
        <v>10.898788203708378</v>
      </c>
      <c r="L373" s="13">
        <f t="shared" si="65"/>
        <v>0</v>
      </c>
      <c r="M373" s="13">
        <f t="shared" si="70"/>
        <v>0.93621197744604689</v>
      </c>
      <c r="N373" s="13">
        <f t="shared" si="66"/>
        <v>4.9073020848192608E-2</v>
      </c>
      <c r="O373" s="13">
        <f t="shared" si="67"/>
        <v>9.3245305144291676E-2</v>
      </c>
      <c r="Q373" s="41">
        <v>13.491061302919199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7.7866666670000004</v>
      </c>
      <c r="G374" s="13">
        <f t="shared" si="61"/>
        <v>0</v>
      </c>
      <c r="H374" s="13">
        <f t="shared" si="62"/>
        <v>7.7866666670000004</v>
      </c>
      <c r="I374" s="16">
        <f t="shared" si="69"/>
        <v>18.685454870708377</v>
      </c>
      <c r="J374" s="13">
        <f t="shared" si="63"/>
        <v>18.503473026883995</v>
      </c>
      <c r="K374" s="13">
        <f t="shared" si="64"/>
        <v>0.18198184382438143</v>
      </c>
      <c r="L374" s="13">
        <f t="shared" si="65"/>
        <v>0</v>
      </c>
      <c r="M374" s="13">
        <f t="shared" si="70"/>
        <v>0.88713895659785424</v>
      </c>
      <c r="N374" s="13">
        <f t="shared" si="66"/>
        <v>4.6500781405436786E-2</v>
      </c>
      <c r="O374" s="13">
        <f t="shared" si="67"/>
        <v>4.6500781405436786E-2</v>
      </c>
      <c r="Q374" s="41">
        <v>19.3220769200144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3.14</v>
      </c>
      <c r="G375" s="13">
        <f t="shared" si="61"/>
        <v>0</v>
      </c>
      <c r="H375" s="13">
        <f t="shared" si="62"/>
        <v>3.14</v>
      </c>
      <c r="I375" s="16">
        <f t="shared" si="69"/>
        <v>3.3219818438243816</v>
      </c>
      <c r="J375" s="13">
        <f t="shared" si="63"/>
        <v>3.3208624354033907</v>
      </c>
      <c r="K375" s="13">
        <f t="shared" si="64"/>
        <v>1.1194084209908972E-3</v>
      </c>
      <c r="L375" s="13">
        <f t="shared" si="65"/>
        <v>0</v>
      </c>
      <c r="M375" s="13">
        <f t="shared" si="70"/>
        <v>0.84063817519241746</v>
      </c>
      <c r="N375" s="13">
        <f t="shared" si="66"/>
        <v>4.4063369932031714E-2</v>
      </c>
      <c r="O375" s="13">
        <f t="shared" si="67"/>
        <v>4.4063369932031714E-2</v>
      </c>
      <c r="Q375" s="41">
        <v>18.783548656923418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0.453333333</v>
      </c>
      <c r="G376" s="13">
        <f t="shared" si="61"/>
        <v>0</v>
      </c>
      <c r="H376" s="13">
        <f t="shared" si="62"/>
        <v>0.453333333</v>
      </c>
      <c r="I376" s="16">
        <f t="shared" si="69"/>
        <v>0.4544527414209909</v>
      </c>
      <c r="J376" s="13">
        <f t="shared" si="63"/>
        <v>0.45445133343483668</v>
      </c>
      <c r="K376" s="13">
        <f t="shared" si="64"/>
        <v>1.4079861542226624E-6</v>
      </c>
      <c r="L376" s="13">
        <f t="shared" si="65"/>
        <v>0</v>
      </c>
      <c r="M376" s="13">
        <f t="shared" si="70"/>
        <v>0.79657480526038571</v>
      </c>
      <c r="N376" s="13">
        <f t="shared" si="66"/>
        <v>4.1753719208255505E-2</v>
      </c>
      <c r="O376" s="13">
        <f t="shared" si="67"/>
        <v>4.1753719208255505E-2</v>
      </c>
      <c r="Q376" s="41">
        <v>23.818677967728981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56.686666670000001</v>
      </c>
      <c r="G377" s="18">
        <f t="shared" si="61"/>
        <v>0</v>
      </c>
      <c r="H377" s="18">
        <f t="shared" si="62"/>
        <v>56.686666670000001</v>
      </c>
      <c r="I377" s="17">
        <f t="shared" si="69"/>
        <v>56.686668077986155</v>
      </c>
      <c r="J377" s="18">
        <f t="shared" si="63"/>
        <v>53.979432517724597</v>
      </c>
      <c r="K377" s="18">
        <f t="shared" si="64"/>
        <v>2.7072355602615588</v>
      </c>
      <c r="L377" s="18">
        <f t="shared" si="65"/>
        <v>0</v>
      </c>
      <c r="M377" s="18">
        <f t="shared" si="70"/>
        <v>0.75482108605213016</v>
      </c>
      <c r="N377" s="18">
        <f t="shared" si="66"/>
        <v>3.9565132453805031E-2</v>
      </c>
      <c r="O377" s="18">
        <f t="shared" si="67"/>
        <v>3.9565132453805031E-2</v>
      </c>
      <c r="P377" s="3"/>
      <c r="Q377" s="42">
        <v>23.359885193548379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9.5666666669999998</v>
      </c>
      <c r="G378" s="13">
        <f t="shared" si="61"/>
        <v>0</v>
      </c>
      <c r="H378" s="13">
        <f t="shared" si="62"/>
        <v>9.5666666669999998</v>
      </c>
      <c r="I378" s="16">
        <f t="shared" si="69"/>
        <v>12.273902227261559</v>
      </c>
      <c r="J378" s="13">
        <f t="shared" si="63"/>
        <v>12.249066996286128</v>
      </c>
      <c r="K378" s="13">
        <f t="shared" si="64"/>
        <v>2.4835230975430278E-2</v>
      </c>
      <c r="L378" s="13">
        <f t="shared" si="65"/>
        <v>0</v>
      </c>
      <c r="M378" s="13">
        <f t="shared" si="70"/>
        <v>0.71525595359832517</v>
      </c>
      <c r="N378" s="13">
        <f t="shared" si="66"/>
        <v>3.7491263910632108E-2</v>
      </c>
      <c r="O378" s="13">
        <f t="shared" si="67"/>
        <v>3.7491263910632108E-2</v>
      </c>
      <c r="Q378" s="41">
        <v>24.58742695130443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51.206666669999997</v>
      </c>
      <c r="G379" s="13">
        <f t="shared" si="61"/>
        <v>0</v>
      </c>
      <c r="H379" s="13">
        <f t="shared" si="62"/>
        <v>51.206666669999997</v>
      </c>
      <c r="I379" s="16">
        <f t="shared" si="69"/>
        <v>51.231501900975431</v>
      </c>
      <c r="J379" s="13">
        <f t="shared" si="63"/>
        <v>46.942590452132443</v>
      </c>
      <c r="K379" s="13">
        <f t="shared" si="64"/>
        <v>4.2889114488429882</v>
      </c>
      <c r="L379" s="13">
        <f t="shared" si="65"/>
        <v>0</v>
      </c>
      <c r="M379" s="13">
        <f t="shared" si="70"/>
        <v>0.6777646896876931</v>
      </c>
      <c r="N379" s="13">
        <f t="shared" si="66"/>
        <v>3.5526100443560818E-2</v>
      </c>
      <c r="O379" s="13">
        <f t="shared" si="67"/>
        <v>3.5526100443560818E-2</v>
      </c>
      <c r="Q379" s="41">
        <v>17.5442099505036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17.48</v>
      </c>
      <c r="G380" s="13">
        <f t="shared" si="61"/>
        <v>0</v>
      </c>
      <c r="H380" s="13">
        <f t="shared" si="62"/>
        <v>17.48</v>
      </c>
      <c r="I380" s="16">
        <f t="shared" si="69"/>
        <v>21.768911448842989</v>
      </c>
      <c r="J380" s="13">
        <f t="shared" si="63"/>
        <v>21.08611911849545</v>
      </c>
      <c r="K380" s="13">
        <f t="shared" si="64"/>
        <v>0.68279233034753872</v>
      </c>
      <c r="L380" s="13">
        <f t="shared" si="65"/>
        <v>0</v>
      </c>
      <c r="M380" s="13">
        <f t="shared" si="70"/>
        <v>0.64223858924413224</v>
      </c>
      <c r="N380" s="13">
        <f t="shared" si="66"/>
        <v>3.3663944105337386E-2</v>
      </c>
      <c r="O380" s="13">
        <f t="shared" si="67"/>
        <v>3.3663944105337386E-2</v>
      </c>
      <c r="Q380" s="41">
        <v>12.90857405834374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82.653333329999995</v>
      </c>
      <c r="G381" s="13">
        <f t="shared" si="61"/>
        <v>0.51043895089609892</v>
      </c>
      <c r="H381" s="13">
        <f t="shared" si="62"/>
        <v>82.142894379103893</v>
      </c>
      <c r="I381" s="16">
        <f t="shared" si="69"/>
        <v>82.825686709451432</v>
      </c>
      <c r="J381" s="13">
        <f t="shared" si="63"/>
        <v>55.279264713723386</v>
      </c>
      <c r="K381" s="13">
        <f t="shared" si="64"/>
        <v>27.546421995728046</v>
      </c>
      <c r="L381" s="13">
        <f t="shared" si="65"/>
        <v>0.46707455152240923</v>
      </c>
      <c r="M381" s="13">
        <f t="shared" si="70"/>
        <v>1.0756491966612041</v>
      </c>
      <c r="N381" s="13">
        <f t="shared" si="66"/>
        <v>5.6381841639212393E-2</v>
      </c>
      <c r="O381" s="13">
        <f t="shared" si="67"/>
        <v>0.56682079253531126</v>
      </c>
      <c r="Q381" s="41">
        <v>10.936671485005579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20.193333330000002</v>
      </c>
      <c r="G382" s="13">
        <f t="shared" si="61"/>
        <v>0</v>
      </c>
      <c r="H382" s="13">
        <f t="shared" si="62"/>
        <v>20.193333330000002</v>
      </c>
      <c r="I382" s="16">
        <f t="shared" si="69"/>
        <v>47.272680774205639</v>
      </c>
      <c r="J382" s="13">
        <f t="shared" si="63"/>
        <v>39.869206751378222</v>
      </c>
      <c r="K382" s="13">
        <f t="shared" si="64"/>
        <v>7.4034740228274174</v>
      </c>
      <c r="L382" s="13">
        <f t="shared" si="65"/>
        <v>0</v>
      </c>
      <c r="M382" s="13">
        <f t="shared" si="70"/>
        <v>1.0192673550219917</v>
      </c>
      <c r="N382" s="13">
        <f t="shared" si="66"/>
        <v>5.342649887830437E-2</v>
      </c>
      <c r="O382" s="13">
        <f t="shared" si="67"/>
        <v>5.342649887830437E-2</v>
      </c>
      <c r="Q382" s="41">
        <v>10.930727685318621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7.233333333</v>
      </c>
      <c r="G383" s="13">
        <f t="shared" si="61"/>
        <v>0</v>
      </c>
      <c r="H383" s="13">
        <f t="shared" si="62"/>
        <v>7.233333333</v>
      </c>
      <c r="I383" s="16">
        <f t="shared" si="69"/>
        <v>14.636807355827418</v>
      </c>
      <c r="J383" s="13">
        <f t="shared" si="63"/>
        <v>14.356260929800346</v>
      </c>
      <c r="K383" s="13">
        <f t="shared" si="64"/>
        <v>0.28054642602707247</v>
      </c>
      <c r="L383" s="13">
        <f t="shared" si="65"/>
        <v>0</v>
      </c>
      <c r="M383" s="13">
        <f t="shared" si="70"/>
        <v>0.96584085614368731</v>
      </c>
      <c r="N383" s="13">
        <f t="shared" si="66"/>
        <v>5.0626065048721081E-2</v>
      </c>
      <c r="O383" s="13">
        <f t="shared" si="67"/>
        <v>5.0626065048721081E-2</v>
      </c>
      <c r="Q383" s="41">
        <v>10.825224222580649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18.713333330000001</v>
      </c>
      <c r="G384" s="13">
        <f t="shared" si="61"/>
        <v>0</v>
      </c>
      <c r="H384" s="13">
        <f t="shared" si="62"/>
        <v>18.713333330000001</v>
      </c>
      <c r="I384" s="16">
        <f t="shared" si="69"/>
        <v>18.993879756027074</v>
      </c>
      <c r="J384" s="13">
        <f t="shared" si="63"/>
        <v>18.49793725133879</v>
      </c>
      <c r="K384" s="13">
        <f t="shared" si="64"/>
        <v>0.49594250468828349</v>
      </c>
      <c r="L384" s="13">
        <f t="shared" si="65"/>
        <v>0</v>
      </c>
      <c r="M384" s="13">
        <f t="shared" si="70"/>
        <v>0.91521479109496617</v>
      </c>
      <c r="N384" s="13">
        <f t="shared" si="66"/>
        <v>4.797242035558745E-2</v>
      </c>
      <c r="O384" s="13">
        <f t="shared" si="67"/>
        <v>4.797242035558745E-2</v>
      </c>
      <c r="Q384" s="41">
        <v>12.31383852307405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4.693333333</v>
      </c>
      <c r="G385" s="13">
        <f t="shared" si="61"/>
        <v>0</v>
      </c>
      <c r="H385" s="13">
        <f t="shared" si="62"/>
        <v>4.693333333</v>
      </c>
      <c r="I385" s="16">
        <f t="shared" si="69"/>
        <v>5.1892758376882835</v>
      </c>
      <c r="J385" s="13">
        <f t="shared" si="63"/>
        <v>5.182100274156511</v>
      </c>
      <c r="K385" s="13">
        <f t="shared" si="64"/>
        <v>7.1755635317725108E-3</v>
      </c>
      <c r="L385" s="13">
        <f t="shared" si="65"/>
        <v>0</v>
      </c>
      <c r="M385" s="13">
        <f t="shared" si="70"/>
        <v>0.86724237073937871</v>
      </c>
      <c r="N385" s="13">
        <f t="shared" si="66"/>
        <v>4.545787061582654E-2</v>
      </c>
      <c r="O385" s="13">
        <f t="shared" si="67"/>
        <v>4.545787061582654E-2</v>
      </c>
      <c r="Q385" s="41">
        <v>15.077483538452199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5.0999999999999996</v>
      </c>
      <c r="G386" s="13">
        <f t="shared" si="61"/>
        <v>0</v>
      </c>
      <c r="H386" s="13">
        <f t="shared" si="62"/>
        <v>5.0999999999999996</v>
      </c>
      <c r="I386" s="16">
        <f t="shared" si="69"/>
        <v>5.1071755635317722</v>
      </c>
      <c r="J386" s="13">
        <f t="shared" si="63"/>
        <v>5.1023823363547427</v>
      </c>
      <c r="K386" s="13">
        <f t="shared" si="64"/>
        <v>4.7932271770294577E-3</v>
      </c>
      <c r="L386" s="13">
        <f t="shared" si="65"/>
        <v>0</v>
      </c>
      <c r="M386" s="13">
        <f t="shared" si="70"/>
        <v>0.8217845001235522</v>
      </c>
      <c r="N386" s="13">
        <f t="shared" si="66"/>
        <v>4.3075124949048901E-2</v>
      </c>
      <c r="O386" s="13">
        <f t="shared" si="67"/>
        <v>4.3075124949048901E-2</v>
      </c>
      <c r="Q386" s="41">
        <v>17.61612720509639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11.66</v>
      </c>
      <c r="G387" s="13">
        <f t="shared" si="61"/>
        <v>0</v>
      </c>
      <c r="H387" s="13">
        <f t="shared" si="62"/>
        <v>11.66</v>
      </c>
      <c r="I387" s="16">
        <f t="shared" si="69"/>
        <v>11.664793227177029</v>
      </c>
      <c r="J387" s="13">
        <f t="shared" si="63"/>
        <v>11.624797824417467</v>
      </c>
      <c r="K387" s="13">
        <f t="shared" si="64"/>
        <v>3.9995402759561927E-2</v>
      </c>
      <c r="L387" s="13">
        <f t="shared" si="65"/>
        <v>0</v>
      </c>
      <c r="M387" s="13">
        <f t="shared" si="70"/>
        <v>0.77870937517450334</v>
      </c>
      <c r="N387" s="13">
        <f t="shared" si="66"/>
        <v>4.0817274637808897E-2</v>
      </c>
      <c r="O387" s="13">
        <f t="shared" si="67"/>
        <v>4.0817274637808897E-2</v>
      </c>
      <c r="Q387" s="41">
        <v>20.106831933751941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61.66</v>
      </c>
      <c r="G388" s="13">
        <f t="shared" si="61"/>
        <v>9.0572284296098926E-2</v>
      </c>
      <c r="H388" s="13">
        <f t="shared" si="62"/>
        <v>61.569427715703895</v>
      </c>
      <c r="I388" s="16">
        <f t="shared" si="69"/>
        <v>61.609423118463454</v>
      </c>
      <c r="J388" s="13">
        <f t="shared" si="63"/>
        <v>58.21508909683385</v>
      </c>
      <c r="K388" s="13">
        <f t="shared" si="64"/>
        <v>3.3943340216296036</v>
      </c>
      <c r="L388" s="13">
        <f t="shared" si="65"/>
        <v>0</v>
      </c>
      <c r="M388" s="13">
        <f t="shared" si="70"/>
        <v>0.73789210053669441</v>
      </c>
      <c r="N388" s="13">
        <f t="shared" si="66"/>
        <v>3.8677773095933954E-2</v>
      </c>
      <c r="O388" s="13">
        <f t="shared" si="67"/>
        <v>0.12925005739203288</v>
      </c>
      <c r="Q388" s="41">
        <v>23.444932614482671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90.793333329999996</v>
      </c>
      <c r="G389" s="18">
        <f t="shared" si="61"/>
        <v>0.67323895089609898</v>
      </c>
      <c r="H389" s="18">
        <f t="shared" si="62"/>
        <v>90.120094379103904</v>
      </c>
      <c r="I389" s="17">
        <f t="shared" si="69"/>
        <v>93.514428400733507</v>
      </c>
      <c r="J389" s="18">
        <f t="shared" si="63"/>
        <v>83.811444834106624</v>
      </c>
      <c r="K389" s="18">
        <f t="shared" si="64"/>
        <v>9.7029835666268838</v>
      </c>
      <c r="L389" s="18">
        <f t="shared" si="65"/>
        <v>0</v>
      </c>
      <c r="M389" s="18">
        <f t="shared" si="70"/>
        <v>0.69921432744076051</v>
      </c>
      <c r="N389" s="18">
        <f t="shared" si="66"/>
        <v>3.6650416886845283E-2</v>
      </c>
      <c r="O389" s="18">
        <f t="shared" si="67"/>
        <v>0.70988936778294431</v>
      </c>
      <c r="P389" s="3"/>
      <c r="Q389" s="42">
        <v>24.309739193548381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69.62</v>
      </c>
      <c r="G390" s="13">
        <f t="shared" ref="G390:G453" si="72">IF((F390-$J$2)&gt;0,$I$2*(F390-$J$2),0)</f>
        <v>0.2497722842960991</v>
      </c>
      <c r="H390" s="13">
        <f t="shared" ref="H390:H453" si="73">F390-G390</f>
        <v>69.370227715703905</v>
      </c>
      <c r="I390" s="16">
        <f t="shared" si="69"/>
        <v>79.073211282330789</v>
      </c>
      <c r="J390" s="13">
        <f t="shared" ref="J390:J453" si="74">I390/SQRT(1+(I390/($K$2*(300+(25*Q390)+0.05*(Q390)^3)))^2)</f>
        <v>70.364002566619831</v>
      </c>
      <c r="K390" s="13">
        <f t="shared" ref="K390:K453" si="75">I390-J390</f>
        <v>8.7092087157109574</v>
      </c>
      <c r="L390" s="13">
        <f t="shared" ref="L390:L453" si="76">IF(K390&gt;$N$2,(K390-$N$2)/$L$2,0)</f>
        <v>0</v>
      </c>
      <c r="M390" s="13">
        <f t="shared" si="70"/>
        <v>0.66256391055391517</v>
      </c>
      <c r="N390" s="13">
        <f t="shared" ref="N390:N453" si="77">$M$2*M390</f>
        <v>3.4729327736833036E-2</v>
      </c>
      <c r="O390" s="13">
        <f t="shared" ref="O390:O453" si="78">N390+G390</f>
        <v>0.28450161203293212</v>
      </c>
      <c r="Q390" s="41">
        <v>21.423797581072449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91.82</v>
      </c>
      <c r="G391" s="13">
        <f t="shared" si="72"/>
        <v>0.69377228429609883</v>
      </c>
      <c r="H391" s="13">
        <f t="shared" si="73"/>
        <v>91.126227715703891</v>
      </c>
      <c r="I391" s="16">
        <f t="shared" ref="I391:I454" si="80">H391+K390-L390</f>
        <v>99.835436431414848</v>
      </c>
      <c r="J391" s="13">
        <f t="shared" si="74"/>
        <v>72.923987620065276</v>
      </c>
      <c r="K391" s="13">
        <f t="shared" si="75"/>
        <v>26.911448811349572</v>
      </c>
      <c r="L391" s="13">
        <f t="shared" si="76"/>
        <v>0.44117898083851459</v>
      </c>
      <c r="M391" s="13">
        <f t="shared" ref="M391:M454" si="81">L391+M390-N390</f>
        <v>1.0690135636555966</v>
      </c>
      <c r="N391" s="13">
        <f t="shared" si="77"/>
        <v>5.6034024515879452E-2</v>
      </c>
      <c r="O391" s="13">
        <f t="shared" si="78"/>
        <v>0.74980630881197829</v>
      </c>
      <c r="Q391" s="41">
        <v>16.220173350657319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2.6866666669999999</v>
      </c>
      <c r="G392" s="13">
        <f t="shared" si="72"/>
        <v>0</v>
      </c>
      <c r="H392" s="13">
        <f t="shared" si="73"/>
        <v>2.6866666669999999</v>
      </c>
      <c r="I392" s="16">
        <f t="shared" si="80"/>
        <v>29.156936497511058</v>
      </c>
      <c r="J392" s="13">
        <f t="shared" si="74"/>
        <v>28.01270175453244</v>
      </c>
      <c r="K392" s="13">
        <f t="shared" si="75"/>
        <v>1.1442347429786182</v>
      </c>
      <c r="L392" s="13">
        <f t="shared" si="76"/>
        <v>0</v>
      </c>
      <c r="M392" s="13">
        <f t="shared" si="81"/>
        <v>1.0129795391397172</v>
      </c>
      <c r="N392" s="13">
        <f t="shared" si="77"/>
        <v>5.3096913135637198E-2</v>
      </c>
      <c r="O392" s="13">
        <f t="shared" si="78"/>
        <v>5.3096913135637198E-2</v>
      </c>
      <c r="Q392" s="41">
        <v>15.42379615059509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197.97333330000001</v>
      </c>
      <c r="G393" s="13">
        <f t="shared" si="72"/>
        <v>2.8168389502960993</v>
      </c>
      <c r="H393" s="13">
        <f t="shared" si="73"/>
        <v>195.15649434970391</v>
      </c>
      <c r="I393" s="16">
        <f t="shared" si="80"/>
        <v>196.30072909268253</v>
      </c>
      <c r="J393" s="13">
        <f t="shared" si="74"/>
        <v>63.548704972846409</v>
      </c>
      <c r="K393" s="13">
        <f t="shared" si="75"/>
        <v>132.75202411983611</v>
      </c>
      <c r="L393" s="13">
        <f t="shared" si="76"/>
        <v>4.7575850379033442</v>
      </c>
      <c r="M393" s="13">
        <f t="shared" si="81"/>
        <v>5.7174676639074242</v>
      </c>
      <c r="N393" s="13">
        <f t="shared" si="77"/>
        <v>0.29969004523440346</v>
      </c>
      <c r="O393" s="13">
        <f t="shared" si="78"/>
        <v>3.1165289955305027</v>
      </c>
      <c r="Q393" s="41">
        <v>9.4387562225806469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3.26</v>
      </c>
      <c r="G394" s="13">
        <f t="shared" si="72"/>
        <v>0</v>
      </c>
      <c r="H394" s="13">
        <f t="shared" si="73"/>
        <v>3.26</v>
      </c>
      <c r="I394" s="16">
        <f t="shared" si="80"/>
        <v>131.25443908193276</v>
      </c>
      <c r="J394" s="13">
        <f t="shared" si="74"/>
        <v>61.08234712518226</v>
      </c>
      <c r="K394" s="13">
        <f t="shared" si="75"/>
        <v>70.172091956750506</v>
      </c>
      <c r="L394" s="13">
        <f t="shared" si="76"/>
        <v>2.2054409527814829</v>
      </c>
      <c r="M394" s="13">
        <f t="shared" si="81"/>
        <v>7.6232185714545038</v>
      </c>
      <c r="N394" s="13">
        <f t="shared" si="77"/>
        <v>0.39958297148454791</v>
      </c>
      <c r="O394" s="13">
        <f t="shared" si="78"/>
        <v>0.39958297148454791</v>
      </c>
      <c r="Q394" s="41">
        <v>9.8464193999889815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33.64</v>
      </c>
      <c r="G395" s="13">
        <f t="shared" si="72"/>
        <v>0</v>
      </c>
      <c r="H395" s="13">
        <f t="shared" si="73"/>
        <v>33.64</v>
      </c>
      <c r="I395" s="16">
        <f t="shared" si="80"/>
        <v>101.60665100396902</v>
      </c>
      <c r="J395" s="13">
        <f t="shared" si="74"/>
        <v>59.011420845421718</v>
      </c>
      <c r="K395" s="13">
        <f t="shared" si="75"/>
        <v>42.595230158547302</v>
      </c>
      <c r="L395" s="13">
        <f t="shared" si="76"/>
        <v>1.0807972804122938</v>
      </c>
      <c r="M395" s="13">
        <f t="shared" si="81"/>
        <v>8.3044328803822491</v>
      </c>
      <c r="N395" s="13">
        <f t="shared" si="77"/>
        <v>0.43528988913720618</v>
      </c>
      <c r="O395" s="13">
        <f t="shared" si="78"/>
        <v>0.43528988913720618</v>
      </c>
      <c r="Q395" s="41">
        <v>10.58295229113841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33.886666669999997</v>
      </c>
      <c r="G396" s="13">
        <f t="shared" si="72"/>
        <v>0</v>
      </c>
      <c r="H396" s="13">
        <f t="shared" si="73"/>
        <v>33.886666669999997</v>
      </c>
      <c r="I396" s="16">
        <f t="shared" si="80"/>
        <v>75.401099548134994</v>
      </c>
      <c r="J396" s="13">
        <f t="shared" si="74"/>
        <v>57.026150968420581</v>
      </c>
      <c r="K396" s="13">
        <f t="shared" si="75"/>
        <v>18.374948579714413</v>
      </c>
      <c r="L396" s="13">
        <f t="shared" si="76"/>
        <v>9.3042160922619369E-2</v>
      </c>
      <c r="M396" s="13">
        <f t="shared" si="81"/>
        <v>7.9621851521676623</v>
      </c>
      <c r="N396" s="13">
        <f t="shared" si="77"/>
        <v>0.4173504370616864</v>
      </c>
      <c r="O396" s="13">
        <f t="shared" si="78"/>
        <v>0.4173504370616864</v>
      </c>
      <c r="Q396" s="41">
        <v>13.30011781514432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77.180000000000007</v>
      </c>
      <c r="G397" s="13">
        <f t="shared" si="72"/>
        <v>0.40097228429609916</v>
      </c>
      <c r="H397" s="13">
        <f t="shared" si="73"/>
        <v>76.779027715703904</v>
      </c>
      <c r="I397" s="16">
        <f t="shared" si="80"/>
        <v>95.060934134495696</v>
      </c>
      <c r="J397" s="13">
        <f t="shared" si="74"/>
        <v>67.226685568886822</v>
      </c>
      <c r="K397" s="13">
        <f t="shared" si="75"/>
        <v>27.834248565608874</v>
      </c>
      <c r="L397" s="13">
        <f t="shared" si="76"/>
        <v>0.47881273743075986</v>
      </c>
      <c r="M397" s="13">
        <f t="shared" si="81"/>
        <v>8.0236474525367356</v>
      </c>
      <c r="N397" s="13">
        <f t="shared" si="77"/>
        <v>0.42057208004431229</v>
      </c>
      <c r="O397" s="13">
        <f t="shared" si="78"/>
        <v>0.82154436434041145</v>
      </c>
      <c r="Q397" s="41">
        <v>14.55911347936131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6.7733333330000001</v>
      </c>
      <c r="G398" s="13">
        <f t="shared" si="72"/>
        <v>0</v>
      </c>
      <c r="H398" s="13">
        <f t="shared" si="73"/>
        <v>6.7733333330000001</v>
      </c>
      <c r="I398" s="16">
        <f t="shared" si="80"/>
        <v>34.128769161178113</v>
      </c>
      <c r="J398" s="13">
        <f t="shared" si="74"/>
        <v>32.451606446357843</v>
      </c>
      <c r="K398" s="13">
        <f t="shared" si="75"/>
        <v>1.6771627148202697</v>
      </c>
      <c r="L398" s="13">
        <f t="shared" si="76"/>
        <v>0</v>
      </c>
      <c r="M398" s="13">
        <f t="shared" si="81"/>
        <v>7.6030753724924232</v>
      </c>
      <c r="N398" s="13">
        <f t="shared" si="77"/>
        <v>0.39852713408187757</v>
      </c>
      <c r="O398" s="13">
        <f t="shared" si="78"/>
        <v>0.39852713408187757</v>
      </c>
      <c r="Q398" s="41">
        <v>15.95512752235533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6.14</v>
      </c>
      <c r="G399" s="13">
        <f t="shared" si="72"/>
        <v>0</v>
      </c>
      <c r="H399" s="13">
        <f t="shared" si="73"/>
        <v>6.14</v>
      </c>
      <c r="I399" s="16">
        <f t="shared" si="80"/>
        <v>7.8171627148202694</v>
      </c>
      <c r="J399" s="13">
        <f t="shared" si="74"/>
        <v>7.8067355455081948</v>
      </c>
      <c r="K399" s="13">
        <f t="shared" si="75"/>
        <v>1.0427169312074547E-2</v>
      </c>
      <c r="L399" s="13">
        <f t="shared" si="76"/>
        <v>0</v>
      </c>
      <c r="M399" s="13">
        <f t="shared" si="81"/>
        <v>7.2045482384105455</v>
      </c>
      <c r="N399" s="13">
        <f t="shared" si="77"/>
        <v>0.3776377085772808</v>
      </c>
      <c r="O399" s="13">
        <f t="shared" si="78"/>
        <v>0.3776377085772808</v>
      </c>
      <c r="Q399" s="41">
        <v>21.14315620815113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58.12</v>
      </c>
      <c r="G400" s="13">
        <f t="shared" si="72"/>
        <v>1.9772284296098945E-2</v>
      </c>
      <c r="H400" s="13">
        <f t="shared" si="73"/>
        <v>58.100227715703902</v>
      </c>
      <c r="I400" s="16">
        <f t="shared" si="80"/>
        <v>58.110654885015975</v>
      </c>
      <c r="J400" s="13">
        <f t="shared" si="74"/>
        <v>54.902998570348522</v>
      </c>
      <c r="K400" s="13">
        <f t="shared" si="75"/>
        <v>3.207656314667453</v>
      </c>
      <c r="L400" s="13">
        <f t="shared" si="76"/>
        <v>0</v>
      </c>
      <c r="M400" s="13">
        <f t="shared" si="81"/>
        <v>6.8269105298332651</v>
      </c>
      <c r="N400" s="13">
        <f t="shared" si="77"/>
        <v>0.3578432351113135</v>
      </c>
      <c r="O400" s="13">
        <f t="shared" si="78"/>
        <v>0.37761551940741245</v>
      </c>
      <c r="Q400" s="41">
        <v>22.599036193548379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4.5466666670000002</v>
      </c>
      <c r="G401" s="13">
        <f t="shared" si="72"/>
        <v>0</v>
      </c>
      <c r="H401" s="13">
        <f t="shared" si="73"/>
        <v>4.5466666670000002</v>
      </c>
      <c r="I401" s="16">
        <f t="shared" si="80"/>
        <v>7.7543229816674533</v>
      </c>
      <c r="J401" s="13">
        <f t="shared" si="74"/>
        <v>7.7467579456353537</v>
      </c>
      <c r="K401" s="13">
        <f t="shared" si="75"/>
        <v>7.5650360320995702E-3</v>
      </c>
      <c r="L401" s="13">
        <f t="shared" si="76"/>
        <v>0</v>
      </c>
      <c r="M401" s="13">
        <f t="shared" si="81"/>
        <v>6.4690672947219516</v>
      </c>
      <c r="N401" s="13">
        <f t="shared" si="77"/>
        <v>0.33908632005356504</v>
      </c>
      <c r="O401" s="13">
        <f t="shared" si="78"/>
        <v>0.33908632005356504</v>
      </c>
      <c r="Q401" s="42">
        <v>23.249708850411459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31.8</v>
      </c>
      <c r="G402" s="13">
        <f t="shared" si="72"/>
        <v>0</v>
      </c>
      <c r="H402" s="13">
        <f t="shared" si="73"/>
        <v>31.8</v>
      </c>
      <c r="I402" s="16">
        <f t="shared" si="80"/>
        <v>31.807565036032102</v>
      </c>
      <c r="J402" s="13">
        <f t="shared" si="74"/>
        <v>31.326194966064968</v>
      </c>
      <c r="K402" s="13">
        <f t="shared" si="75"/>
        <v>0.48137006996713438</v>
      </c>
      <c r="L402" s="13">
        <f t="shared" si="76"/>
        <v>0</v>
      </c>
      <c r="M402" s="13">
        <f t="shared" si="81"/>
        <v>6.1299809746683867</v>
      </c>
      <c r="N402" s="13">
        <f t="shared" si="77"/>
        <v>0.32131257815088315</v>
      </c>
      <c r="O402" s="13">
        <f t="shared" si="78"/>
        <v>0.32131257815088315</v>
      </c>
      <c r="P402" s="1"/>
      <c r="Q402">
        <v>23.67579214613545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35.27333333</v>
      </c>
      <c r="G403" s="13">
        <f t="shared" si="72"/>
        <v>0</v>
      </c>
      <c r="H403" s="13">
        <f t="shared" si="73"/>
        <v>35.27333333</v>
      </c>
      <c r="I403" s="16">
        <f t="shared" si="80"/>
        <v>35.754703399967134</v>
      </c>
      <c r="J403" s="13">
        <f t="shared" si="74"/>
        <v>34.194456531604835</v>
      </c>
      <c r="K403" s="13">
        <f t="shared" si="75"/>
        <v>1.5602468683622988</v>
      </c>
      <c r="L403" s="13">
        <f t="shared" si="76"/>
        <v>0</v>
      </c>
      <c r="M403" s="13">
        <f t="shared" si="81"/>
        <v>5.8086683965175032</v>
      </c>
      <c r="N403" s="13">
        <f t="shared" si="77"/>
        <v>0.30447047483855555</v>
      </c>
      <c r="O403" s="13">
        <f t="shared" si="78"/>
        <v>0.30447047483855555</v>
      </c>
      <c r="P403" s="1"/>
      <c r="Q403">
        <v>17.52361266862491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115.0733333</v>
      </c>
      <c r="G404" s="13">
        <f t="shared" si="72"/>
        <v>1.158838950296099</v>
      </c>
      <c r="H404" s="13">
        <f t="shared" si="73"/>
        <v>113.9144943497039</v>
      </c>
      <c r="I404" s="16">
        <f t="shared" si="80"/>
        <v>115.4747412180662</v>
      </c>
      <c r="J404" s="13">
        <f t="shared" si="74"/>
        <v>70.022427278194499</v>
      </c>
      <c r="K404" s="13">
        <f t="shared" si="75"/>
        <v>45.452313939871701</v>
      </c>
      <c r="L404" s="13">
        <f t="shared" si="76"/>
        <v>1.1973152953919561</v>
      </c>
      <c r="M404" s="13">
        <f t="shared" si="81"/>
        <v>6.7015132170709037</v>
      </c>
      <c r="N404" s="13">
        <f t="shared" si="77"/>
        <v>0.35127033806263275</v>
      </c>
      <c r="O404" s="13">
        <f t="shared" si="78"/>
        <v>1.5101092883587317</v>
      </c>
      <c r="P404" s="1"/>
      <c r="Q404">
        <v>13.44841898772359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69.206666670000004</v>
      </c>
      <c r="G405" s="13">
        <f t="shared" si="72"/>
        <v>0.24150561769609907</v>
      </c>
      <c r="H405" s="13">
        <f t="shared" si="73"/>
        <v>68.965161052303898</v>
      </c>
      <c r="I405" s="16">
        <f t="shared" si="80"/>
        <v>113.22015969678364</v>
      </c>
      <c r="J405" s="13">
        <f t="shared" si="74"/>
        <v>62.113276377939471</v>
      </c>
      <c r="K405" s="13">
        <f t="shared" si="75"/>
        <v>51.106883318844169</v>
      </c>
      <c r="L405" s="13">
        <f t="shared" si="76"/>
        <v>1.4279207833756655</v>
      </c>
      <c r="M405" s="13">
        <f t="shared" si="81"/>
        <v>7.7781636623839363</v>
      </c>
      <c r="N405" s="13">
        <f t="shared" si="77"/>
        <v>0.40770466172210235</v>
      </c>
      <c r="O405" s="13">
        <f t="shared" si="78"/>
        <v>0.64921027941820142</v>
      </c>
      <c r="P405" s="1"/>
      <c r="Q405">
        <v>10.948524659027649</v>
      </c>
    </row>
    <row r="406" spans="1:18" x14ac:dyDescent="0.2">
      <c r="A406" s="14">
        <f t="shared" si="79"/>
        <v>34335</v>
      </c>
      <c r="B406" s="1">
        <v>1</v>
      </c>
      <c r="F406" s="34">
        <v>45.106666670000003</v>
      </c>
      <c r="G406" s="13">
        <f t="shared" si="72"/>
        <v>0</v>
      </c>
      <c r="H406" s="13">
        <f t="shared" si="73"/>
        <v>45.106666670000003</v>
      </c>
      <c r="I406" s="16">
        <f t="shared" si="80"/>
        <v>94.785629205468496</v>
      </c>
      <c r="J406" s="13">
        <f t="shared" si="74"/>
        <v>56.401698745067115</v>
      </c>
      <c r="K406" s="13">
        <f t="shared" si="75"/>
        <v>38.38393046040138</v>
      </c>
      <c r="L406" s="13">
        <f t="shared" si="76"/>
        <v>0.90905143084362827</v>
      </c>
      <c r="M406" s="13">
        <f t="shared" si="81"/>
        <v>8.2795104315054626</v>
      </c>
      <c r="N406" s="13">
        <f t="shared" si="77"/>
        <v>0.43398353984582566</v>
      </c>
      <c r="O406" s="13">
        <f t="shared" si="78"/>
        <v>0.43398353984582566</v>
      </c>
      <c r="P406" s="1"/>
      <c r="Q406">
        <v>10.09812382258065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6.52</v>
      </c>
      <c r="G407" s="13">
        <f t="shared" si="72"/>
        <v>0</v>
      </c>
      <c r="H407" s="13">
        <f t="shared" si="73"/>
        <v>6.52</v>
      </c>
      <c r="I407" s="16">
        <f t="shared" si="80"/>
        <v>43.994879029557758</v>
      </c>
      <c r="J407" s="13">
        <f t="shared" si="74"/>
        <v>38.840363532329846</v>
      </c>
      <c r="K407" s="13">
        <f t="shared" si="75"/>
        <v>5.1545154972279121</v>
      </c>
      <c r="L407" s="13">
        <f t="shared" si="76"/>
        <v>0</v>
      </c>
      <c r="M407" s="13">
        <f t="shared" si="81"/>
        <v>7.8455268916596372</v>
      </c>
      <c r="N407" s="13">
        <f t="shared" si="77"/>
        <v>0.41123561115907276</v>
      </c>
      <c r="O407" s="13">
        <f t="shared" si="78"/>
        <v>0.41123561115907276</v>
      </c>
      <c r="P407" s="1"/>
      <c r="Q407">
        <v>12.53109188705006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27.366666670000001</v>
      </c>
      <c r="G408" s="13">
        <f t="shared" si="72"/>
        <v>0</v>
      </c>
      <c r="H408" s="13">
        <f t="shared" si="73"/>
        <v>27.366666670000001</v>
      </c>
      <c r="I408" s="16">
        <f t="shared" si="80"/>
        <v>32.521182167227913</v>
      </c>
      <c r="J408" s="13">
        <f t="shared" si="74"/>
        <v>30.335866781649798</v>
      </c>
      <c r="K408" s="13">
        <f t="shared" si="75"/>
        <v>2.1853153855781144</v>
      </c>
      <c r="L408" s="13">
        <f t="shared" si="76"/>
        <v>0</v>
      </c>
      <c r="M408" s="13">
        <f t="shared" si="81"/>
        <v>7.4342912805005641</v>
      </c>
      <c r="N408" s="13">
        <f t="shared" si="77"/>
        <v>0.38968005087348412</v>
      </c>
      <c r="O408" s="13">
        <f t="shared" si="78"/>
        <v>0.38968005087348412</v>
      </c>
      <c r="P408" s="1"/>
      <c r="Q408">
        <v>12.79081238342027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2.306666667</v>
      </c>
      <c r="G409" s="13">
        <f t="shared" si="72"/>
        <v>0</v>
      </c>
      <c r="H409" s="13">
        <f t="shared" si="73"/>
        <v>2.306666667</v>
      </c>
      <c r="I409" s="16">
        <f t="shared" si="80"/>
        <v>4.4919820525781144</v>
      </c>
      <c r="J409" s="13">
        <f t="shared" si="74"/>
        <v>4.4864914900250215</v>
      </c>
      <c r="K409" s="13">
        <f t="shared" si="75"/>
        <v>5.4905625530929925E-3</v>
      </c>
      <c r="L409" s="13">
        <f t="shared" si="76"/>
        <v>0</v>
      </c>
      <c r="M409" s="13">
        <f t="shared" si="81"/>
        <v>7.0446112296270798</v>
      </c>
      <c r="N409" s="13">
        <f t="shared" si="77"/>
        <v>0.36925435912704274</v>
      </c>
      <c r="O409" s="13">
        <f t="shared" si="78"/>
        <v>0.36925435912704274</v>
      </c>
      <c r="P409" s="1"/>
      <c r="Q409">
        <v>13.888035574667351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9.8866666670000001</v>
      </c>
      <c r="G410" s="13">
        <f t="shared" si="72"/>
        <v>0</v>
      </c>
      <c r="H410" s="13">
        <f t="shared" si="73"/>
        <v>9.8866666670000001</v>
      </c>
      <c r="I410" s="16">
        <f t="shared" si="80"/>
        <v>9.8921572295530922</v>
      </c>
      <c r="J410" s="13">
        <f t="shared" si="74"/>
        <v>9.8588705929836067</v>
      </c>
      <c r="K410" s="13">
        <f t="shared" si="75"/>
        <v>3.3286636569485495E-2</v>
      </c>
      <c r="L410" s="13">
        <f t="shared" si="76"/>
        <v>0</v>
      </c>
      <c r="M410" s="13">
        <f t="shared" si="81"/>
        <v>6.6753568705000372</v>
      </c>
      <c r="N410" s="13">
        <f t="shared" si="77"/>
        <v>0.34989931208613728</v>
      </c>
      <c r="O410" s="13">
        <f t="shared" si="78"/>
        <v>0.34989931208613728</v>
      </c>
      <c r="P410" s="1"/>
      <c r="Q410">
        <v>17.911305675546039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10.153333330000001</v>
      </c>
      <c r="G411" s="13">
        <f t="shared" si="72"/>
        <v>0</v>
      </c>
      <c r="H411" s="13">
        <f t="shared" si="73"/>
        <v>10.153333330000001</v>
      </c>
      <c r="I411" s="16">
        <f t="shared" si="80"/>
        <v>10.186619966569486</v>
      </c>
      <c r="J411" s="13">
        <f t="shared" si="74"/>
        <v>10.161345170989842</v>
      </c>
      <c r="K411" s="13">
        <f t="shared" si="75"/>
        <v>2.5274795579644405E-2</v>
      </c>
      <c r="L411" s="13">
        <f t="shared" si="76"/>
        <v>0</v>
      </c>
      <c r="M411" s="13">
        <f t="shared" si="81"/>
        <v>6.3254575584139001</v>
      </c>
      <c r="N411" s="13">
        <f t="shared" si="77"/>
        <v>0.33155879022738893</v>
      </c>
      <c r="O411" s="13">
        <f t="shared" si="78"/>
        <v>0.33155879022738893</v>
      </c>
      <c r="P411" s="1"/>
      <c r="Q411">
        <v>20.487236181604541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26.61333333</v>
      </c>
      <c r="G412" s="13">
        <f t="shared" si="72"/>
        <v>0</v>
      </c>
      <c r="H412" s="13">
        <f t="shared" si="73"/>
        <v>26.61333333</v>
      </c>
      <c r="I412" s="16">
        <f t="shared" si="80"/>
        <v>26.638608125579644</v>
      </c>
      <c r="J412" s="13">
        <f t="shared" si="74"/>
        <v>26.327341859508895</v>
      </c>
      <c r="K412" s="13">
        <f t="shared" si="75"/>
        <v>0.31126626607074925</v>
      </c>
      <c r="L412" s="13">
        <f t="shared" si="76"/>
        <v>0</v>
      </c>
      <c r="M412" s="13">
        <f t="shared" si="81"/>
        <v>5.9938987681865115</v>
      </c>
      <c r="N412" s="13">
        <f t="shared" si="77"/>
        <v>0.31417961562035629</v>
      </c>
      <c r="O412" s="13">
        <f t="shared" si="78"/>
        <v>0.31417961562035629</v>
      </c>
      <c r="P412" s="1"/>
      <c r="Q412">
        <v>23.029513429640652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22.193333330000002</v>
      </c>
      <c r="G413" s="13">
        <f t="shared" si="72"/>
        <v>0</v>
      </c>
      <c r="H413" s="13">
        <f t="shared" si="73"/>
        <v>22.193333330000002</v>
      </c>
      <c r="I413" s="16">
        <f t="shared" si="80"/>
        <v>22.504599596070751</v>
      </c>
      <c r="J413" s="13">
        <f t="shared" si="74"/>
        <v>22.360056010095647</v>
      </c>
      <c r="K413" s="13">
        <f t="shared" si="75"/>
        <v>0.14454358597510364</v>
      </c>
      <c r="L413" s="13">
        <f t="shared" si="76"/>
        <v>0</v>
      </c>
      <c r="M413" s="13">
        <f t="shared" si="81"/>
        <v>5.6797191525661548</v>
      </c>
      <c r="N413" s="13">
        <f t="shared" si="77"/>
        <v>0.29771139773932259</v>
      </c>
      <c r="O413" s="13">
        <f t="shared" si="78"/>
        <v>0.29771139773932259</v>
      </c>
      <c r="P413" s="1"/>
      <c r="Q413">
        <v>24.951739193548381</v>
      </c>
    </row>
    <row r="414" spans="1:18" x14ac:dyDescent="0.2">
      <c r="A414" s="14">
        <f t="shared" si="79"/>
        <v>34578</v>
      </c>
      <c r="B414" s="1">
        <v>9</v>
      </c>
      <c r="F414" s="34">
        <v>5.92</v>
      </c>
      <c r="G414" s="13">
        <f t="shared" si="72"/>
        <v>0</v>
      </c>
      <c r="H414" s="13">
        <f t="shared" si="73"/>
        <v>5.92</v>
      </c>
      <c r="I414" s="16">
        <f t="shared" si="80"/>
        <v>6.0645435859751036</v>
      </c>
      <c r="J414" s="13">
        <f t="shared" si="74"/>
        <v>6.0591227376175851</v>
      </c>
      <c r="K414" s="13">
        <f t="shared" si="75"/>
        <v>5.4208483575184374E-3</v>
      </c>
      <c r="L414" s="13">
        <f t="shared" si="76"/>
        <v>0</v>
      </c>
      <c r="M414" s="13">
        <f t="shared" si="81"/>
        <v>5.3820077548268319</v>
      </c>
      <c r="N414" s="13">
        <f t="shared" si="77"/>
        <v>0.28210638735710036</v>
      </c>
      <c r="O414" s="13">
        <f t="shared" si="78"/>
        <v>0.28210638735710036</v>
      </c>
      <c r="P414" s="1"/>
      <c r="Q414">
        <v>20.38904935205473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5.3133333330000001</v>
      </c>
      <c r="G415" s="13">
        <f t="shared" si="72"/>
        <v>0</v>
      </c>
      <c r="H415" s="13">
        <f t="shared" si="73"/>
        <v>5.3133333330000001</v>
      </c>
      <c r="I415" s="16">
        <f t="shared" si="80"/>
        <v>5.3187541813575185</v>
      </c>
      <c r="J415" s="13">
        <f t="shared" si="74"/>
        <v>5.3125450491911188</v>
      </c>
      <c r="K415" s="13">
        <f t="shared" si="75"/>
        <v>6.2091321663997334E-3</v>
      </c>
      <c r="L415" s="13">
        <f t="shared" si="76"/>
        <v>0</v>
      </c>
      <c r="M415" s="13">
        <f t="shared" si="81"/>
        <v>5.099901367469732</v>
      </c>
      <c r="N415" s="13">
        <f t="shared" si="77"/>
        <v>0.26731933809722153</v>
      </c>
      <c r="O415" s="13">
        <f t="shared" si="78"/>
        <v>0.26731933809722153</v>
      </c>
      <c r="P415" s="1"/>
      <c r="Q415">
        <v>16.641084120164439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3.54</v>
      </c>
      <c r="G416" s="13">
        <f t="shared" si="72"/>
        <v>0</v>
      </c>
      <c r="H416" s="13">
        <f t="shared" si="73"/>
        <v>3.54</v>
      </c>
      <c r="I416" s="16">
        <f t="shared" si="80"/>
        <v>3.5462091321663998</v>
      </c>
      <c r="J416" s="13">
        <f t="shared" si="74"/>
        <v>3.5441079147120678</v>
      </c>
      <c r="K416" s="13">
        <f t="shared" si="75"/>
        <v>2.101217454332005E-3</v>
      </c>
      <c r="L416" s="13">
        <f t="shared" si="76"/>
        <v>0</v>
      </c>
      <c r="M416" s="13">
        <f t="shared" si="81"/>
        <v>4.8325820293725101</v>
      </c>
      <c r="N416" s="13">
        <f t="shared" si="77"/>
        <v>0.25330737524308683</v>
      </c>
      <c r="O416" s="13">
        <f t="shared" si="78"/>
        <v>0.25330737524308683</v>
      </c>
      <c r="Q416">
        <v>15.70207331915906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28.38666667</v>
      </c>
      <c r="G417" s="13">
        <f t="shared" si="72"/>
        <v>0</v>
      </c>
      <c r="H417" s="13">
        <f t="shared" si="73"/>
        <v>28.38666667</v>
      </c>
      <c r="I417" s="16">
        <f t="shared" si="80"/>
        <v>28.388767887454332</v>
      </c>
      <c r="J417" s="13">
        <f t="shared" si="74"/>
        <v>26.775140715299219</v>
      </c>
      <c r="K417" s="13">
        <f t="shared" si="75"/>
        <v>1.6136271721551125</v>
      </c>
      <c r="L417" s="13">
        <f t="shared" si="76"/>
        <v>0</v>
      </c>
      <c r="M417" s="13">
        <f t="shared" si="81"/>
        <v>4.5792746541294234</v>
      </c>
      <c r="N417" s="13">
        <f t="shared" si="77"/>
        <v>0.24002987142369001</v>
      </c>
      <c r="O417" s="13">
        <f t="shared" si="78"/>
        <v>0.24002987142369001</v>
      </c>
      <c r="Q417">
        <v>12.14787558450104</v>
      </c>
    </row>
    <row r="418" spans="1:17" x14ac:dyDescent="0.2">
      <c r="A418" s="14">
        <f t="shared" si="79"/>
        <v>34700</v>
      </c>
      <c r="B418" s="1">
        <v>1</v>
      </c>
      <c r="F418" s="34">
        <v>8.48</v>
      </c>
      <c r="G418" s="13">
        <f t="shared" si="72"/>
        <v>0</v>
      </c>
      <c r="H418" s="13">
        <f t="shared" si="73"/>
        <v>8.48</v>
      </c>
      <c r="I418" s="16">
        <f t="shared" si="80"/>
        <v>10.093627172155113</v>
      </c>
      <c r="J418" s="13">
        <f t="shared" si="74"/>
        <v>10.000615009513506</v>
      </c>
      <c r="K418" s="13">
        <f t="shared" si="75"/>
        <v>9.3012162641606722E-2</v>
      </c>
      <c r="L418" s="13">
        <f t="shared" si="76"/>
        <v>0</v>
      </c>
      <c r="M418" s="13">
        <f t="shared" si="81"/>
        <v>4.339244782705733</v>
      </c>
      <c r="N418" s="13">
        <f t="shared" si="77"/>
        <v>0.22744832881546956</v>
      </c>
      <c r="O418" s="13">
        <f t="shared" si="78"/>
        <v>0.22744832881546956</v>
      </c>
      <c r="Q418">
        <v>10.85711022258065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1.1000000000000001</v>
      </c>
      <c r="G419" s="13">
        <f t="shared" si="72"/>
        <v>0</v>
      </c>
      <c r="H419" s="13">
        <f t="shared" si="73"/>
        <v>1.1000000000000001</v>
      </c>
      <c r="I419" s="16">
        <f t="shared" si="80"/>
        <v>1.1930121626416068</v>
      </c>
      <c r="J419" s="13">
        <f t="shared" si="74"/>
        <v>1.1929319321594325</v>
      </c>
      <c r="K419" s="13">
        <f t="shared" si="75"/>
        <v>8.0230482174314943E-5</v>
      </c>
      <c r="L419" s="13">
        <f t="shared" si="76"/>
        <v>0</v>
      </c>
      <c r="M419" s="13">
        <f t="shared" si="81"/>
        <v>4.1117964538902632</v>
      </c>
      <c r="N419" s="13">
        <f t="shared" si="77"/>
        <v>0.21552626751873577</v>
      </c>
      <c r="O419" s="13">
        <f t="shared" si="78"/>
        <v>0.21552626751873577</v>
      </c>
      <c r="Q419">
        <v>15.68751458440773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64.393333330000004</v>
      </c>
      <c r="G420" s="13">
        <f t="shared" si="72"/>
        <v>0.14523895089609909</v>
      </c>
      <c r="H420" s="13">
        <f t="shared" si="73"/>
        <v>64.248094379103904</v>
      </c>
      <c r="I420" s="16">
        <f t="shared" si="80"/>
        <v>64.248174609586073</v>
      </c>
      <c r="J420" s="13">
        <f t="shared" si="74"/>
        <v>54.346587499919771</v>
      </c>
      <c r="K420" s="13">
        <f t="shared" si="75"/>
        <v>9.901587109666302</v>
      </c>
      <c r="L420" s="13">
        <f t="shared" si="76"/>
        <v>0</v>
      </c>
      <c r="M420" s="13">
        <f t="shared" si="81"/>
        <v>3.8962701863715274</v>
      </c>
      <c r="N420" s="13">
        <f t="shared" si="77"/>
        <v>0.20422911978502226</v>
      </c>
      <c r="O420" s="13">
        <f t="shared" si="78"/>
        <v>0.34946807068112135</v>
      </c>
      <c r="Q420">
        <v>15.55206100661621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31.946666669999999</v>
      </c>
      <c r="G421" s="13">
        <f t="shared" si="72"/>
        <v>0</v>
      </c>
      <c r="H421" s="13">
        <f t="shared" si="73"/>
        <v>31.946666669999999</v>
      </c>
      <c r="I421" s="16">
        <f t="shared" si="80"/>
        <v>41.848253779666301</v>
      </c>
      <c r="J421" s="13">
        <f t="shared" si="74"/>
        <v>38.560928695319134</v>
      </c>
      <c r="K421" s="13">
        <f t="shared" si="75"/>
        <v>3.2873250843471666</v>
      </c>
      <c r="L421" s="13">
        <f t="shared" si="76"/>
        <v>0</v>
      </c>
      <c r="M421" s="13">
        <f t="shared" si="81"/>
        <v>3.6920410665865053</v>
      </c>
      <c r="N421" s="13">
        <f t="shared" si="77"/>
        <v>0.19352412978867714</v>
      </c>
      <c r="O421" s="13">
        <f t="shared" si="78"/>
        <v>0.19352412978867714</v>
      </c>
      <c r="Q421">
        <v>15.17608558393205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8.9066666669999996</v>
      </c>
      <c r="G422" s="13">
        <f t="shared" si="72"/>
        <v>0</v>
      </c>
      <c r="H422" s="13">
        <f t="shared" si="73"/>
        <v>8.9066666669999996</v>
      </c>
      <c r="I422" s="16">
        <f t="shared" si="80"/>
        <v>12.193991751347166</v>
      </c>
      <c r="J422" s="13">
        <f t="shared" si="74"/>
        <v>12.14536457704048</v>
      </c>
      <c r="K422" s="13">
        <f t="shared" si="75"/>
        <v>4.8627174306686172E-2</v>
      </c>
      <c r="L422" s="13">
        <f t="shared" si="76"/>
        <v>0</v>
      </c>
      <c r="M422" s="13">
        <f t="shared" si="81"/>
        <v>3.4985169367978282</v>
      </c>
      <c r="N422" s="13">
        <f t="shared" si="77"/>
        <v>0.18338025865208363</v>
      </c>
      <c r="O422" s="13">
        <f t="shared" si="78"/>
        <v>0.18338025865208363</v>
      </c>
      <c r="Q422">
        <v>19.6610298001216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0.83333333300000001</v>
      </c>
      <c r="G423" s="13">
        <f t="shared" si="72"/>
        <v>0</v>
      </c>
      <c r="H423" s="13">
        <f t="shared" si="73"/>
        <v>0.83333333300000001</v>
      </c>
      <c r="I423" s="16">
        <f t="shared" si="80"/>
        <v>0.88196050730668618</v>
      </c>
      <c r="J423" s="13">
        <f t="shared" si="74"/>
        <v>0.88194271472380437</v>
      </c>
      <c r="K423" s="13">
        <f t="shared" si="75"/>
        <v>1.7792582881814845E-5</v>
      </c>
      <c r="L423" s="13">
        <f t="shared" si="76"/>
        <v>0</v>
      </c>
      <c r="M423" s="13">
        <f t="shared" si="81"/>
        <v>3.3151366781457448</v>
      </c>
      <c r="N423" s="13">
        <f t="shared" si="77"/>
        <v>0.17376809444913285</v>
      </c>
      <c r="O423" s="13">
        <f t="shared" si="78"/>
        <v>0.17376809444913285</v>
      </c>
      <c r="Q423">
        <v>19.9396192543669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24.713333330000001</v>
      </c>
      <c r="G424" s="13">
        <f t="shared" si="72"/>
        <v>0</v>
      </c>
      <c r="H424" s="13">
        <f t="shared" si="73"/>
        <v>24.713333330000001</v>
      </c>
      <c r="I424" s="16">
        <f t="shared" si="80"/>
        <v>24.713351122582882</v>
      </c>
      <c r="J424" s="13">
        <f t="shared" si="74"/>
        <v>24.454950729415025</v>
      </c>
      <c r="K424" s="13">
        <f t="shared" si="75"/>
        <v>0.25840039316785735</v>
      </c>
      <c r="L424" s="13">
        <f t="shared" si="76"/>
        <v>0</v>
      </c>
      <c r="M424" s="13">
        <f t="shared" si="81"/>
        <v>3.1413685836966119</v>
      </c>
      <c r="N424" s="13">
        <f t="shared" si="77"/>
        <v>0.16465976692600584</v>
      </c>
      <c r="O424" s="13">
        <f t="shared" si="78"/>
        <v>0.16465976692600584</v>
      </c>
      <c r="Q424">
        <v>22.76630254114303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32.246666670000003</v>
      </c>
      <c r="G425" s="13">
        <f t="shared" si="72"/>
        <v>0</v>
      </c>
      <c r="H425" s="13">
        <f t="shared" si="73"/>
        <v>32.246666670000003</v>
      </c>
      <c r="I425" s="16">
        <f t="shared" si="80"/>
        <v>32.505067063167857</v>
      </c>
      <c r="J425" s="13">
        <f t="shared" si="74"/>
        <v>32.020070377804075</v>
      </c>
      <c r="K425" s="13">
        <f t="shared" si="75"/>
        <v>0.48499668536378238</v>
      </c>
      <c r="L425" s="13">
        <f t="shared" si="76"/>
        <v>0</v>
      </c>
      <c r="M425" s="13">
        <f t="shared" si="81"/>
        <v>2.9767088167706062</v>
      </c>
      <c r="N425" s="13">
        <f t="shared" si="77"/>
        <v>0.15602886669199972</v>
      </c>
      <c r="O425" s="13">
        <f t="shared" si="78"/>
        <v>0.15602886669199972</v>
      </c>
      <c r="Q425">
        <v>24.089015193548381</v>
      </c>
    </row>
    <row r="426" spans="1:17" x14ac:dyDescent="0.2">
      <c r="A426" s="14">
        <f t="shared" si="79"/>
        <v>34943</v>
      </c>
      <c r="B426" s="1">
        <v>9</v>
      </c>
      <c r="F426" s="34">
        <v>13.50666667</v>
      </c>
      <c r="G426" s="13">
        <f t="shared" si="72"/>
        <v>0</v>
      </c>
      <c r="H426" s="13">
        <f t="shared" si="73"/>
        <v>13.50666667</v>
      </c>
      <c r="I426" s="16">
        <f t="shared" si="80"/>
        <v>13.991663355363782</v>
      </c>
      <c r="J426" s="13">
        <f t="shared" si="74"/>
        <v>13.930310403769461</v>
      </c>
      <c r="K426" s="13">
        <f t="shared" si="75"/>
        <v>6.135295159432097E-2</v>
      </c>
      <c r="L426" s="13">
        <f t="shared" si="76"/>
        <v>0</v>
      </c>
      <c r="M426" s="13">
        <f t="shared" si="81"/>
        <v>2.8206799500786066</v>
      </c>
      <c r="N426" s="13">
        <f t="shared" si="77"/>
        <v>0.14785036864609366</v>
      </c>
      <c r="O426" s="13">
        <f t="shared" si="78"/>
        <v>0.14785036864609366</v>
      </c>
      <c r="Q426">
        <v>20.928347548647409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13.41333333</v>
      </c>
      <c r="G427" s="13">
        <f t="shared" si="72"/>
        <v>0</v>
      </c>
      <c r="H427" s="13">
        <f t="shared" si="73"/>
        <v>13.41333333</v>
      </c>
      <c r="I427" s="16">
        <f t="shared" si="80"/>
        <v>13.474686281594321</v>
      </c>
      <c r="J427" s="13">
        <f t="shared" si="74"/>
        <v>13.386131628216789</v>
      </c>
      <c r="K427" s="13">
        <f t="shared" si="75"/>
        <v>8.8554653377531878E-2</v>
      </c>
      <c r="L427" s="13">
        <f t="shared" si="76"/>
        <v>0</v>
      </c>
      <c r="M427" s="13">
        <f t="shared" si="81"/>
        <v>2.6728295814325129</v>
      </c>
      <c r="N427" s="13">
        <f t="shared" si="77"/>
        <v>0.14010055941723143</v>
      </c>
      <c r="O427" s="13">
        <f t="shared" si="78"/>
        <v>0.14010055941723143</v>
      </c>
      <c r="Q427">
        <v>17.51406601670136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90.993333329999999</v>
      </c>
      <c r="G428" s="13">
        <f t="shared" si="72"/>
        <v>0.67723895089609898</v>
      </c>
      <c r="H428" s="13">
        <f t="shared" si="73"/>
        <v>90.316094379103902</v>
      </c>
      <c r="I428" s="16">
        <f t="shared" si="80"/>
        <v>90.40464903248143</v>
      </c>
      <c r="J428" s="13">
        <f t="shared" si="74"/>
        <v>62.161297652420849</v>
      </c>
      <c r="K428" s="13">
        <f t="shared" si="75"/>
        <v>28.243351380060581</v>
      </c>
      <c r="L428" s="13">
        <f t="shared" si="76"/>
        <v>0.49549682915186777</v>
      </c>
      <c r="M428" s="13">
        <f t="shared" si="81"/>
        <v>3.0282258511671492</v>
      </c>
      <c r="N428" s="13">
        <f t="shared" si="77"/>
        <v>0.15872921294250933</v>
      </c>
      <c r="O428" s="13">
        <f t="shared" si="78"/>
        <v>0.83596816383860828</v>
      </c>
      <c r="Q428">
        <v>13.037509570325019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98.28</v>
      </c>
      <c r="G429" s="13">
        <f t="shared" si="72"/>
        <v>0.82297228429609903</v>
      </c>
      <c r="H429" s="13">
        <f t="shared" si="73"/>
        <v>97.457027715703902</v>
      </c>
      <c r="I429" s="16">
        <f t="shared" si="80"/>
        <v>125.20488226661261</v>
      </c>
      <c r="J429" s="13">
        <f t="shared" si="74"/>
        <v>63.360656756033762</v>
      </c>
      <c r="K429" s="13">
        <f t="shared" si="75"/>
        <v>61.844225510578852</v>
      </c>
      <c r="L429" s="13">
        <f t="shared" si="76"/>
        <v>1.8658126668815667</v>
      </c>
      <c r="M429" s="13">
        <f t="shared" si="81"/>
        <v>4.735309305106207</v>
      </c>
      <c r="N429" s="13">
        <f t="shared" si="77"/>
        <v>0.24820867266196558</v>
      </c>
      <c r="O429" s="13">
        <f t="shared" si="78"/>
        <v>1.0711809569580646</v>
      </c>
      <c r="Q429">
        <v>10.781391822686709</v>
      </c>
    </row>
    <row r="430" spans="1:17" x14ac:dyDescent="0.2">
      <c r="A430" s="14">
        <f t="shared" si="79"/>
        <v>35065</v>
      </c>
      <c r="B430" s="1">
        <v>1</v>
      </c>
      <c r="F430" s="34">
        <v>65.573333329999997</v>
      </c>
      <c r="G430" s="13">
        <f t="shared" si="72"/>
        <v>0.16883895089609893</v>
      </c>
      <c r="H430" s="13">
        <f t="shared" si="73"/>
        <v>65.404494379103895</v>
      </c>
      <c r="I430" s="16">
        <f t="shared" si="80"/>
        <v>125.38290722280118</v>
      </c>
      <c r="J430" s="13">
        <f t="shared" si="74"/>
        <v>61.54175781678115</v>
      </c>
      <c r="K430" s="13">
        <f t="shared" si="75"/>
        <v>63.84114940602003</v>
      </c>
      <c r="L430" s="13">
        <f t="shared" si="76"/>
        <v>1.9472515136816433</v>
      </c>
      <c r="M430" s="13">
        <f t="shared" si="81"/>
        <v>6.4343521461258852</v>
      </c>
      <c r="N430" s="13">
        <f t="shared" si="77"/>
        <v>0.33726667102979357</v>
      </c>
      <c r="O430" s="13">
        <f t="shared" si="78"/>
        <v>0.50610562192589248</v>
      </c>
      <c r="Q430">
        <v>10.195482522580649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102.64</v>
      </c>
      <c r="G431" s="13">
        <f t="shared" si="72"/>
        <v>0.91017228429609898</v>
      </c>
      <c r="H431" s="13">
        <f t="shared" si="73"/>
        <v>101.72982771570391</v>
      </c>
      <c r="I431" s="16">
        <f t="shared" si="80"/>
        <v>163.62372560804229</v>
      </c>
      <c r="J431" s="13">
        <f t="shared" si="74"/>
        <v>65.072899706705229</v>
      </c>
      <c r="K431" s="13">
        <f t="shared" si="75"/>
        <v>98.550825901337063</v>
      </c>
      <c r="L431" s="13">
        <f t="shared" si="76"/>
        <v>3.3627866940836171</v>
      </c>
      <c r="M431" s="13">
        <f t="shared" si="81"/>
        <v>9.4598721691797092</v>
      </c>
      <c r="N431" s="13">
        <f t="shared" si="77"/>
        <v>0.49585405374302188</v>
      </c>
      <c r="O431" s="13">
        <f t="shared" si="78"/>
        <v>1.4060263380391209</v>
      </c>
      <c r="Q431">
        <v>10.256218178441051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33.40666667</v>
      </c>
      <c r="G432" s="13">
        <f t="shared" si="72"/>
        <v>0</v>
      </c>
      <c r="H432" s="13">
        <f t="shared" si="73"/>
        <v>33.40666667</v>
      </c>
      <c r="I432" s="16">
        <f t="shared" si="80"/>
        <v>128.59470587725346</v>
      </c>
      <c r="J432" s="13">
        <f t="shared" si="74"/>
        <v>66.576339356648788</v>
      </c>
      <c r="K432" s="13">
        <f t="shared" si="75"/>
        <v>62.018366520604673</v>
      </c>
      <c r="L432" s="13">
        <f t="shared" si="76"/>
        <v>1.8729145114082808</v>
      </c>
      <c r="M432" s="13">
        <f t="shared" si="81"/>
        <v>10.836932626844968</v>
      </c>
      <c r="N432" s="13">
        <f t="shared" si="77"/>
        <v>0.5680348399070434</v>
      </c>
      <c r="O432" s="13">
        <f t="shared" si="78"/>
        <v>0.5680348399070434</v>
      </c>
      <c r="Q432">
        <v>11.63610360380455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13.62</v>
      </c>
      <c r="G433" s="13">
        <f t="shared" si="72"/>
        <v>0</v>
      </c>
      <c r="H433" s="13">
        <f t="shared" si="73"/>
        <v>13.62</v>
      </c>
      <c r="I433" s="16">
        <f t="shared" si="80"/>
        <v>73.765452009196395</v>
      </c>
      <c r="J433" s="13">
        <f t="shared" si="74"/>
        <v>60.687643427573242</v>
      </c>
      <c r="K433" s="13">
        <f t="shared" si="75"/>
        <v>13.077808581623152</v>
      </c>
      <c r="L433" s="13">
        <f t="shared" si="76"/>
        <v>0</v>
      </c>
      <c r="M433" s="13">
        <f t="shared" si="81"/>
        <v>10.268897786937924</v>
      </c>
      <c r="N433" s="13">
        <f t="shared" si="77"/>
        <v>0.53826040183875401</v>
      </c>
      <c r="O433" s="13">
        <f t="shared" si="78"/>
        <v>0.53826040183875401</v>
      </c>
      <c r="Q433">
        <v>16.218029284037481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18.54666667</v>
      </c>
      <c r="G434" s="13">
        <f t="shared" si="72"/>
        <v>0</v>
      </c>
      <c r="H434" s="13">
        <f t="shared" si="73"/>
        <v>18.54666667</v>
      </c>
      <c r="I434" s="16">
        <f t="shared" si="80"/>
        <v>31.624475251623153</v>
      </c>
      <c r="J434" s="13">
        <f t="shared" si="74"/>
        <v>30.274258747239369</v>
      </c>
      <c r="K434" s="13">
        <f t="shared" si="75"/>
        <v>1.3502165043837842</v>
      </c>
      <c r="L434" s="13">
        <f t="shared" si="76"/>
        <v>0</v>
      </c>
      <c r="M434" s="13">
        <f t="shared" si="81"/>
        <v>9.7306373850991701</v>
      </c>
      <c r="N434" s="13">
        <f t="shared" si="77"/>
        <v>0.51004663769396452</v>
      </c>
      <c r="O434" s="13">
        <f t="shared" si="78"/>
        <v>0.51004663769396452</v>
      </c>
      <c r="Q434">
        <v>15.943890831255089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4.0466666670000002</v>
      </c>
      <c r="G435" s="13">
        <f t="shared" si="72"/>
        <v>0</v>
      </c>
      <c r="H435" s="13">
        <f t="shared" si="73"/>
        <v>4.0466666670000002</v>
      </c>
      <c r="I435" s="16">
        <f t="shared" si="80"/>
        <v>5.3968831713837844</v>
      </c>
      <c r="J435" s="13">
        <f t="shared" si="74"/>
        <v>5.393135254281221</v>
      </c>
      <c r="K435" s="13">
        <f t="shared" si="75"/>
        <v>3.7479171025633917E-3</v>
      </c>
      <c r="L435" s="13">
        <f t="shared" si="76"/>
        <v>0</v>
      </c>
      <c r="M435" s="13">
        <f t="shared" si="81"/>
        <v>9.2205907474052058</v>
      </c>
      <c r="N435" s="13">
        <f t="shared" si="77"/>
        <v>0.48331174229838747</v>
      </c>
      <c r="O435" s="13">
        <f t="shared" si="78"/>
        <v>0.48331174229838747</v>
      </c>
      <c r="Q435">
        <v>20.526297562490189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1.0533333330000001</v>
      </c>
      <c r="G436" s="13">
        <f t="shared" si="72"/>
        <v>0</v>
      </c>
      <c r="H436" s="13">
        <f t="shared" si="73"/>
        <v>1.0533333330000001</v>
      </c>
      <c r="I436" s="16">
        <f t="shared" si="80"/>
        <v>1.0570812501025635</v>
      </c>
      <c r="J436" s="13">
        <f t="shared" si="74"/>
        <v>1.0570552337920671</v>
      </c>
      <c r="K436" s="13">
        <f t="shared" si="75"/>
        <v>2.6016310496368433E-5</v>
      </c>
      <c r="L436" s="13">
        <f t="shared" si="76"/>
        <v>0</v>
      </c>
      <c r="M436" s="13">
        <f t="shared" si="81"/>
        <v>8.737279005106819</v>
      </c>
      <c r="N436" s="13">
        <f t="shared" si="77"/>
        <v>0.45797819842439674</v>
      </c>
      <c r="O436" s="13">
        <f t="shared" si="78"/>
        <v>0.45797819842439674</v>
      </c>
      <c r="Q436">
        <v>21.093557403556531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11.16666667</v>
      </c>
      <c r="G437" s="13">
        <f t="shared" si="72"/>
        <v>0</v>
      </c>
      <c r="H437" s="13">
        <f t="shared" si="73"/>
        <v>11.16666667</v>
      </c>
      <c r="I437" s="16">
        <f t="shared" si="80"/>
        <v>11.166692686310496</v>
      </c>
      <c r="J437" s="13">
        <f t="shared" si="74"/>
        <v>11.140030662247542</v>
      </c>
      <c r="K437" s="13">
        <f t="shared" si="75"/>
        <v>2.6662024062954259E-2</v>
      </c>
      <c r="L437" s="13">
        <f t="shared" si="76"/>
        <v>0</v>
      </c>
      <c r="M437" s="13">
        <f t="shared" si="81"/>
        <v>8.2793008066824214</v>
      </c>
      <c r="N437" s="13">
        <f t="shared" si="77"/>
        <v>0.43397255203157076</v>
      </c>
      <c r="O437" s="13">
        <f t="shared" si="78"/>
        <v>0.43397255203157076</v>
      </c>
      <c r="Q437">
        <v>22.058837193548381</v>
      </c>
    </row>
    <row r="438" spans="1:17" x14ac:dyDescent="0.2">
      <c r="A438" s="14">
        <f t="shared" si="79"/>
        <v>35309</v>
      </c>
      <c r="B438" s="1">
        <v>9</v>
      </c>
      <c r="F438" s="34">
        <v>29.41333333</v>
      </c>
      <c r="G438" s="13">
        <f t="shared" si="72"/>
        <v>0</v>
      </c>
      <c r="H438" s="13">
        <f t="shared" si="73"/>
        <v>29.41333333</v>
      </c>
      <c r="I438" s="16">
        <f t="shared" si="80"/>
        <v>29.439995354062955</v>
      </c>
      <c r="J438" s="13">
        <f t="shared" si="74"/>
        <v>29.035685561132773</v>
      </c>
      <c r="K438" s="13">
        <f t="shared" si="75"/>
        <v>0.40430979293018154</v>
      </c>
      <c r="L438" s="13">
        <f t="shared" si="76"/>
        <v>0</v>
      </c>
      <c r="M438" s="13">
        <f t="shared" si="81"/>
        <v>7.8453282546508509</v>
      </c>
      <c r="N438" s="13">
        <f t="shared" si="77"/>
        <v>0.41122519928835521</v>
      </c>
      <c r="O438" s="13">
        <f t="shared" si="78"/>
        <v>0.41122519928835521</v>
      </c>
      <c r="Q438">
        <v>23.280763568851849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31.853333330000002</v>
      </c>
      <c r="G439" s="13">
        <f t="shared" si="72"/>
        <v>0</v>
      </c>
      <c r="H439" s="13">
        <f t="shared" si="73"/>
        <v>31.853333330000002</v>
      </c>
      <c r="I439" s="16">
        <f t="shared" si="80"/>
        <v>32.257643122930183</v>
      </c>
      <c r="J439" s="13">
        <f t="shared" si="74"/>
        <v>31.130333508670152</v>
      </c>
      <c r="K439" s="13">
        <f t="shared" si="75"/>
        <v>1.1273096142600316</v>
      </c>
      <c r="L439" s="13">
        <f t="shared" si="76"/>
        <v>0</v>
      </c>
      <c r="M439" s="13">
        <f t="shared" si="81"/>
        <v>7.4341030553624954</v>
      </c>
      <c r="N439" s="13">
        <f t="shared" si="77"/>
        <v>0.38967018475731907</v>
      </c>
      <c r="O439" s="13">
        <f t="shared" si="78"/>
        <v>0.38967018475731907</v>
      </c>
      <c r="Q439">
        <v>17.735346811306009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75.473333330000003</v>
      </c>
      <c r="G440" s="13">
        <f t="shared" si="72"/>
        <v>0.36683895089609908</v>
      </c>
      <c r="H440" s="13">
        <f t="shared" si="73"/>
        <v>75.106494379103907</v>
      </c>
      <c r="I440" s="16">
        <f t="shared" si="80"/>
        <v>76.233803993363935</v>
      </c>
      <c r="J440" s="13">
        <f t="shared" si="74"/>
        <v>59.295128811519959</v>
      </c>
      <c r="K440" s="13">
        <f t="shared" si="75"/>
        <v>16.938675181843976</v>
      </c>
      <c r="L440" s="13">
        <f t="shared" si="76"/>
        <v>3.4467845957874978E-2</v>
      </c>
      <c r="M440" s="13">
        <f t="shared" si="81"/>
        <v>7.0789007165630506</v>
      </c>
      <c r="N440" s="13">
        <f t="shared" si="77"/>
        <v>0.37105169642652169</v>
      </c>
      <c r="O440" s="13">
        <f t="shared" si="78"/>
        <v>0.73789064732262077</v>
      </c>
      <c r="Q440">
        <v>14.446256535811591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50.026666669999997</v>
      </c>
      <c r="G441" s="13">
        <f t="shared" si="72"/>
        <v>0</v>
      </c>
      <c r="H441" s="13">
        <f t="shared" si="73"/>
        <v>50.026666669999997</v>
      </c>
      <c r="I441" s="16">
        <f t="shared" si="80"/>
        <v>66.930874005886096</v>
      </c>
      <c r="J441" s="13">
        <f t="shared" si="74"/>
        <v>50.860627457463494</v>
      </c>
      <c r="K441" s="13">
        <f t="shared" si="75"/>
        <v>16.070246548422602</v>
      </c>
      <c r="L441" s="13">
        <f t="shared" si="76"/>
        <v>0</v>
      </c>
      <c r="M441" s="13">
        <f t="shared" si="81"/>
        <v>6.7078490201365293</v>
      </c>
      <c r="N441" s="13">
        <f t="shared" si="77"/>
        <v>0.35160243912886524</v>
      </c>
      <c r="O441" s="13">
        <f t="shared" si="78"/>
        <v>0.35160243912886524</v>
      </c>
      <c r="Q441">
        <v>11.716552986200931</v>
      </c>
    </row>
    <row r="442" spans="1:17" x14ac:dyDescent="0.2">
      <c r="A442" s="14">
        <f t="shared" si="79"/>
        <v>35431</v>
      </c>
      <c r="B442" s="1">
        <v>1</v>
      </c>
      <c r="F442" s="34">
        <v>71.813333330000006</v>
      </c>
      <c r="G442" s="13">
        <f t="shared" si="72"/>
        <v>0.29363895089609915</v>
      </c>
      <c r="H442" s="13">
        <f t="shared" si="73"/>
        <v>71.51969437910391</v>
      </c>
      <c r="I442" s="16">
        <f t="shared" si="80"/>
        <v>87.589940927526513</v>
      </c>
      <c r="J442" s="13">
        <f t="shared" si="74"/>
        <v>52.135202935019578</v>
      </c>
      <c r="K442" s="13">
        <f t="shared" si="75"/>
        <v>35.454737992506935</v>
      </c>
      <c r="L442" s="13">
        <f t="shared" si="76"/>
        <v>0.78959266870182354</v>
      </c>
      <c r="M442" s="13">
        <f t="shared" si="81"/>
        <v>7.1458392497094874</v>
      </c>
      <c r="N442" s="13">
        <f t="shared" si="77"/>
        <v>0.37456038474901415</v>
      </c>
      <c r="O442" s="13">
        <f t="shared" si="78"/>
        <v>0.66819933564511325</v>
      </c>
      <c r="Q442">
        <v>8.9161436225806465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45.766666669999999</v>
      </c>
      <c r="G443" s="13">
        <f t="shared" si="72"/>
        <v>0</v>
      </c>
      <c r="H443" s="13">
        <f t="shared" si="73"/>
        <v>45.766666669999999</v>
      </c>
      <c r="I443" s="16">
        <f t="shared" si="80"/>
        <v>80.431811993805098</v>
      </c>
      <c r="J443" s="13">
        <f t="shared" si="74"/>
        <v>57.857993057345531</v>
      </c>
      <c r="K443" s="13">
        <f t="shared" si="75"/>
        <v>22.573818936459567</v>
      </c>
      <c r="L443" s="13">
        <f t="shared" si="76"/>
        <v>0.26428111524481418</v>
      </c>
      <c r="M443" s="13">
        <f t="shared" si="81"/>
        <v>7.0355599802052877</v>
      </c>
      <c r="N443" s="13">
        <f t="shared" si="77"/>
        <v>0.36877992367622803</v>
      </c>
      <c r="O443" s="13">
        <f t="shared" si="78"/>
        <v>0.36877992367622803</v>
      </c>
      <c r="Q443">
        <v>12.635991322079221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13.04666667</v>
      </c>
      <c r="G444" s="13">
        <f t="shared" si="72"/>
        <v>0</v>
      </c>
      <c r="H444" s="13">
        <f t="shared" si="73"/>
        <v>13.04666667</v>
      </c>
      <c r="I444" s="16">
        <f t="shared" si="80"/>
        <v>35.356204491214754</v>
      </c>
      <c r="J444" s="13">
        <f t="shared" si="74"/>
        <v>33.428462063522055</v>
      </c>
      <c r="K444" s="13">
        <f t="shared" si="75"/>
        <v>1.9277424276926993</v>
      </c>
      <c r="L444" s="13">
        <f t="shared" si="76"/>
        <v>0</v>
      </c>
      <c r="M444" s="13">
        <f t="shared" si="81"/>
        <v>6.6667800565290598</v>
      </c>
      <c r="N444" s="13">
        <f t="shared" si="77"/>
        <v>0.34944974491444075</v>
      </c>
      <c r="O444" s="13">
        <f t="shared" si="78"/>
        <v>0.34944974491444075</v>
      </c>
      <c r="Q444">
        <v>15.65626988124472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30.366666670000001</v>
      </c>
      <c r="G445" s="13">
        <f t="shared" si="72"/>
        <v>0</v>
      </c>
      <c r="H445" s="13">
        <f t="shared" si="73"/>
        <v>30.366666670000001</v>
      </c>
      <c r="I445" s="16">
        <f t="shared" si="80"/>
        <v>32.2944090976927</v>
      </c>
      <c r="J445" s="13">
        <f t="shared" si="74"/>
        <v>30.316023793695809</v>
      </c>
      <c r="K445" s="13">
        <f t="shared" si="75"/>
        <v>1.9783853039968911</v>
      </c>
      <c r="L445" s="13">
        <f t="shared" si="76"/>
        <v>0</v>
      </c>
      <c r="M445" s="13">
        <f t="shared" si="81"/>
        <v>6.3173303116146187</v>
      </c>
      <c r="N445" s="13">
        <f t="shared" si="77"/>
        <v>0.33113278782491218</v>
      </c>
      <c r="O445" s="13">
        <f t="shared" si="78"/>
        <v>0.33113278782491218</v>
      </c>
      <c r="Q445">
        <v>13.43312956819149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2.58</v>
      </c>
      <c r="G446" s="13">
        <f t="shared" si="72"/>
        <v>0</v>
      </c>
      <c r="H446" s="13">
        <f t="shared" si="73"/>
        <v>2.58</v>
      </c>
      <c r="I446" s="16">
        <f t="shared" si="80"/>
        <v>4.5583853039968911</v>
      </c>
      <c r="J446" s="13">
        <f t="shared" si="74"/>
        <v>4.5546294284640707</v>
      </c>
      <c r="K446" s="13">
        <f t="shared" si="75"/>
        <v>3.7558755328204185E-3</v>
      </c>
      <c r="L446" s="13">
        <f t="shared" si="76"/>
        <v>0</v>
      </c>
      <c r="M446" s="13">
        <f t="shared" si="81"/>
        <v>5.9861975237897065</v>
      </c>
      <c r="N446" s="13">
        <f t="shared" si="77"/>
        <v>0.31377594280271898</v>
      </c>
      <c r="O446" s="13">
        <f t="shared" si="78"/>
        <v>0.31377594280271898</v>
      </c>
      <c r="Q446">
        <v>16.928243937156161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0.98666666700000005</v>
      </c>
      <c r="G447" s="13">
        <f t="shared" si="72"/>
        <v>0</v>
      </c>
      <c r="H447" s="13">
        <f t="shared" si="73"/>
        <v>0.98666666700000005</v>
      </c>
      <c r="I447" s="16">
        <f t="shared" si="80"/>
        <v>0.99042254253282047</v>
      </c>
      <c r="J447" s="13">
        <f t="shared" si="74"/>
        <v>0.99039870415406683</v>
      </c>
      <c r="K447" s="13">
        <f t="shared" si="75"/>
        <v>2.3838378753637812E-5</v>
      </c>
      <c r="L447" s="13">
        <f t="shared" si="76"/>
        <v>0</v>
      </c>
      <c r="M447" s="13">
        <f t="shared" si="81"/>
        <v>5.6724215809869873</v>
      </c>
      <c r="N447" s="13">
        <f t="shared" si="77"/>
        <v>0.29732888406627328</v>
      </c>
      <c r="O447" s="13">
        <f t="shared" si="78"/>
        <v>0.29732888406627328</v>
      </c>
      <c r="Q447">
        <v>20.330926710726981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2.5733333329999999</v>
      </c>
      <c r="G448" s="13">
        <f t="shared" si="72"/>
        <v>0</v>
      </c>
      <c r="H448" s="13">
        <f t="shared" si="73"/>
        <v>2.5733333329999999</v>
      </c>
      <c r="I448" s="16">
        <f t="shared" si="80"/>
        <v>2.5733571713787535</v>
      </c>
      <c r="J448" s="13">
        <f t="shared" si="74"/>
        <v>2.5730556746182298</v>
      </c>
      <c r="K448" s="13">
        <f t="shared" si="75"/>
        <v>3.0149676052371177E-4</v>
      </c>
      <c r="L448" s="13">
        <f t="shared" si="76"/>
        <v>0</v>
      </c>
      <c r="M448" s="13">
        <f t="shared" si="81"/>
        <v>5.3750926969207145</v>
      </c>
      <c r="N448" s="13">
        <f t="shared" si="77"/>
        <v>0.28174392373885115</v>
      </c>
      <c r="O448" s="13">
        <f t="shared" si="78"/>
        <v>0.28174392373885115</v>
      </c>
      <c r="Q448">
        <v>22.643586920738269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33.746666670000003</v>
      </c>
      <c r="G449" s="13">
        <f t="shared" si="72"/>
        <v>0</v>
      </c>
      <c r="H449" s="13">
        <f t="shared" si="73"/>
        <v>33.746666670000003</v>
      </c>
      <c r="I449" s="16">
        <f t="shared" si="80"/>
        <v>33.746968166760524</v>
      </c>
      <c r="J449" s="13">
        <f t="shared" si="74"/>
        <v>33.249976772878675</v>
      </c>
      <c r="K449" s="13">
        <f t="shared" si="75"/>
        <v>0.49699139388184932</v>
      </c>
      <c r="L449" s="13">
        <f t="shared" si="76"/>
        <v>0</v>
      </c>
      <c r="M449" s="13">
        <f t="shared" si="81"/>
        <v>5.0933487731818632</v>
      </c>
      <c r="N449" s="13">
        <f t="shared" si="77"/>
        <v>0.2669758735786672</v>
      </c>
      <c r="O449" s="13">
        <f t="shared" si="78"/>
        <v>0.2669758735786672</v>
      </c>
      <c r="Q449">
        <v>24.72143119354838</v>
      </c>
    </row>
    <row r="450" spans="1:17" x14ac:dyDescent="0.2">
      <c r="A450" s="14">
        <f t="shared" si="79"/>
        <v>35674</v>
      </c>
      <c r="B450" s="1">
        <v>9</v>
      </c>
      <c r="F450" s="34">
        <v>25.873333330000001</v>
      </c>
      <c r="G450" s="13">
        <f t="shared" si="72"/>
        <v>0</v>
      </c>
      <c r="H450" s="13">
        <f t="shared" si="73"/>
        <v>25.873333330000001</v>
      </c>
      <c r="I450" s="16">
        <f t="shared" si="80"/>
        <v>26.370324723881851</v>
      </c>
      <c r="J450" s="13">
        <f t="shared" si="74"/>
        <v>26.090175226049215</v>
      </c>
      <c r="K450" s="13">
        <f t="shared" si="75"/>
        <v>0.28014949783263532</v>
      </c>
      <c r="L450" s="13">
        <f t="shared" si="76"/>
        <v>0</v>
      </c>
      <c r="M450" s="13">
        <f t="shared" si="81"/>
        <v>4.8263728996031956</v>
      </c>
      <c r="N450" s="13">
        <f t="shared" si="77"/>
        <v>0.25298191395658426</v>
      </c>
      <c r="O450" s="13">
        <f t="shared" si="78"/>
        <v>0.25298191395658426</v>
      </c>
      <c r="Q450">
        <v>23.574480066313551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7.6266666670000003</v>
      </c>
      <c r="G451" s="13">
        <f t="shared" si="72"/>
        <v>0</v>
      </c>
      <c r="H451" s="13">
        <f t="shared" si="73"/>
        <v>7.6266666670000003</v>
      </c>
      <c r="I451" s="16">
        <f t="shared" si="80"/>
        <v>7.9068161648326356</v>
      </c>
      <c r="J451" s="13">
        <f t="shared" si="74"/>
        <v>7.8951977150356125</v>
      </c>
      <c r="K451" s="13">
        <f t="shared" si="75"/>
        <v>1.1618449797023089E-2</v>
      </c>
      <c r="L451" s="13">
        <f t="shared" si="76"/>
        <v>0</v>
      </c>
      <c r="M451" s="13">
        <f t="shared" si="81"/>
        <v>4.5733909856466113</v>
      </c>
      <c r="N451" s="13">
        <f t="shared" si="77"/>
        <v>0.23972146970156236</v>
      </c>
      <c r="O451" s="13">
        <f t="shared" si="78"/>
        <v>0.23972146970156236</v>
      </c>
      <c r="Q451">
        <v>20.61917555696219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62.553333330000001</v>
      </c>
      <c r="G452" s="13">
        <f t="shared" si="72"/>
        <v>0.10843895089609902</v>
      </c>
      <c r="H452" s="13">
        <f t="shared" si="73"/>
        <v>62.4448943791039</v>
      </c>
      <c r="I452" s="16">
        <f t="shared" si="80"/>
        <v>62.456512828900927</v>
      </c>
      <c r="J452" s="13">
        <f t="shared" si="74"/>
        <v>52.047290412372924</v>
      </c>
      <c r="K452" s="13">
        <f t="shared" si="75"/>
        <v>10.409222416528003</v>
      </c>
      <c r="L452" s="13">
        <f t="shared" si="76"/>
        <v>0</v>
      </c>
      <c r="M452" s="13">
        <f t="shared" si="81"/>
        <v>4.3336695159450489</v>
      </c>
      <c r="N452" s="13">
        <f t="shared" si="77"/>
        <v>0.22715609245386303</v>
      </c>
      <c r="O452" s="13">
        <f t="shared" si="78"/>
        <v>0.33559504334996204</v>
      </c>
      <c r="Q452">
        <v>14.417894069995249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19.946666669999999</v>
      </c>
      <c r="G453" s="13">
        <f t="shared" si="72"/>
        <v>0</v>
      </c>
      <c r="H453" s="13">
        <f t="shared" si="73"/>
        <v>19.946666669999999</v>
      </c>
      <c r="I453" s="16">
        <f t="shared" si="80"/>
        <v>30.355889086528002</v>
      </c>
      <c r="J453" s="13">
        <f t="shared" si="74"/>
        <v>28.159579230598805</v>
      </c>
      <c r="K453" s="13">
        <f t="shared" si="75"/>
        <v>2.1963098559291971</v>
      </c>
      <c r="L453" s="13">
        <f t="shared" si="76"/>
        <v>0</v>
      </c>
      <c r="M453" s="13">
        <f t="shared" si="81"/>
        <v>4.1065134234911858</v>
      </c>
      <c r="N453" s="13">
        <f t="shared" si="77"/>
        <v>0.21524934918489561</v>
      </c>
      <c r="O453" s="13">
        <f t="shared" si="78"/>
        <v>0.21524934918489561</v>
      </c>
      <c r="Q453">
        <v>11.16924638686665</v>
      </c>
    </row>
    <row r="454" spans="1:17" x14ac:dyDescent="0.2">
      <c r="A454" s="14">
        <f t="shared" si="79"/>
        <v>35796</v>
      </c>
      <c r="B454" s="1">
        <v>1</v>
      </c>
      <c r="F454" s="34">
        <v>31.573333330000001</v>
      </c>
      <c r="G454" s="13">
        <f t="shared" ref="G454:G517" si="86">IF((F454-$J$2)&gt;0,$I$2*(F454-$J$2),0)</f>
        <v>0</v>
      </c>
      <c r="H454" s="13">
        <f t="shared" ref="H454:H517" si="87">F454-G454</f>
        <v>31.573333330000001</v>
      </c>
      <c r="I454" s="16">
        <f t="shared" si="80"/>
        <v>33.769643185929198</v>
      </c>
      <c r="J454" s="13">
        <f t="shared" ref="J454:J517" si="88">I454/SQRT(1+(I454/($K$2*(300+(25*Q454)+0.05*(Q454)^3)))^2)</f>
        <v>30.776951222775562</v>
      </c>
      <c r="K454" s="13">
        <f t="shared" ref="K454:K517" si="89">I454-J454</f>
        <v>2.9926919631536357</v>
      </c>
      <c r="L454" s="13">
        <f t="shared" ref="L454:L517" si="90">IF(K454&gt;$N$2,(K454-$N$2)/$L$2,0)</f>
        <v>0</v>
      </c>
      <c r="M454" s="13">
        <f t="shared" si="81"/>
        <v>3.8912640743062901</v>
      </c>
      <c r="N454" s="13">
        <f t="shared" ref="N454:N517" si="91">$M$2*M454</f>
        <v>0.20396671656047055</v>
      </c>
      <c r="O454" s="13">
        <f t="shared" ref="O454:O517" si="92">N454+G454</f>
        <v>0.20396671656047055</v>
      </c>
      <c r="Q454">
        <v>11.04603622258065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2.5</v>
      </c>
      <c r="G455" s="13">
        <f t="shared" si="86"/>
        <v>0</v>
      </c>
      <c r="H455" s="13">
        <f t="shared" si="87"/>
        <v>2.5</v>
      </c>
      <c r="I455" s="16">
        <f t="shared" ref="I455:I518" si="95">H455+K454-L454</f>
        <v>5.4926919631536357</v>
      </c>
      <c r="J455" s="13">
        <f t="shared" si="88"/>
        <v>5.4806921804336062</v>
      </c>
      <c r="K455" s="13">
        <f t="shared" si="89"/>
        <v>1.199978272002955E-2</v>
      </c>
      <c r="L455" s="13">
        <f t="shared" si="90"/>
        <v>0</v>
      </c>
      <c r="M455" s="13">
        <f t="shared" ref="M455:M518" si="96">L455+M454-N454</f>
        <v>3.6872973577458197</v>
      </c>
      <c r="N455" s="13">
        <f t="shared" si="91"/>
        <v>0.19327548084116875</v>
      </c>
      <c r="O455" s="13">
        <f t="shared" si="92"/>
        <v>0.19327548084116875</v>
      </c>
      <c r="Q455">
        <v>12.57764763885379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4.8533333330000001</v>
      </c>
      <c r="G456" s="13">
        <f t="shared" si="86"/>
        <v>0</v>
      </c>
      <c r="H456" s="13">
        <f t="shared" si="87"/>
        <v>4.8533333330000001</v>
      </c>
      <c r="I456" s="16">
        <f t="shared" si="95"/>
        <v>4.8653331157200297</v>
      </c>
      <c r="J456" s="13">
        <f t="shared" si="88"/>
        <v>4.8614240774329591</v>
      </c>
      <c r="K456" s="13">
        <f t="shared" si="89"/>
        <v>3.9090382870705653E-3</v>
      </c>
      <c r="L456" s="13">
        <f t="shared" si="90"/>
        <v>0</v>
      </c>
      <c r="M456" s="13">
        <f t="shared" si="96"/>
        <v>3.4940218769046512</v>
      </c>
      <c r="N456" s="13">
        <f t="shared" si="91"/>
        <v>0.18314464302959022</v>
      </c>
      <c r="O456" s="13">
        <f t="shared" si="92"/>
        <v>0.18314464302959022</v>
      </c>
      <c r="Q456">
        <v>18.03086626062775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86.08</v>
      </c>
      <c r="G457" s="13">
        <f t="shared" si="86"/>
        <v>0.57897228429609893</v>
      </c>
      <c r="H457" s="13">
        <f t="shared" si="87"/>
        <v>85.501027715703898</v>
      </c>
      <c r="I457" s="16">
        <f t="shared" si="95"/>
        <v>85.504936753990975</v>
      </c>
      <c r="J457" s="13">
        <f t="shared" si="88"/>
        <v>66.975946981656534</v>
      </c>
      <c r="K457" s="13">
        <f t="shared" si="89"/>
        <v>18.528989772334441</v>
      </c>
      <c r="L457" s="13">
        <f t="shared" si="90"/>
        <v>9.9324291711540585E-2</v>
      </c>
      <c r="M457" s="13">
        <f t="shared" si="96"/>
        <v>3.4102015255866016</v>
      </c>
      <c r="N457" s="13">
        <f t="shared" si="91"/>
        <v>0.17875106769961582</v>
      </c>
      <c r="O457" s="13">
        <f t="shared" si="92"/>
        <v>0.75772335199571472</v>
      </c>
      <c r="Q457">
        <v>16.348486037849479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7.98</v>
      </c>
      <c r="G458" s="13">
        <f t="shared" si="86"/>
        <v>0</v>
      </c>
      <c r="H458" s="13">
        <f t="shared" si="87"/>
        <v>7.98</v>
      </c>
      <c r="I458" s="16">
        <f t="shared" si="95"/>
        <v>26.409665480622902</v>
      </c>
      <c r="J458" s="13">
        <f t="shared" si="88"/>
        <v>25.793196524630055</v>
      </c>
      <c r="K458" s="13">
        <f t="shared" si="89"/>
        <v>0.6164689559928469</v>
      </c>
      <c r="L458" s="13">
        <f t="shared" si="90"/>
        <v>0</v>
      </c>
      <c r="M458" s="13">
        <f t="shared" si="96"/>
        <v>3.2314504578869858</v>
      </c>
      <c r="N458" s="13">
        <f t="shared" si="91"/>
        <v>0.16938154980924527</v>
      </c>
      <c r="O458" s="13">
        <f t="shared" si="92"/>
        <v>0.16938154980924527</v>
      </c>
      <c r="Q458">
        <v>17.88773688504649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0.47333333300000002</v>
      </c>
      <c r="G459" s="13">
        <f t="shared" si="86"/>
        <v>0</v>
      </c>
      <c r="H459" s="13">
        <f t="shared" si="87"/>
        <v>0.47333333300000002</v>
      </c>
      <c r="I459" s="16">
        <f t="shared" si="95"/>
        <v>1.0898022889928469</v>
      </c>
      <c r="J459" s="13">
        <f t="shared" si="88"/>
        <v>1.0897696619043402</v>
      </c>
      <c r="K459" s="13">
        <f t="shared" si="89"/>
        <v>3.2627088506709256E-5</v>
      </c>
      <c r="L459" s="13">
        <f t="shared" si="90"/>
        <v>0</v>
      </c>
      <c r="M459" s="13">
        <f t="shared" si="96"/>
        <v>3.0620689080777406</v>
      </c>
      <c r="N459" s="13">
        <f t="shared" si="91"/>
        <v>0.16050314991121867</v>
      </c>
      <c r="O459" s="13">
        <f t="shared" si="92"/>
        <v>0.16050314991121867</v>
      </c>
      <c r="Q459">
        <v>20.140353935343661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13.38666667</v>
      </c>
      <c r="G460" s="13">
        <f t="shared" si="86"/>
        <v>0</v>
      </c>
      <c r="H460" s="13">
        <f t="shared" si="87"/>
        <v>13.38666667</v>
      </c>
      <c r="I460" s="16">
        <f t="shared" si="95"/>
        <v>13.386699297088507</v>
      </c>
      <c r="J460" s="13">
        <f t="shared" si="88"/>
        <v>13.356370366130799</v>
      </c>
      <c r="K460" s="13">
        <f t="shared" si="89"/>
        <v>3.0328930957708167E-2</v>
      </c>
      <c r="L460" s="13">
        <f t="shared" si="90"/>
        <v>0</v>
      </c>
      <c r="M460" s="13">
        <f t="shared" si="96"/>
        <v>2.9015657581665217</v>
      </c>
      <c r="N460" s="13">
        <f t="shared" si="91"/>
        <v>0.15209012528480842</v>
      </c>
      <c r="O460" s="13">
        <f t="shared" si="92"/>
        <v>0.15209012528480842</v>
      </c>
      <c r="Q460">
        <v>25.019066037566279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13.52</v>
      </c>
      <c r="G461" s="13">
        <f t="shared" si="86"/>
        <v>0</v>
      </c>
      <c r="H461" s="13">
        <f t="shared" si="87"/>
        <v>13.52</v>
      </c>
      <c r="I461" s="16">
        <f t="shared" si="95"/>
        <v>13.550328930957708</v>
      </c>
      <c r="J461" s="13">
        <f t="shared" si="88"/>
        <v>13.518010843595867</v>
      </c>
      <c r="K461" s="13">
        <f t="shared" si="89"/>
        <v>3.2318087361840497E-2</v>
      </c>
      <c r="L461" s="13">
        <f t="shared" si="90"/>
        <v>0</v>
      </c>
      <c r="M461" s="13">
        <f t="shared" si="96"/>
        <v>2.7494756328817131</v>
      </c>
      <c r="N461" s="13">
        <f t="shared" si="91"/>
        <v>0.14411808255441541</v>
      </c>
      <c r="O461" s="13">
        <f t="shared" si="92"/>
        <v>0.14411808255441541</v>
      </c>
      <c r="Q461">
        <v>24.82334419354838</v>
      </c>
    </row>
    <row r="462" spans="1:17" x14ac:dyDescent="0.2">
      <c r="A462" s="14">
        <f t="shared" si="93"/>
        <v>36039</v>
      </c>
      <c r="B462" s="1">
        <v>9</v>
      </c>
      <c r="F462" s="34">
        <v>14.17333333</v>
      </c>
      <c r="G462" s="13">
        <f t="shared" si="86"/>
        <v>0</v>
      </c>
      <c r="H462" s="13">
        <f t="shared" si="87"/>
        <v>14.17333333</v>
      </c>
      <c r="I462" s="16">
        <f t="shared" si="95"/>
        <v>14.205651417361841</v>
      </c>
      <c r="J462" s="13">
        <f t="shared" si="88"/>
        <v>14.163529396809359</v>
      </c>
      <c r="K462" s="13">
        <f t="shared" si="89"/>
        <v>4.2122020552481487E-2</v>
      </c>
      <c r="L462" s="13">
        <f t="shared" si="90"/>
        <v>0</v>
      </c>
      <c r="M462" s="13">
        <f t="shared" si="96"/>
        <v>2.6053575503272977</v>
      </c>
      <c r="N462" s="13">
        <f t="shared" si="91"/>
        <v>0.13656390696152523</v>
      </c>
      <c r="O462" s="13">
        <f t="shared" si="92"/>
        <v>0.13656390696152523</v>
      </c>
      <c r="Q462">
        <v>23.93492350847297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43.08</v>
      </c>
      <c r="G463" s="13">
        <f t="shared" si="86"/>
        <v>0</v>
      </c>
      <c r="H463" s="13">
        <f t="shared" si="87"/>
        <v>43.08</v>
      </c>
      <c r="I463" s="16">
        <f t="shared" si="95"/>
        <v>43.122122020552482</v>
      </c>
      <c r="J463" s="13">
        <f t="shared" si="88"/>
        <v>40.981678027936077</v>
      </c>
      <c r="K463" s="13">
        <f t="shared" si="89"/>
        <v>2.1404439926164045</v>
      </c>
      <c r="L463" s="13">
        <f t="shared" si="90"/>
        <v>0</v>
      </c>
      <c r="M463" s="13">
        <f t="shared" si="96"/>
        <v>2.4687936433657724</v>
      </c>
      <c r="N463" s="13">
        <f t="shared" si="91"/>
        <v>0.1294056953439861</v>
      </c>
      <c r="O463" s="13">
        <f t="shared" si="92"/>
        <v>0.1294056953439861</v>
      </c>
      <c r="Q463">
        <v>19.195078284747069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44.113333330000003</v>
      </c>
      <c r="G464" s="13">
        <f t="shared" si="86"/>
        <v>0</v>
      </c>
      <c r="H464" s="13">
        <f t="shared" si="87"/>
        <v>44.113333330000003</v>
      </c>
      <c r="I464" s="16">
        <f t="shared" si="95"/>
        <v>46.253777322616408</v>
      </c>
      <c r="J464" s="13">
        <f t="shared" si="88"/>
        <v>42.097305416619541</v>
      </c>
      <c r="K464" s="13">
        <f t="shared" si="89"/>
        <v>4.1564719059968667</v>
      </c>
      <c r="L464" s="13">
        <f t="shared" si="90"/>
        <v>0</v>
      </c>
      <c r="M464" s="13">
        <f t="shared" si="96"/>
        <v>2.3393879480217863</v>
      </c>
      <c r="N464" s="13">
        <f t="shared" si="91"/>
        <v>0.12262269262828303</v>
      </c>
      <c r="O464" s="13">
        <f t="shared" si="92"/>
        <v>0.12262269262828303</v>
      </c>
      <c r="Q464">
        <v>15.5120310519425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4.3666666669999996</v>
      </c>
      <c r="G465" s="13">
        <f t="shared" si="86"/>
        <v>0</v>
      </c>
      <c r="H465" s="13">
        <f t="shared" si="87"/>
        <v>4.3666666669999996</v>
      </c>
      <c r="I465" s="16">
        <f t="shared" si="95"/>
        <v>8.5231385729968672</v>
      </c>
      <c r="J465" s="13">
        <f t="shared" si="88"/>
        <v>8.4689715158187848</v>
      </c>
      <c r="K465" s="13">
        <f t="shared" si="89"/>
        <v>5.4167057178082345E-2</v>
      </c>
      <c r="L465" s="13">
        <f t="shared" si="90"/>
        <v>0</v>
      </c>
      <c r="M465" s="13">
        <f t="shared" si="96"/>
        <v>2.2167652553935033</v>
      </c>
      <c r="N465" s="13">
        <f t="shared" si="91"/>
        <v>0.11619523165066908</v>
      </c>
      <c r="O465" s="13">
        <f t="shared" si="92"/>
        <v>0.11619523165066908</v>
      </c>
      <c r="Q465">
        <v>11.13683699747129</v>
      </c>
    </row>
    <row r="466" spans="1:17" x14ac:dyDescent="0.2">
      <c r="A466" s="14">
        <f t="shared" si="93"/>
        <v>36161</v>
      </c>
      <c r="B466" s="1">
        <v>1</v>
      </c>
      <c r="F466" s="34">
        <v>31.74666667</v>
      </c>
      <c r="G466" s="13">
        <f t="shared" si="86"/>
        <v>0</v>
      </c>
      <c r="H466" s="13">
        <f t="shared" si="87"/>
        <v>31.74666667</v>
      </c>
      <c r="I466" s="16">
        <f t="shared" si="95"/>
        <v>31.80083372717808</v>
      </c>
      <c r="J466" s="13">
        <f t="shared" si="88"/>
        <v>29.097247722640748</v>
      </c>
      <c r="K466" s="13">
        <f t="shared" si="89"/>
        <v>2.7035860045373319</v>
      </c>
      <c r="L466" s="13">
        <f t="shared" si="90"/>
        <v>0</v>
      </c>
      <c r="M466" s="13">
        <f t="shared" si="96"/>
        <v>2.1005700237428342</v>
      </c>
      <c r="N466" s="13">
        <f t="shared" si="91"/>
        <v>0.11010467613266679</v>
      </c>
      <c r="O466" s="13">
        <f t="shared" si="92"/>
        <v>0.11010467613266679</v>
      </c>
      <c r="Q466">
        <v>10.50519222258065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47.986666669999998</v>
      </c>
      <c r="G467" s="13">
        <f t="shared" si="86"/>
        <v>0</v>
      </c>
      <c r="H467" s="13">
        <f t="shared" si="87"/>
        <v>47.986666669999998</v>
      </c>
      <c r="I467" s="16">
        <f t="shared" si="95"/>
        <v>50.690252674537334</v>
      </c>
      <c r="J467" s="13">
        <f t="shared" si="88"/>
        <v>42.063973225182544</v>
      </c>
      <c r="K467" s="13">
        <f t="shared" si="89"/>
        <v>8.6262794493547901</v>
      </c>
      <c r="L467" s="13">
        <f t="shared" si="90"/>
        <v>0</v>
      </c>
      <c r="M467" s="13">
        <f t="shared" si="96"/>
        <v>1.9904653476101675</v>
      </c>
      <c r="N467" s="13">
        <f t="shared" si="91"/>
        <v>0.10433336664559796</v>
      </c>
      <c r="O467" s="13">
        <f t="shared" si="92"/>
        <v>0.10433336664559796</v>
      </c>
      <c r="Q467">
        <v>11.1647741693863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6.3</v>
      </c>
      <c r="G468" s="13">
        <f t="shared" si="86"/>
        <v>0</v>
      </c>
      <c r="H468" s="13">
        <f t="shared" si="87"/>
        <v>6.3</v>
      </c>
      <c r="I468" s="16">
        <f t="shared" si="95"/>
        <v>14.926279449354791</v>
      </c>
      <c r="J468" s="13">
        <f t="shared" si="88"/>
        <v>14.732574483283798</v>
      </c>
      <c r="K468" s="13">
        <f t="shared" si="89"/>
        <v>0.19370496607099241</v>
      </c>
      <c r="L468" s="13">
        <f t="shared" si="90"/>
        <v>0</v>
      </c>
      <c r="M468" s="13">
        <f t="shared" si="96"/>
        <v>1.8861319809645696</v>
      </c>
      <c r="N468" s="13">
        <f t="shared" si="91"/>
        <v>9.8864569407467545E-2</v>
      </c>
      <c r="O468" s="13">
        <f t="shared" si="92"/>
        <v>9.8864569407467545E-2</v>
      </c>
      <c r="Q468">
        <v>14.042931645385231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9.36</v>
      </c>
      <c r="G469" s="13">
        <f t="shared" si="86"/>
        <v>0</v>
      </c>
      <c r="H469" s="13">
        <f t="shared" si="87"/>
        <v>9.36</v>
      </c>
      <c r="I469" s="16">
        <f t="shared" si="95"/>
        <v>9.5537049660709918</v>
      </c>
      <c r="J469" s="13">
        <f t="shared" si="88"/>
        <v>9.5293488060658404</v>
      </c>
      <c r="K469" s="13">
        <f t="shared" si="89"/>
        <v>2.4356160005151395E-2</v>
      </c>
      <c r="L469" s="13">
        <f t="shared" si="90"/>
        <v>0</v>
      </c>
      <c r="M469" s="13">
        <f t="shared" si="96"/>
        <v>1.7872674115571021</v>
      </c>
      <c r="N469" s="13">
        <f t="shared" si="91"/>
        <v>9.3682427763739404E-2</v>
      </c>
      <c r="O469" s="13">
        <f t="shared" si="92"/>
        <v>9.3682427763739404E-2</v>
      </c>
      <c r="Q469">
        <v>19.389396896297871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2.98</v>
      </c>
      <c r="G470" s="13">
        <f t="shared" si="86"/>
        <v>0</v>
      </c>
      <c r="H470" s="13">
        <f t="shared" si="87"/>
        <v>2.98</v>
      </c>
      <c r="I470" s="16">
        <f t="shared" si="95"/>
        <v>3.0043561600051514</v>
      </c>
      <c r="J470" s="13">
        <f t="shared" si="88"/>
        <v>3.003828338718713</v>
      </c>
      <c r="K470" s="13">
        <f t="shared" si="89"/>
        <v>5.2782128643835691E-4</v>
      </c>
      <c r="L470" s="13">
        <f t="shared" si="90"/>
        <v>0</v>
      </c>
      <c r="M470" s="13">
        <f t="shared" si="96"/>
        <v>1.6935849837933628</v>
      </c>
      <c r="N470" s="13">
        <f t="shared" si="91"/>
        <v>8.8771916211323146E-2</v>
      </c>
      <c r="O470" s="13">
        <f t="shared" si="92"/>
        <v>8.8771916211323146E-2</v>
      </c>
      <c r="Q470">
        <v>21.966372096115201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1.4266666670000001</v>
      </c>
      <c r="G471" s="13">
        <f t="shared" si="86"/>
        <v>0</v>
      </c>
      <c r="H471" s="13">
        <f t="shared" si="87"/>
        <v>1.4266666670000001</v>
      </c>
      <c r="I471" s="16">
        <f t="shared" si="95"/>
        <v>1.4271944882864385</v>
      </c>
      <c r="J471" s="13">
        <f t="shared" si="88"/>
        <v>1.4271291099758832</v>
      </c>
      <c r="K471" s="13">
        <f t="shared" si="89"/>
        <v>6.5378310555308516E-5</v>
      </c>
      <c r="L471" s="13">
        <f t="shared" si="90"/>
        <v>0</v>
      </c>
      <c r="M471" s="13">
        <f t="shared" si="96"/>
        <v>1.6048130675820396</v>
      </c>
      <c r="N471" s="13">
        <f t="shared" si="91"/>
        <v>8.4118796832466106E-2</v>
      </c>
      <c r="O471" s="13">
        <f t="shared" si="92"/>
        <v>8.4118796832466106E-2</v>
      </c>
      <c r="Q471">
        <v>20.94587144291231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42.633333329999999</v>
      </c>
      <c r="G472" s="13">
        <f t="shared" si="86"/>
        <v>0</v>
      </c>
      <c r="H472" s="13">
        <f t="shared" si="87"/>
        <v>42.633333329999999</v>
      </c>
      <c r="I472" s="16">
        <f t="shared" si="95"/>
        <v>42.633398708310551</v>
      </c>
      <c r="J472" s="13">
        <f t="shared" si="88"/>
        <v>41.693727620999496</v>
      </c>
      <c r="K472" s="13">
        <f t="shared" si="89"/>
        <v>0.93967108731105498</v>
      </c>
      <c r="L472" s="13">
        <f t="shared" si="90"/>
        <v>0</v>
      </c>
      <c r="M472" s="13">
        <f t="shared" si="96"/>
        <v>1.5206942707495734</v>
      </c>
      <c r="N472" s="13">
        <f t="shared" si="91"/>
        <v>7.9709578012231164E-2</v>
      </c>
      <c r="O472" s="13">
        <f t="shared" si="92"/>
        <v>7.9709578012231164E-2</v>
      </c>
      <c r="Q472">
        <v>25.10251537689938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16.739999999999998</v>
      </c>
      <c r="G473" s="13">
        <f t="shared" si="86"/>
        <v>0</v>
      </c>
      <c r="H473" s="13">
        <f t="shared" si="87"/>
        <v>16.739999999999998</v>
      </c>
      <c r="I473" s="16">
        <f t="shared" si="95"/>
        <v>17.679671087311053</v>
      </c>
      <c r="J473" s="13">
        <f t="shared" si="88"/>
        <v>17.603227528729448</v>
      </c>
      <c r="K473" s="13">
        <f t="shared" si="89"/>
        <v>7.6443558581605231E-2</v>
      </c>
      <c r="L473" s="13">
        <f t="shared" si="90"/>
        <v>0</v>
      </c>
      <c r="M473" s="13">
        <f t="shared" si="96"/>
        <v>1.4409846927373422</v>
      </c>
      <c r="N473" s="13">
        <f t="shared" si="91"/>
        <v>7.5531475319862776E-2</v>
      </c>
      <c r="O473" s="13">
        <f t="shared" si="92"/>
        <v>7.5531475319862776E-2</v>
      </c>
      <c r="Q473">
        <v>24.351607193548389</v>
      </c>
    </row>
    <row r="474" spans="1:17" x14ac:dyDescent="0.2">
      <c r="A474" s="14">
        <f t="shared" si="93"/>
        <v>36404</v>
      </c>
      <c r="B474" s="1">
        <v>9</v>
      </c>
      <c r="F474" s="34">
        <v>33.286666670000002</v>
      </c>
      <c r="G474" s="13">
        <f t="shared" si="86"/>
        <v>0</v>
      </c>
      <c r="H474" s="13">
        <f t="shared" si="87"/>
        <v>33.286666670000002</v>
      </c>
      <c r="I474" s="16">
        <f t="shared" si="95"/>
        <v>33.363110228581604</v>
      </c>
      <c r="J474" s="13">
        <f t="shared" si="88"/>
        <v>32.827696768237061</v>
      </c>
      <c r="K474" s="13">
        <f t="shared" si="89"/>
        <v>0.53541346034454307</v>
      </c>
      <c r="L474" s="13">
        <f t="shared" si="90"/>
        <v>0</v>
      </c>
      <c r="M474" s="13">
        <f t="shared" si="96"/>
        <v>1.3654532174174794</v>
      </c>
      <c r="N474" s="13">
        <f t="shared" si="91"/>
        <v>7.1572374440617745E-2</v>
      </c>
      <c r="O474" s="13">
        <f t="shared" si="92"/>
        <v>7.1572374440617745E-2</v>
      </c>
      <c r="Q474">
        <v>23.928637898308381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38.14</v>
      </c>
      <c r="G475" s="13">
        <f t="shared" si="86"/>
        <v>0</v>
      </c>
      <c r="H475" s="13">
        <f t="shared" si="87"/>
        <v>38.14</v>
      </c>
      <c r="I475" s="16">
        <f t="shared" si="95"/>
        <v>38.675413460344544</v>
      </c>
      <c r="J475" s="13">
        <f t="shared" si="88"/>
        <v>37.280075589261983</v>
      </c>
      <c r="K475" s="13">
        <f t="shared" si="89"/>
        <v>1.3953378710825604</v>
      </c>
      <c r="L475" s="13">
        <f t="shared" si="90"/>
        <v>0</v>
      </c>
      <c r="M475" s="13">
        <f t="shared" si="96"/>
        <v>1.2938808429768616</v>
      </c>
      <c r="N475" s="13">
        <f t="shared" si="91"/>
        <v>6.7820796050582138E-2</v>
      </c>
      <c r="O475" s="13">
        <f t="shared" si="92"/>
        <v>6.7820796050582138E-2</v>
      </c>
      <c r="Q475">
        <v>20.061840699984831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91.846666670000005</v>
      </c>
      <c r="G476" s="13">
        <f t="shared" si="86"/>
        <v>0.69430561769609911</v>
      </c>
      <c r="H476" s="13">
        <f t="shared" si="87"/>
        <v>91.152361052303903</v>
      </c>
      <c r="I476" s="16">
        <f t="shared" si="95"/>
        <v>92.547698923386463</v>
      </c>
      <c r="J476" s="13">
        <f t="shared" si="88"/>
        <v>64.376148397870736</v>
      </c>
      <c r="K476" s="13">
        <f t="shared" si="89"/>
        <v>28.171550525515727</v>
      </c>
      <c r="L476" s="13">
        <f t="shared" si="90"/>
        <v>0.4925686360410827</v>
      </c>
      <c r="M476" s="13">
        <f t="shared" si="96"/>
        <v>1.718628682967362</v>
      </c>
      <c r="N476" s="13">
        <f t="shared" si="91"/>
        <v>9.0084621027420583E-2</v>
      </c>
      <c r="O476" s="13">
        <f t="shared" si="92"/>
        <v>0.78439023872351965</v>
      </c>
      <c r="Q476">
        <v>13.701316454742789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4.88</v>
      </c>
      <c r="G477" s="13">
        <f t="shared" si="86"/>
        <v>0</v>
      </c>
      <c r="H477" s="13">
        <f t="shared" si="87"/>
        <v>4.88</v>
      </c>
      <c r="I477" s="16">
        <f t="shared" si="95"/>
        <v>32.558981889474644</v>
      </c>
      <c r="J477" s="13">
        <f t="shared" si="88"/>
        <v>29.972227857561929</v>
      </c>
      <c r="K477" s="13">
        <f t="shared" si="89"/>
        <v>2.5867540319127151</v>
      </c>
      <c r="L477" s="13">
        <f t="shared" si="90"/>
        <v>0</v>
      </c>
      <c r="M477" s="13">
        <f t="shared" si="96"/>
        <v>1.6285440619399414</v>
      </c>
      <c r="N477" s="13">
        <f t="shared" si="91"/>
        <v>8.5362694164404243E-2</v>
      </c>
      <c r="O477" s="13">
        <f t="shared" si="92"/>
        <v>8.5362694164404243E-2</v>
      </c>
      <c r="Q477">
        <v>11.427920222580649</v>
      </c>
    </row>
    <row r="478" spans="1:17" x14ac:dyDescent="0.2">
      <c r="A478" s="14">
        <f t="shared" si="93"/>
        <v>36526</v>
      </c>
      <c r="B478" s="1">
        <v>1</v>
      </c>
      <c r="F478" s="34">
        <v>8.48</v>
      </c>
      <c r="G478" s="13">
        <f t="shared" si="86"/>
        <v>0</v>
      </c>
      <c r="H478" s="13">
        <f t="shared" si="87"/>
        <v>8.48</v>
      </c>
      <c r="I478" s="16">
        <f t="shared" si="95"/>
        <v>11.066754031912716</v>
      </c>
      <c r="J478" s="13">
        <f t="shared" si="88"/>
        <v>10.956207175739248</v>
      </c>
      <c r="K478" s="13">
        <f t="shared" si="89"/>
        <v>0.11054685617346749</v>
      </c>
      <c r="L478" s="13">
        <f t="shared" si="90"/>
        <v>0</v>
      </c>
      <c r="M478" s="13">
        <f t="shared" si="96"/>
        <v>1.543181367775537</v>
      </c>
      <c r="N478" s="13">
        <f t="shared" si="91"/>
        <v>8.0888274512334463E-2</v>
      </c>
      <c r="O478" s="13">
        <f t="shared" si="92"/>
        <v>8.0888274512334463E-2</v>
      </c>
      <c r="Q478">
        <v>11.615488074228811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38.340000000000003</v>
      </c>
      <c r="G479" s="13">
        <f t="shared" si="86"/>
        <v>0</v>
      </c>
      <c r="H479" s="13">
        <f t="shared" si="87"/>
        <v>38.340000000000003</v>
      </c>
      <c r="I479" s="16">
        <f t="shared" si="95"/>
        <v>38.450546856173474</v>
      </c>
      <c r="J479" s="13">
        <f t="shared" si="88"/>
        <v>34.797858130265112</v>
      </c>
      <c r="K479" s="13">
        <f t="shared" si="89"/>
        <v>3.6526887259083622</v>
      </c>
      <c r="L479" s="13">
        <f t="shared" si="90"/>
        <v>0</v>
      </c>
      <c r="M479" s="13">
        <f t="shared" si="96"/>
        <v>1.4622930932632026</v>
      </c>
      <c r="N479" s="13">
        <f t="shared" si="91"/>
        <v>7.6648388592110928E-2</v>
      </c>
      <c r="O479" s="13">
        <f t="shared" si="92"/>
        <v>7.6648388592110928E-2</v>
      </c>
      <c r="Q479">
        <v>12.371195218391099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8.1533333330000008</v>
      </c>
      <c r="G480" s="13">
        <f t="shared" si="86"/>
        <v>0</v>
      </c>
      <c r="H480" s="13">
        <f t="shared" si="87"/>
        <v>8.1533333330000008</v>
      </c>
      <c r="I480" s="16">
        <f t="shared" si="95"/>
        <v>11.806022058908363</v>
      </c>
      <c r="J480" s="13">
        <f t="shared" si="88"/>
        <v>11.720099402722244</v>
      </c>
      <c r="K480" s="13">
        <f t="shared" si="89"/>
        <v>8.5922656186118829E-2</v>
      </c>
      <c r="L480" s="13">
        <f t="shared" si="90"/>
        <v>0</v>
      </c>
      <c r="M480" s="13">
        <f t="shared" si="96"/>
        <v>1.3856447046710916</v>
      </c>
      <c r="N480" s="13">
        <f t="shared" si="91"/>
        <v>7.2630742949911495E-2</v>
      </c>
      <c r="O480" s="13">
        <f t="shared" si="92"/>
        <v>7.2630742949911495E-2</v>
      </c>
      <c r="Q480">
        <v>14.89358430850911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0.43333333299999999</v>
      </c>
      <c r="G481" s="13">
        <f t="shared" si="86"/>
        <v>0</v>
      </c>
      <c r="H481" s="13">
        <f t="shared" si="87"/>
        <v>0.43333333299999999</v>
      </c>
      <c r="I481" s="16">
        <f t="shared" si="95"/>
        <v>0.51925598918611882</v>
      </c>
      <c r="J481" s="13">
        <f t="shared" si="88"/>
        <v>0.5192532327110978</v>
      </c>
      <c r="K481" s="13">
        <f t="shared" si="89"/>
        <v>2.7564750210151701E-6</v>
      </c>
      <c r="L481" s="13">
        <f t="shared" si="90"/>
        <v>0</v>
      </c>
      <c r="M481" s="13">
        <f t="shared" si="96"/>
        <v>1.31301396172118</v>
      </c>
      <c r="N481" s="13">
        <f t="shared" si="91"/>
        <v>6.8823688512599374E-2</v>
      </c>
      <c r="O481" s="13">
        <f t="shared" si="92"/>
        <v>6.8823688512599374E-2</v>
      </c>
      <c r="Q481">
        <v>21.887042305600421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28.08666667</v>
      </c>
      <c r="G482" s="13">
        <f t="shared" si="86"/>
        <v>0</v>
      </c>
      <c r="H482" s="13">
        <f t="shared" si="87"/>
        <v>28.08666667</v>
      </c>
      <c r="I482" s="16">
        <f t="shared" si="95"/>
        <v>28.086669426475019</v>
      </c>
      <c r="J482" s="13">
        <f t="shared" si="88"/>
        <v>27.517532726655912</v>
      </c>
      <c r="K482" s="13">
        <f t="shared" si="89"/>
        <v>0.56913669981910786</v>
      </c>
      <c r="L482" s="13">
        <f t="shared" si="90"/>
        <v>0</v>
      </c>
      <c r="M482" s="13">
        <f t="shared" si="96"/>
        <v>1.2441902732085806</v>
      </c>
      <c r="N482" s="13">
        <f t="shared" si="91"/>
        <v>6.5216186811497767E-2</v>
      </c>
      <c r="O482" s="13">
        <f t="shared" si="92"/>
        <v>6.5216186811497767E-2</v>
      </c>
      <c r="Q482">
        <v>19.790576788089069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2.2733333330000001</v>
      </c>
      <c r="G483" s="13">
        <f t="shared" si="86"/>
        <v>0</v>
      </c>
      <c r="H483" s="13">
        <f t="shared" si="87"/>
        <v>2.2733333330000001</v>
      </c>
      <c r="I483" s="16">
        <f t="shared" si="95"/>
        <v>2.8424700328191079</v>
      </c>
      <c r="J483" s="13">
        <f t="shared" si="88"/>
        <v>2.8420054399209809</v>
      </c>
      <c r="K483" s="13">
        <f t="shared" si="89"/>
        <v>4.6459289812705862E-4</v>
      </c>
      <c r="L483" s="13">
        <f t="shared" si="90"/>
        <v>0</v>
      </c>
      <c r="M483" s="13">
        <f t="shared" si="96"/>
        <v>1.1789740863970828</v>
      </c>
      <c r="N483" s="13">
        <f t="shared" si="91"/>
        <v>6.1797777976598321E-2</v>
      </c>
      <c r="O483" s="13">
        <f t="shared" si="92"/>
        <v>6.1797777976598321E-2</v>
      </c>
      <c r="Q483">
        <v>21.69345843426915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2.4066666670000001</v>
      </c>
      <c r="G484" s="13">
        <f t="shared" si="86"/>
        <v>0</v>
      </c>
      <c r="H484" s="13">
        <f t="shared" si="87"/>
        <v>2.4066666670000001</v>
      </c>
      <c r="I484" s="16">
        <f t="shared" si="95"/>
        <v>2.4071312598981272</v>
      </c>
      <c r="J484" s="13">
        <f t="shared" si="88"/>
        <v>2.4069420827510069</v>
      </c>
      <c r="K484" s="13">
        <f t="shared" si="89"/>
        <v>1.8917714712030076E-4</v>
      </c>
      <c r="L484" s="13">
        <f t="shared" si="90"/>
        <v>0</v>
      </c>
      <c r="M484" s="13">
        <f t="shared" si="96"/>
        <v>1.1171763084204844</v>
      </c>
      <c r="N484" s="13">
        <f t="shared" si="91"/>
        <v>5.8558550408403319E-2</v>
      </c>
      <c r="O484" s="13">
        <f t="shared" si="92"/>
        <v>5.8558550408403319E-2</v>
      </c>
      <c r="Q484">
        <v>24.53825435938051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78.62</v>
      </c>
      <c r="G485" s="13">
        <f t="shared" si="86"/>
        <v>0.42977228429609909</v>
      </c>
      <c r="H485" s="13">
        <f t="shared" si="87"/>
        <v>78.190227715703912</v>
      </c>
      <c r="I485" s="16">
        <f t="shared" si="95"/>
        <v>78.190416892851033</v>
      </c>
      <c r="J485" s="13">
        <f t="shared" si="88"/>
        <v>73.685113481478524</v>
      </c>
      <c r="K485" s="13">
        <f t="shared" si="89"/>
        <v>4.505303411372509</v>
      </c>
      <c r="L485" s="13">
        <f t="shared" si="90"/>
        <v>0</v>
      </c>
      <c r="M485" s="13">
        <f t="shared" si="96"/>
        <v>1.058617758012081</v>
      </c>
      <c r="N485" s="13">
        <f t="shared" si="91"/>
        <v>5.5489112039466063E-2</v>
      </c>
      <c r="O485" s="13">
        <f t="shared" si="92"/>
        <v>0.48526139633556514</v>
      </c>
      <c r="Q485">
        <v>26.51913619354838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61.56</v>
      </c>
      <c r="G486" s="13">
        <f t="shared" si="86"/>
        <v>8.8572284296099049E-2</v>
      </c>
      <c r="H486" s="13">
        <f t="shared" si="87"/>
        <v>61.471427715703904</v>
      </c>
      <c r="I486" s="16">
        <f t="shared" si="95"/>
        <v>65.97673112707642</v>
      </c>
      <c r="J486" s="13">
        <f t="shared" si="88"/>
        <v>61.959608561721303</v>
      </c>
      <c r="K486" s="13">
        <f t="shared" si="89"/>
        <v>4.0171225653551161</v>
      </c>
      <c r="L486" s="13">
        <f t="shared" si="90"/>
        <v>0</v>
      </c>
      <c r="M486" s="13">
        <f t="shared" si="96"/>
        <v>1.003128645972615</v>
      </c>
      <c r="N486" s="13">
        <f t="shared" si="91"/>
        <v>5.2580563102302587E-2</v>
      </c>
      <c r="O486" s="13">
        <f t="shared" si="92"/>
        <v>0.14115284739840164</v>
      </c>
      <c r="Q486">
        <v>23.64221423315394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19.399999999999999</v>
      </c>
      <c r="G487" s="13">
        <f t="shared" si="86"/>
        <v>0</v>
      </c>
      <c r="H487" s="13">
        <f t="shared" si="87"/>
        <v>19.399999999999999</v>
      </c>
      <c r="I487" s="16">
        <f t="shared" si="95"/>
        <v>23.417122565355115</v>
      </c>
      <c r="J487" s="13">
        <f t="shared" si="88"/>
        <v>23.079882941098422</v>
      </c>
      <c r="K487" s="13">
        <f t="shared" si="89"/>
        <v>0.33723962425669285</v>
      </c>
      <c r="L487" s="13">
        <f t="shared" si="90"/>
        <v>0</v>
      </c>
      <c r="M487" s="13">
        <f t="shared" si="96"/>
        <v>0.95054808287031234</v>
      </c>
      <c r="N487" s="13">
        <f t="shared" si="91"/>
        <v>4.9824470324716111E-2</v>
      </c>
      <c r="O487" s="13">
        <f t="shared" si="92"/>
        <v>4.9824470324716111E-2</v>
      </c>
      <c r="Q487">
        <v>19.69753342875142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4.9133333329999997</v>
      </c>
      <c r="G488" s="13">
        <f t="shared" si="86"/>
        <v>0</v>
      </c>
      <c r="H488" s="13">
        <f t="shared" si="87"/>
        <v>4.9133333329999997</v>
      </c>
      <c r="I488" s="16">
        <f t="shared" si="95"/>
        <v>5.2505729572566926</v>
      </c>
      <c r="J488" s="13">
        <f t="shared" si="88"/>
        <v>5.2407462484476595</v>
      </c>
      <c r="K488" s="13">
        <f t="shared" si="89"/>
        <v>9.8267088090331356E-3</v>
      </c>
      <c r="L488" s="13">
        <f t="shared" si="90"/>
        <v>0</v>
      </c>
      <c r="M488" s="13">
        <f t="shared" si="96"/>
        <v>0.90072361254559619</v>
      </c>
      <c r="N488" s="13">
        <f t="shared" si="91"/>
        <v>4.7212842477714061E-2</v>
      </c>
      <c r="O488" s="13">
        <f t="shared" si="92"/>
        <v>4.7212842477714061E-2</v>
      </c>
      <c r="Q488">
        <v>13.0528551301833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15.17333333</v>
      </c>
      <c r="G489" s="13">
        <f t="shared" si="86"/>
        <v>0</v>
      </c>
      <c r="H489" s="13">
        <f t="shared" si="87"/>
        <v>15.17333333</v>
      </c>
      <c r="I489" s="16">
        <f t="shared" si="95"/>
        <v>15.183160038809033</v>
      </c>
      <c r="J489" s="13">
        <f t="shared" si="88"/>
        <v>14.905080802162374</v>
      </c>
      <c r="K489" s="13">
        <f t="shared" si="89"/>
        <v>0.27807923664665957</v>
      </c>
      <c r="L489" s="13">
        <f t="shared" si="90"/>
        <v>0</v>
      </c>
      <c r="M489" s="13">
        <f t="shared" si="96"/>
        <v>0.85351077006788212</v>
      </c>
      <c r="N489" s="13">
        <f t="shared" si="91"/>
        <v>4.4738107205119441E-2</v>
      </c>
      <c r="O489" s="13">
        <f t="shared" si="92"/>
        <v>4.4738107205119441E-2</v>
      </c>
      <c r="Q489">
        <v>11.71566417739843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171.81333330000001</v>
      </c>
      <c r="G490" s="13">
        <f t="shared" si="86"/>
        <v>2.2936389502960992</v>
      </c>
      <c r="H490" s="13">
        <f t="shared" si="87"/>
        <v>169.51969434970391</v>
      </c>
      <c r="I490" s="16">
        <f t="shared" si="95"/>
        <v>169.79777358635056</v>
      </c>
      <c r="J490" s="13">
        <f t="shared" si="88"/>
        <v>74.723206095025205</v>
      </c>
      <c r="K490" s="13">
        <f t="shared" si="89"/>
        <v>95.074567491325354</v>
      </c>
      <c r="L490" s="13">
        <f t="shared" si="90"/>
        <v>3.2210174074639708</v>
      </c>
      <c r="M490" s="13">
        <f t="shared" si="96"/>
        <v>4.029790070326734</v>
      </c>
      <c r="N490" s="13">
        <f t="shared" si="91"/>
        <v>0.21122777415692673</v>
      </c>
      <c r="O490" s="13">
        <f t="shared" si="92"/>
        <v>2.5048667244530258</v>
      </c>
      <c r="Q490">
        <v>12.622626175575331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12.346666669999999</v>
      </c>
      <c r="G491" s="13">
        <f t="shared" si="86"/>
        <v>0</v>
      </c>
      <c r="H491" s="13">
        <f t="shared" si="87"/>
        <v>12.346666669999999</v>
      </c>
      <c r="I491" s="16">
        <f t="shared" si="95"/>
        <v>104.20021675386138</v>
      </c>
      <c r="J491" s="13">
        <f t="shared" si="88"/>
        <v>60.768777875122787</v>
      </c>
      <c r="K491" s="13">
        <f t="shared" si="89"/>
        <v>43.431438878738597</v>
      </c>
      <c r="L491" s="13">
        <f t="shared" si="90"/>
        <v>1.1148996685964472</v>
      </c>
      <c r="M491" s="13">
        <f t="shared" si="96"/>
        <v>4.9334619647662539</v>
      </c>
      <c r="N491" s="13">
        <f t="shared" si="91"/>
        <v>0.25859515545953549</v>
      </c>
      <c r="O491" s="13">
        <f t="shared" si="92"/>
        <v>0.25859515545953549</v>
      </c>
      <c r="Q491">
        <v>11.05156122258065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36.41333333</v>
      </c>
      <c r="G492" s="13">
        <f t="shared" si="86"/>
        <v>0</v>
      </c>
      <c r="H492" s="13">
        <f t="shared" si="87"/>
        <v>36.41333333</v>
      </c>
      <c r="I492" s="16">
        <f t="shared" si="95"/>
        <v>78.729872540142139</v>
      </c>
      <c r="J492" s="13">
        <f t="shared" si="88"/>
        <v>57.567788262395496</v>
      </c>
      <c r="K492" s="13">
        <f t="shared" si="89"/>
        <v>21.162084277746644</v>
      </c>
      <c r="L492" s="13">
        <f t="shared" si="90"/>
        <v>0.20670754278381667</v>
      </c>
      <c r="M492" s="13">
        <f t="shared" si="96"/>
        <v>4.881574352090535</v>
      </c>
      <c r="N492" s="13">
        <f t="shared" si="91"/>
        <v>0.25587538476663679</v>
      </c>
      <c r="O492" s="13">
        <f t="shared" si="92"/>
        <v>0.25587538476663679</v>
      </c>
      <c r="Q492">
        <v>12.82807773679553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3.2733333330000001</v>
      </c>
      <c r="G493" s="13">
        <f t="shared" si="86"/>
        <v>0</v>
      </c>
      <c r="H493" s="13">
        <f t="shared" si="87"/>
        <v>3.2733333330000001</v>
      </c>
      <c r="I493" s="16">
        <f t="shared" si="95"/>
        <v>24.228710067962826</v>
      </c>
      <c r="J493" s="13">
        <f t="shared" si="88"/>
        <v>23.747826694450055</v>
      </c>
      <c r="K493" s="13">
        <f t="shared" si="89"/>
        <v>0.48088337351277133</v>
      </c>
      <c r="L493" s="13">
        <f t="shared" si="90"/>
        <v>0</v>
      </c>
      <c r="M493" s="13">
        <f t="shared" si="96"/>
        <v>4.6256989673238982</v>
      </c>
      <c r="N493" s="13">
        <f t="shared" si="91"/>
        <v>0.24246327469574627</v>
      </c>
      <c r="O493" s="13">
        <f t="shared" si="92"/>
        <v>0.24246327469574627</v>
      </c>
      <c r="Q493">
        <v>17.853656251175309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3.246666667</v>
      </c>
      <c r="G494" s="13">
        <f t="shared" si="86"/>
        <v>0</v>
      </c>
      <c r="H494" s="13">
        <f t="shared" si="87"/>
        <v>3.246666667</v>
      </c>
      <c r="I494" s="16">
        <f t="shared" si="95"/>
        <v>3.7275500405127713</v>
      </c>
      <c r="J494" s="13">
        <f t="shared" si="88"/>
        <v>3.7254680006519805</v>
      </c>
      <c r="K494" s="13">
        <f t="shared" si="89"/>
        <v>2.0820398607908075E-3</v>
      </c>
      <c r="L494" s="13">
        <f t="shared" si="90"/>
        <v>0</v>
      </c>
      <c r="M494" s="13">
        <f t="shared" si="96"/>
        <v>4.3832356926281522</v>
      </c>
      <c r="N494" s="13">
        <f t="shared" si="91"/>
        <v>0.22975418143406443</v>
      </c>
      <c r="O494" s="13">
        <f t="shared" si="92"/>
        <v>0.22975418143406443</v>
      </c>
      <c r="Q494">
        <v>16.833899417803121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76.746666669999996</v>
      </c>
      <c r="G495" s="13">
        <f t="shared" si="86"/>
        <v>0.39230561769609895</v>
      </c>
      <c r="H495" s="13">
        <f t="shared" si="87"/>
        <v>76.354361052303901</v>
      </c>
      <c r="I495" s="16">
        <f t="shared" si="95"/>
        <v>76.356443092164696</v>
      </c>
      <c r="J495" s="13">
        <f t="shared" si="88"/>
        <v>70.420378195647103</v>
      </c>
      <c r="K495" s="13">
        <f t="shared" si="89"/>
        <v>5.9360648965175926</v>
      </c>
      <c r="L495" s="13">
        <f t="shared" si="90"/>
        <v>0</v>
      </c>
      <c r="M495" s="13">
        <f t="shared" si="96"/>
        <v>4.1534815111940881</v>
      </c>
      <c r="N495" s="13">
        <f t="shared" si="91"/>
        <v>0.21771125525165183</v>
      </c>
      <c r="O495" s="13">
        <f t="shared" si="92"/>
        <v>0.61001687294775075</v>
      </c>
      <c r="Q495">
        <v>23.787402773304109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12.713333329999999</v>
      </c>
      <c r="G496" s="13">
        <f t="shared" si="86"/>
        <v>0</v>
      </c>
      <c r="H496" s="13">
        <f t="shared" si="87"/>
        <v>12.713333329999999</v>
      </c>
      <c r="I496" s="16">
        <f t="shared" si="95"/>
        <v>18.64939822651759</v>
      </c>
      <c r="J496" s="13">
        <f t="shared" si="88"/>
        <v>18.551405500197188</v>
      </c>
      <c r="K496" s="13">
        <f t="shared" si="89"/>
        <v>9.7992726320402568E-2</v>
      </c>
      <c r="L496" s="13">
        <f t="shared" si="90"/>
        <v>0</v>
      </c>
      <c r="M496" s="13">
        <f t="shared" si="96"/>
        <v>3.9357702559424363</v>
      </c>
      <c r="N496" s="13">
        <f t="shared" si="91"/>
        <v>0.20629957795502574</v>
      </c>
      <c r="O496" s="13">
        <f t="shared" si="92"/>
        <v>0.20629957795502574</v>
      </c>
      <c r="Q496">
        <v>23.711940990922869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15.50666667</v>
      </c>
      <c r="G497" s="13">
        <f t="shared" si="86"/>
        <v>0</v>
      </c>
      <c r="H497" s="13">
        <f t="shared" si="87"/>
        <v>15.50666667</v>
      </c>
      <c r="I497" s="16">
        <f t="shared" si="95"/>
        <v>15.604659396320402</v>
      </c>
      <c r="J497" s="13">
        <f t="shared" si="88"/>
        <v>15.553940315329179</v>
      </c>
      <c r="K497" s="13">
        <f t="shared" si="89"/>
        <v>5.0719080991223464E-2</v>
      </c>
      <c r="L497" s="13">
        <f t="shared" si="90"/>
        <v>0</v>
      </c>
      <c r="M497" s="13">
        <f t="shared" si="96"/>
        <v>3.7294706779874107</v>
      </c>
      <c r="N497" s="13">
        <f t="shared" si="91"/>
        <v>0.19548606164264365</v>
      </c>
      <c r="O497" s="13">
        <f t="shared" si="92"/>
        <v>0.19548606164264365</v>
      </c>
      <c r="Q497">
        <v>24.6189454666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42.053333330000001</v>
      </c>
      <c r="G498" s="13">
        <f t="shared" si="86"/>
        <v>0</v>
      </c>
      <c r="H498" s="13">
        <f t="shared" si="87"/>
        <v>42.053333330000001</v>
      </c>
      <c r="I498" s="16">
        <f t="shared" si="95"/>
        <v>42.104052410991223</v>
      </c>
      <c r="J498" s="13">
        <f t="shared" si="88"/>
        <v>41.086382341516092</v>
      </c>
      <c r="K498" s="13">
        <f t="shared" si="89"/>
        <v>1.0176700694751304</v>
      </c>
      <c r="L498" s="13">
        <f t="shared" si="90"/>
        <v>0</v>
      </c>
      <c r="M498" s="13">
        <f t="shared" si="96"/>
        <v>3.533984616344767</v>
      </c>
      <c r="N498" s="13">
        <f t="shared" si="91"/>
        <v>0.18523935276727749</v>
      </c>
      <c r="O498" s="13">
        <f t="shared" si="92"/>
        <v>0.18523935276727749</v>
      </c>
      <c r="Q498">
        <v>24.238536193548381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91.593333329999993</v>
      </c>
      <c r="G499" s="13">
        <f t="shared" si="86"/>
        <v>0.68923895089609888</v>
      </c>
      <c r="H499" s="13">
        <f t="shared" si="87"/>
        <v>90.904094379103896</v>
      </c>
      <c r="I499" s="16">
        <f t="shared" si="95"/>
        <v>91.921764448579026</v>
      </c>
      <c r="J499" s="13">
        <f t="shared" si="88"/>
        <v>75.777484099418842</v>
      </c>
      <c r="K499" s="13">
        <f t="shared" si="89"/>
        <v>16.144280349160184</v>
      </c>
      <c r="L499" s="13">
        <f t="shared" si="90"/>
        <v>2.0707179424305495E-3</v>
      </c>
      <c r="M499" s="13">
        <f t="shared" si="96"/>
        <v>3.3508159815199203</v>
      </c>
      <c r="N499" s="13">
        <f t="shared" si="91"/>
        <v>0.1756382811595254</v>
      </c>
      <c r="O499" s="13">
        <f t="shared" si="92"/>
        <v>0.86487723205562428</v>
      </c>
      <c r="Q499">
        <v>19.424408492145869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86.626666670000006</v>
      </c>
      <c r="G500" s="13">
        <f t="shared" si="86"/>
        <v>0.58990561769609917</v>
      </c>
      <c r="H500" s="13">
        <f t="shared" si="87"/>
        <v>86.036761052303902</v>
      </c>
      <c r="I500" s="16">
        <f t="shared" si="95"/>
        <v>102.17897068352165</v>
      </c>
      <c r="J500" s="13">
        <f t="shared" si="88"/>
        <v>66.03924523990915</v>
      </c>
      <c r="K500" s="13">
        <f t="shared" si="89"/>
        <v>36.139725443612505</v>
      </c>
      <c r="L500" s="13">
        <f t="shared" si="90"/>
        <v>0.81752792863732404</v>
      </c>
      <c r="M500" s="13">
        <f t="shared" si="96"/>
        <v>3.9927056289977187</v>
      </c>
      <c r="N500" s="13">
        <f t="shared" si="91"/>
        <v>0.2092839349342682</v>
      </c>
      <c r="O500" s="13">
        <f t="shared" si="92"/>
        <v>0.79918955263036739</v>
      </c>
      <c r="Q500">
        <v>13.195654944722779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31.40666667</v>
      </c>
      <c r="G501" s="13">
        <f t="shared" si="86"/>
        <v>0</v>
      </c>
      <c r="H501" s="13">
        <f t="shared" si="87"/>
        <v>31.40666667</v>
      </c>
      <c r="I501" s="16">
        <f t="shared" si="95"/>
        <v>66.728864184975194</v>
      </c>
      <c r="J501" s="13">
        <f t="shared" si="88"/>
        <v>51.849028688991552</v>
      </c>
      <c r="K501" s="13">
        <f t="shared" si="89"/>
        <v>14.879835495983642</v>
      </c>
      <c r="L501" s="13">
        <f t="shared" si="90"/>
        <v>0</v>
      </c>
      <c r="M501" s="13">
        <f t="shared" si="96"/>
        <v>3.7834216940634504</v>
      </c>
      <c r="N501" s="13">
        <f t="shared" si="91"/>
        <v>0.19831398886474891</v>
      </c>
      <c r="O501" s="13">
        <f t="shared" si="92"/>
        <v>0.19831398886474891</v>
      </c>
      <c r="Q501">
        <v>12.472673625529509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3.1066666669999998</v>
      </c>
      <c r="G502" s="13">
        <f t="shared" si="86"/>
        <v>0</v>
      </c>
      <c r="H502" s="13">
        <f t="shared" si="87"/>
        <v>3.1066666669999998</v>
      </c>
      <c r="I502" s="16">
        <f t="shared" si="95"/>
        <v>17.986502162983641</v>
      </c>
      <c r="J502" s="13">
        <f t="shared" si="88"/>
        <v>17.534089417484168</v>
      </c>
      <c r="K502" s="13">
        <f t="shared" si="89"/>
        <v>0.45241274549947263</v>
      </c>
      <c r="L502" s="13">
        <f t="shared" si="90"/>
        <v>0</v>
      </c>
      <c r="M502" s="13">
        <f t="shared" si="96"/>
        <v>3.5851077051987015</v>
      </c>
      <c r="N502" s="13">
        <f t="shared" si="91"/>
        <v>0.18791904974359364</v>
      </c>
      <c r="O502" s="13">
        <f t="shared" si="92"/>
        <v>0.18791904974359364</v>
      </c>
      <c r="Q502">
        <v>11.79754122258065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26.90666667</v>
      </c>
      <c r="G503" s="13">
        <f t="shared" si="86"/>
        <v>0</v>
      </c>
      <c r="H503" s="13">
        <f t="shared" si="87"/>
        <v>26.90666667</v>
      </c>
      <c r="I503" s="16">
        <f t="shared" si="95"/>
        <v>27.359079415499473</v>
      </c>
      <c r="J503" s="13">
        <f t="shared" si="88"/>
        <v>25.890503473909366</v>
      </c>
      <c r="K503" s="13">
        <f t="shared" si="89"/>
        <v>1.4685759415901067</v>
      </c>
      <c r="L503" s="13">
        <f t="shared" si="90"/>
        <v>0</v>
      </c>
      <c r="M503" s="13">
        <f t="shared" si="96"/>
        <v>3.3971886554551078</v>
      </c>
      <c r="N503" s="13">
        <f t="shared" si="91"/>
        <v>0.1780689776787216</v>
      </c>
      <c r="O503" s="13">
        <f t="shared" si="92"/>
        <v>0.1780689776787216</v>
      </c>
      <c r="Q503">
        <v>12.062710294581359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0.46666666699999998</v>
      </c>
      <c r="G504" s="13">
        <f t="shared" si="86"/>
        <v>0</v>
      </c>
      <c r="H504" s="13">
        <f t="shared" si="87"/>
        <v>0.46666666699999998</v>
      </c>
      <c r="I504" s="16">
        <f t="shared" si="95"/>
        <v>1.9352426085901067</v>
      </c>
      <c r="J504" s="13">
        <f t="shared" si="88"/>
        <v>1.9348701469273395</v>
      </c>
      <c r="K504" s="13">
        <f t="shared" si="89"/>
        <v>3.7246166276716508E-4</v>
      </c>
      <c r="L504" s="13">
        <f t="shared" si="90"/>
        <v>0</v>
      </c>
      <c r="M504" s="13">
        <f t="shared" si="96"/>
        <v>3.2191196777763862</v>
      </c>
      <c r="N504" s="13">
        <f t="shared" si="91"/>
        <v>0.16873521260782146</v>
      </c>
      <c r="O504" s="13">
        <f t="shared" si="92"/>
        <v>0.16873521260782146</v>
      </c>
      <c r="Q504">
        <v>15.0846975886123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1.6266666670000001</v>
      </c>
      <c r="G505" s="13">
        <f t="shared" si="86"/>
        <v>0</v>
      </c>
      <c r="H505" s="13">
        <f t="shared" si="87"/>
        <v>1.6266666670000001</v>
      </c>
      <c r="I505" s="16">
        <f t="shared" si="95"/>
        <v>1.6270391286627672</v>
      </c>
      <c r="J505" s="13">
        <f t="shared" si="88"/>
        <v>1.6268469929517588</v>
      </c>
      <c r="K505" s="13">
        <f t="shared" si="89"/>
        <v>1.9213571100840099E-4</v>
      </c>
      <c r="L505" s="13">
        <f t="shared" si="90"/>
        <v>0</v>
      </c>
      <c r="M505" s="13">
        <f t="shared" si="96"/>
        <v>3.0503844651685648</v>
      </c>
      <c r="N505" s="13">
        <f t="shared" si="91"/>
        <v>0.15989069148909327</v>
      </c>
      <c r="O505" s="13">
        <f t="shared" si="92"/>
        <v>0.15989069148909327</v>
      </c>
      <c r="Q505">
        <v>16.097833652259499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2.64</v>
      </c>
      <c r="G506" s="13">
        <f t="shared" si="86"/>
        <v>0</v>
      </c>
      <c r="H506" s="13">
        <f t="shared" si="87"/>
        <v>2.64</v>
      </c>
      <c r="I506" s="16">
        <f t="shared" si="95"/>
        <v>2.6401921357110085</v>
      </c>
      <c r="J506" s="13">
        <f t="shared" si="88"/>
        <v>2.6395042225842849</v>
      </c>
      <c r="K506" s="13">
        <f t="shared" si="89"/>
        <v>6.8791312672367155E-4</v>
      </c>
      <c r="L506" s="13">
        <f t="shared" si="90"/>
        <v>0</v>
      </c>
      <c r="M506" s="13">
        <f t="shared" si="96"/>
        <v>2.8904937736794714</v>
      </c>
      <c r="N506" s="13">
        <f t="shared" si="91"/>
        <v>0.1515097698325677</v>
      </c>
      <c r="O506" s="13">
        <f t="shared" si="92"/>
        <v>0.1515097698325677</v>
      </c>
      <c r="Q506">
        <v>17.353395634846422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2.5466666670000002</v>
      </c>
      <c r="G507" s="13">
        <f t="shared" si="86"/>
        <v>0</v>
      </c>
      <c r="H507" s="13">
        <f t="shared" si="87"/>
        <v>2.5466666670000002</v>
      </c>
      <c r="I507" s="16">
        <f t="shared" si="95"/>
        <v>2.5473545801267239</v>
      </c>
      <c r="J507" s="13">
        <f t="shared" si="88"/>
        <v>2.547082193638361</v>
      </c>
      <c r="K507" s="13">
        <f t="shared" si="89"/>
        <v>2.7238648836291901E-4</v>
      </c>
      <c r="L507" s="13">
        <f t="shared" si="90"/>
        <v>0</v>
      </c>
      <c r="M507" s="13">
        <f t="shared" si="96"/>
        <v>2.7389840038469035</v>
      </c>
      <c r="N507" s="13">
        <f t="shared" si="91"/>
        <v>0.14356814734448439</v>
      </c>
      <c r="O507" s="13">
        <f t="shared" si="92"/>
        <v>0.14356814734448439</v>
      </c>
      <c r="Q507">
        <v>23.14861542725782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54.186666670000001</v>
      </c>
      <c r="G508" s="13">
        <f t="shared" si="86"/>
        <v>0</v>
      </c>
      <c r="H508" s="13">
        <f t="shared" si="87"/>
        <v>54.186666670000001</v>
      </c>
      <c r="I508" s="16">
        <f t="shared" si="95"/>
        <v>54.186939056488363</v>
      </c>
      <c r="J508" s="13">
        <f t="shared" si="88"/>
        <v>52.347553614725143</v>
      </c>
      <c r="K508" s="13">
        <f t="shared" si="89"/>
        <v>1.8393854417632198</v>
      </c>
      <c r="L508" s="13">
        <f t="shared" si="90"/>
        <v>0</v>
      </c>
      <c r="M508" s="13">
        <f t="shared" si="96"/>
        <v>2.5954158565024192</v>
      </c>
      <c r="N508" s="13">
        <f t="shared" si="91"/>
        <v>0.13604279746913708</v>
      </c>
      <c r="O508" s="13">
        <f t="shared" si="92"/>
        <v>0.13604279746913708</v>
      </c>
      <c r="Q508">
        <v>25.31323351960075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5.3</v>
      </c>
      <c r="G509" s="13">
        <f t="shared" si="86"/>
        <v>0</v>
      </c>
      <c r="H509" s="13">
        <f t="shared" si="87"/>
        <v>5.3</v>
      </c>
      <c r="I509" s="16">
        <f t="shared" si="95"/>
        <v>7.1393854417632197</v>
      </c>
      <c r="J509" s="13">
        <f t="shared" si="88"/>
        <v>7.1341595190368494</v>
      </c>
      <c r="K509" s="13">
        <f t="shared" si="89"/>
        <v>5.2259227263702357E-3</v>
      </c>
      <c r="L509" s="13">
        <f t="shared" si="90"/>
        <v>0</v>
      </c>
      <c r="M509" s="13">
        <f t="shared" si="96"/>
        <v>2.4593730590332821</v>
      </c>
      <c r="N509" s="13">
        <f t="shared" si="91"/>
        <v>0.12891190062389335</v>
      </c>
      <c r="O509" s="13">
        <f t="shared" si="92"/>
        <v>0.12891190062389335</v>
      </c>
      <c r="Q509">
        <v>24.122474193548381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34.76</v>
      </c>
      <c r="G510" s="13">
        <f t="shared" si="86"/>
        <v>0</v>
      </c>
      <c r="H510" s="13">
        <f t="shared" si="87"/>
        <v>34.76</v>
      </c>
      <c r="I510" s="16">
        <f t="shared" si="95"/>
        <v>34.765225922726366</v>
      </c>
      <c r="J510" s="13">
        <f t="shared" si="88"/>
        <v>34.235964987619823</v>
      </c>
      <c r="K510" s="13">
        <f t="shared" si="89"/>
        <v>0.52926093510654226</v>
      </c>
      <c r="L510" s="13">
        <f t="shared" si="90"/>
        <v>0</v>
      </c>
      <c r="M510" s="13">
        <f t="shared" si="96"/>
        <v>2.3304611584093888</v>
      </c>
      <c r="N510" s="13">
        <f t="shared" si="91"/>
        <v>0.12215478093380584</v>
      </c>
      <c r="O510" s="13">
        <f t="shared" si="92"/>
        <v>0.12215478093380584</v>
      </c>
      <c r="Q510">
        <v>24.904510312138189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6.7733333330000001</v>
      </c>
      <c r="G511" s="13">
        <f t="shared" si="86"/>
        <v>0</v>
      </c>
      <c r="H511" s="13">
        <f t="shared" si="87"/>
        <v>6.7733333330000001</v>
      </c>
      <c r="I511" s="16">
        <f t="shared" si="95"/>
        <v>7.3025942681065423</v>
      </c>
      <c r="J511" s="13">
        <f t="shared" si="88"/>
        <v>7.2927404393516051</v>
      </c>
      <c r="K511" s="13">
        <f t="shared" si="89"/>
        <v>9.8538287549372328E-3</v>
      </c>
      <c r="L511" s="13">
        <f t="shared" si="90"/>
        <v>0</v>
      </c>
      <c r="M511" s="13">
        <f t="shared" si="96"/>
        <v>2.2083063774755831</v>
      </c>
      <c r="N511" s="13">
        <f t="shared" si="91"/>
        <v>0.11575184628237803</v>
      </c>
      <c r="O511" s="13">
        <f t="shared" si="92"/>
        <v>0.11575184628237803</v>
      </c>
      <c r="Q511">
        <v>20.09974220111609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82.950660667002225</v>
      </c>
      <c r="G512" s="13">
        <f t="shared" si="86"/>
        <v>0.5163854976361435</v>
      </c>
      <c r="H512" s="13">
        <f t="shared" si="87"/>
        <v>82.434275169366089</v>
      </c>
      <c r="I512" s="16">
        <f t="shared" si="95"/>
        <v>82.44412899812103</v>
      </c>
      <c r="J512" s="13">
        <f t="shared" si="88"/>
        <v>61.761865266147396</v>
      </c>
      <c r="K512" s="13">
        <f t="shared" si="89"/>
        <v>20.682263731973634</v>
      </c>
      <c r="L512" s="13">
        <f t="shared" si="90"/>
        <v>0.18713943004404487</v>
      </c>
      <c r="M512" s="13">
        <f t="shared" si="96"/>
        <v>2.2796939612372502</v>
      </c>
      <c r="N512" s="13">
        <f t="shared" si="91"/>
        <v>0.11949373857881607</v>
      </c>
      <c r="O512" s="13">
        <f t="shared" si="92"/>
        <v>0.63587923621495956</v>
      </c>
      <c r="Q512">
        <v>14.276098354327029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15.98666667</v>
      </c>
      <c r="G513" s="13">
        <f t="shared" si="86"/>
        <v>0</v>
      </c>
      <c r="H513" s="13">
        <f t="shared" si="87"/>
        <v>15.98666667</v>
      </c>
      <c r="I513" s="16">
        <f t="shared" si="95"/>
        <v>36.481790971929591</v>
      </c>
      <c r="J513" s="13">
        <f t="shared" si="88"/>
        <v>32.6946028287405</v>
      </c>
      <c r="K513" s="13">
        <f t="shared" si="89"/>
        <v>3.7871881431890912</v>
      </c>
      <c r="L513" s="13">
        <f t="shared" si="90"/>
        <v>0</v>
      </c>
      <c r="M513" s="13">
        <f t="shared" si="96"/>
        <v>2.160200222658434</v>
      </c>
      <c r="N513" s="13">
        <f t="shared" si="91"/>
        <v>0.11323028664082305</v>
      </c>
      <c r="O513" s="13">
        <f t="shared" si="92"/>
        <v>0.11323028664082305</v>
      </c>
      <c r="Q513">
        <v>10.8278499612374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18.186666670000001</v>
      </c>
      <c r="G514" s="13">
        <f t="shared" si="86"/>
        <v>0</v>
      </c>
      <c r="H514" s="13">
        <f t="shared" si="87"/>
        <v>18.186666670000001</v>
      </c>
      <c r="I514" s="16">
        <f t="shared" si="95"/>
        <v>21.973854813189092</v>
      </c>
      <c r="J514" s="13">
        <f t="shared" si="88"/>
        <v>21.077942272630516</v>
      </c>
      <c r="K514" s="13">
        <f t="shared" si="89"/>
        <v>0.89591254055857661</v>
      </c>
      <c r="L514" s="13">
        <f t="shared" si="90"/>
        <v>0</v>
      </c>
      <c r="M514" s="13">
        <f t="shared" si="96"/>
        <v>2.0469699360176108</v>
      </c>
      <c r="N514" s="13">
        <f t="shared" si="91"/>
        <v>0.10729514337110113</v>
      </c>
      <c r="O514" s="13">
        <f t="shared" si="92"/>
        <v>0.10729514337110113</v>
      </c>
      <c r="Q514">
        <v>11.005704413994859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103.4066667</v>
      </c>
      <c r="G515" s="13">
        <f t="shared" si="86"/>
        <v>0.92550561829609901</v>
      </c>
      <c r="H515" s="13">
        <f t="shared" si="87"/>
        <v>102.4811610817039</v>
      </c>
      <c r="I515" s="16">
        <f t="shared" si="95"/>
        <v>103.37707362226249</v>
      </c>
      <c r="J515" s="13">
        <f t="shared" si="88"/>
        <v>59.920086211363767</v>
      </c>
      <c r="K515" s="13">
        <f t="shared" si="89"/>
        <v>43.456987410898719</v>
      </c>
      <c r="L515" s="13">
        <f t="shared" si="90"/>
        <v>1.1159415926283569</v>
      </c>
      <c r="M515" s="13">
        <f t="shared" si="96"/>
        <v>3.0556163852748668</v>
      </c>
      <c r="N515" s="13">
        <f t="shared" si="91"/>
        <v>0.16016493079668367</v>
      </c>
      <c r="O515" s="13">
        <f t="shared" si="92"/>
        <v>1.0856705490927827</v>
      </c>
      <c r="Q515">
        <v>10.795707222580649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208.1</v>
      </c>
      <c r="G516" s="13">
        <f t="shared" si="86"/>
        <v>3.0193722842960988</v>
      </c>
      <c r="H516" s="13">
        <f t="shared" si="87"/>
        <v>205.08062771570388</v>
      </c>
      <c r="I516" s="16">
        <f t="shared" si="95"/>
        <v>247.42167353397423</v>
      </c>
      <c r="J516" s="13">
        <f t="shared" si="88"/>
        <v>74.573364300267386</v>
      </c>
      <c r="K516" s="13">
        <f t="shared" si="89"/>
        <v>172.84830923370686</v>
      </c>
      <c r="L516" s="13">
        <f t="shared" si="90"/>
        <v>6.392797690771765</v>
      </c>
      <c r="M516" s="13">
        <f t="shared" si="96"/>
        <v>9.2882491452499476</v>
      </c>
      <c r="N516" s="13">
        <f t="shared" si="91"/>
        <v>0.48685816345938104</v>
      </c>
      <c r="O516" s="13">
        <f t="shared" si="92"/>
        <v>3.5062304477554798</v>
      </c>
      <c r="Q516">
        <v>11.71057984931941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63.84</v>
      </c>
      <c r="G517" s="13">
        <f t="shared" si="86"/>
        <v>0.13417228429609906</v>
      </c>
      <c r="H517" s="13">
        <f t="shared" si="87"/>
        <v>63.705827715703904</v>
      </c>
      <c r="I517" s="16">
        <f t="shared" si="95"/>
        <v>230.16133925863898</v>
      </c>
      <c r="J517" s="13">
        <f t="shared" si="88"/>
        <v>78.760773477185694</v>
      </c>
      <c r="K517" s="13">
        <f t="shared" si="89"/>
        <v>151.40056578145328</v>
      </c>
      <c r="L517" s="13">
        <f t="shared" si="90"/>
        <v>5.5181126328168997</v>
      </c>
      <c r="M517" s="13">
        <f t="shared" si="96"/>
        <v>14.319503614607466</v>
      </c>
      <c r="N517" s="13">
        <f t="shared" si="91"/>
        <v>0.75057926660193541</v>
      </c>
      <c r="O517" s="13">
        <f t="shared" si="92"/>
        <v>0.88475155089803448</v>
      </c>
      <c r="Q517">
        <v>12.729026315971289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0.47333333300000002</v>
      </c>
      <c r="G518" s="13">
        <f t="shared" ref="G518:G581" si="100">IF((F518-$J$2)&gt;0,$I$2*(F518-$J$2),0)</f>
        <v>0</v>
      </c>
      <c r="H518" s="13">
        <f t="shared" ref="H518:H581" si="101">F518-G518</f>
        <v>0.47333333300000002</v>
      </c>
      <c r="I518" s="16">
        <f t="shared" si="95"/>
        <v>146.35578648163639</v>
      </c>
      <c r="J518" s="13">
        <f t="shared" ref="J518:J581" si="102">I518/SQRT(1+(I518/($K$2*(300+(25*Q518)+0.05*(Q518)^3)))^2)</f>
        <v>87.601783925300595</v>
      </c>
      <c r="K518" s="13">
        <f t="shared" ref="K518:K581" si="103">I518-J518</f>
        <v>58.754002556335791</v>
      </c>
      <c r="L518" s="13">
        <f t="shared" ref="L518:L581" si="104">IF(K518&gt;$N$2,(K518-$N$2)/$L$2,0)</f>
        <v>1.739786735536256</v>
      </c>
      <c r="M518" s="13">
        <f t="shared" si="96"/>
        <v>15.308711083541787</v>
      </c>
      <c r="N518" s="13">
        <f t="shared" ref="N518:N581" si="105">$M$2*M518</f>
        <v>0.80243012935059033</v>
      </c>
      <c r="O518" s="13">
        <f t="shared" ref="O518:O581" si="106">N518+G518</f>
        <v>0.80243012935059033</v>
      </c>
      <c r="Q518">
        <v>16.560225475378079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40.833333330000002</v>
      </c>
      <c r="G519" s="13">
        <f t="shared" si="100"/>
        <v>0</v>
      </c>
      <c r="H519" s="13">
        <f t="shared" si="101"/>
        <v>40.833333330000002</v>
      </c>
      <c r="I519" s="16">
        <f t="shared" ref="I519:I582" si="108">H519+K518-L518</f>
        <v>97.847549150799537</v>
      </c>
      <c r="J519" s="13">
        <f t="shared" si="102"/>
        <v>84.137314819767425</v>
      </c>
      <c r="K519" s="13">
        <f t="shared" si="103"/>
        <v>13.710234331032112</v>
      </c>
      <c r="L519" s="13">
        <f t="shared" si="104"/>
        <v>0</v>
      </c>
      <c r="M519" s="13">
        <f t="shared" ref="M519:M582" si="109">L519+M518-N518</f>
        <v>14.506280954191197</v>
      </c>
      <c r="N519" s="13">
        <f t="shared" si="105"/>
        <v>0.76036949413605248</v>
      </c>
      <c r="O519" s="13">
        <f t="shared" si="106"/>
        <v>0.76036949413605248</v>
      </c>
      <c r="Q519">
        <v>22.364043406835041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9.5733333330000008</v>
      </c>
      <c r="G520" s="13">
        <f t="shared" si="100"/>
        <v>0</v>
      </c>
      <c r="H520" s="13">
        <f t="shared" si="101"/>
        <v>9.5733333330000008</v>
      </c>
      <c r="I520" s="16">
        <f t="shared" si="108"/>
        <v>23.283567664032113</v>
      </c>
      <c r="J520" s="13">
        <f t="shared" si="102"/>
        <v>23.061824576648746</v>
      </c>
      <c r="K520" s="13">
        <f t="shared" si="103"/>
        <v>0.22174308738336634</v>
      </c>
      <c r="L520" s="13">
        <f t="shared" si="104"/>
        <v>0</v>
      </c>
      <c r="M520" s="13">
        <f t="shared" si="109"/>
        <v>13.745911460055146</v>
      </c>
      <c r="N520" s="13">
        <f t="shared" si="105"/>
        <v>0.72051353316035716</v>
      </c>
      <c r="O520" s="13">
        <f t="shared" si="106"/>
        <v>0.72051353316035716</v>
      </c>
      <c r="Q520">
        <v>22.593232489396261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27.473333329999999</v>
      </c>
      <c r="G521" s="13">
        <f t="shared" si="100"/>
        <v>0</v>
      </c>
      <c r="H521" s="13">
        <f t="shared" si="101"/>
        <v>27.473333329999999</v>
      </c>
      <c r="I521" s="16">
        <f t="shared" si="108"/>
        <v>27.695076417383365</v>
      </c>
      <c r="J521" s="13">
        <f t="shared" si="102"/>
        <v>27.367601253124153</v>
      </c>
      <c r="K521" s="13">
        <f t="shared" si="103"/>
        <v>0.32747516425921219</v>
      </c>
      <c r="L521" s="13">
        <f t="shared" si="104"/>
        <v>0</v>
      </c>
      <c r="M521" s="13">
        <f t="shared" si="109"/>
        <v>13.025397926894788</v>
      </c>
      <c r="N521" s="13">
        <f t="shared" si="105"/>
        <v>0.68274668496147184</v>
      </c>
      <c r="O521" s="13">
        <f t="shared" si="106"/>
        <v>0.68274668496147184</v>
      </c>
      <c r="Q521">
        <v>23.497049193548381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3.846666667</v>
      </c>
      <c r="G522" s="13">
        <f t="shared" si="100"/>
        <v>0</v>
      </c>
      <c r="H522" s="13">
        <f t="shared" si="101"/>
        <v>3.846666667</v>
      </c>
      <c r="I522" s="16">
        <f t="shared" si="108"/>
        <v>4.1741418312592122</v>
      </c>
      <c r="J522" s="13">
        <f t="shared" si="102"/>
        <v>4.1726194388596225</v>
      </c>
      <c r="K522" s="13">
        <f t="shared" si="103"/>
        <v>1.5223923995897337E-3</v>
      </c>
      <c r="L522" s="13">
        <f t="shared" si="104"/>
        <v>0</v>
      </c>
      <c r="M522" s="13">
        <f t="shared" si="109"/>
        <v>12.342651241933316</v>
      </c>
      <c r="N522" s="13">
        <f t="shared" si="105"/>
        <v>0.646959445412852</v>
      </c>
      <c r="O522" s="13">
        <f t="shared" si="106"/>
        <v>0.646959445412852</v>
      </c>
      <c r="Q522">
        <v>21.449605816282968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1.0533333330000001</v>
      </c>
      <c r="G523" s="13">
        <f t="shared" si="100"/>
        <v>0</v>
      </c>
      <c r="H523" s="13">
        <f t="shared" si="101"/>
        <v>1.0533333330000001</v>
      </c>
      <c r="I523" s="16">
        <f t="shared" si="108"/>
        <v>1.0548557253995898</v>
      </c>
      <c r="J523" s="13">
        <f t="shared" si="102"/>
        <v>1.0548197373439587</v>
      </c>
      <c r="K523" s="13">
        <f t="shared" si="103"/>
        <v>3.5988055631097637E-5</v>
      </c>
      <c r="L523" s="13">
        <f t="shared" si="104"/>
        <v>0</v>
      </c>
      <c r="M523" s="13">
        <f t="shared" si="109"/>
        <v>11.695691796520464</v>
      </c>
      <c r="N523" s="13">
        <f t="shared" si="105"/>
        <v>0.6130480502186908</v>
      </c>
      <c r="O523" s="13">
        <f t="shared" si="106"/>
        <v>0.6130480502186908</v>
      </c>
      <c r="Q523">
        <v>18.757765381145671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6.693333333</v>
      </c>
      <c r="G524" s="13">
        <f t="shared" si="100"/>
        <v>0</v>
      </c>
      <c r="H524" s="13">
        <f t="shared" si="101"/>
        <v>6.693333333</v>
      </c>
      <c r="I524" s="16">
        <f t="shared" si="108"/>
        <v>6.6933693210556306</v>
      </c>
      <c r="J524" s="13">
        <f t="shared" si="102"/>
        <v>6.6770436956704868</v>
      </c>
      <c r="K524" s="13">
        <f t="shared" si="103"/>
        <v>1.6325625385143816E-2</v>
      </c>
      <c r="L524" s="13">
        <f t="shared" si="104"/>
        <v>0</v>
      </c>
      <c r="M524" s="13">
        <f t="shared" si="109"/>
        <v>11.082643746301773</v>
      </c>
      <c r="N524" s="13">
        <f t="shared" si="105"/>
        <v>0.58091417405167778</v>
      </c>
      <c r="O524" s="13">
        <f t="shared" si="106"/>
        <v>0.58091417405167778</v>
      </c>
      <c r="Q524">
        <v>14.645683055353819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85.373333329999994</v>
      </c>
      <c r="G525" s="13">
        <f t="shared" si="100"/>
        <v>0.56483895089609892</v>
      </c>
      <c r="H525" s="13">
        <f t="shared" si="101"/>
        <v>84.808494379103891</v>
      </c>
      <c r="I525" s="16">
        <f t="shared" si="108"/>
        <v>84.824820004489041</v>
      </c>
      <c r="J525" s="13">
        <f t="shared" si="102"/>
        <v>58.457926071983984</v>
      </c>
      <c r="K525" s="13">
        <f t="shared" si="103"/>
        <v>26.366893932505057</v>
      </c>
      <c r="L525" s="13">
        <f t="shared" si="104"/>
        <v>0.41897086291589591</v>
      </c>
      <c r="M525" s="13">
        <f t="shared" si="109"/>
        <v>10.92070043516599</v>
      </c>
      <c r="N525" s="13">
        <f t="shared" si="105"/>
        <v>0.57242566111332505</v>
      </c>
      <c r="O525" s="13">
        <f t="shared" si="106"/>
        <v>1.1372646120094241</v>
      </c>
      <c r="Q525">
        <v>12.167881169928179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99.926666670000003</v>
      </c>
      <c r="G526" s="13">
        <f t="shared" si="100"/>
        <v>0.85590561769609907</v>
      </c>
      <c r="H526" s="13">
        <f t="shared" si="101"/>
        <v>99.070761052303908</v>
      </c>
      <c r="I526" s="16">
        <f t="shared" si="108"/>
        <v>125.01868412189307</v>
      </c>
      <c r="J526" s="13">
        <f t="shared" si="102"/>
        <v>66.321647905089279</v>
      </c>
      <c r="K526" s="13">
        <f t="shared" si="103"/>
        <v>58.697036216803795</v>
      </c>
      <c r="L526" s="13">
        <f t="shared" si="104"/>
        <v>1.7374635258193014</v>
      </c>
      <c r="M526" s="13">
        <f t="shared" si="109"/>
        <v>12.085738299871966</v>
      </c>
      <c r="N526" s="13">
        <f t="shared" si="105"/>
        <v>0.63349295014717522</v>
      </c>
      <c r="O526" s="13">
        <f t="shared" si="106"/>
        <v>1.4893985678432742</v>
      </c>
      <c r="Q526">
        <v>11.71583622258065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13.54</v>
      </c>
      <c r="G527" s="13">
        <f t="shared" si="100"/>
        <v>0</v>
      </c>
      <c r="H527" s="13">
        <f t="shared" si="101"/>
        <v>13.54</v>
      </c>
      <c r="I527" s="16">
        <f t="shared" si="108"/>
        <v>70.499572690984493</v>
      </c>
      <c r="J527" s="13">
        <f t="shared" si="102"/>
        <v>54.614514308512987</v>
      </c>
      <c r="K527" s="13">
        <f t="shared" si="103"/>
        <v>15.885058382471506</v>
      </c>
      <c r="L527" s="13">
        <f t="shared" si="104"/>
        <v>0</v>
      </c>
      <c r="M527" s="13">
        <f t="shared" si="109"/>
        <v>11.452245349724791</v>
      </c>
      <c r="N527" s="13">
        <f t="shared" si="105"/>
        <v>0.60028742244760369</v>
      </c>
      <c r="O527" s="13">
        <f t="shared" si="106"/>
        <v>0.60028742244760369</v>
      </c>
      <c r="Q527">
        <v>13.165872834393721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86.84</v>
      </c>
      <c r="G528" s="13">
        <f t="shared" si="100"/>
        <v>0.59417228429609903</v>
      </c>
      <c r="H528" s="13">
        <f t="shared" si="101"/>
        <v>86.245827715703911</v>
      </c>
      <c r="I528" s="16">
        <f t="shared" si="108"/>
        <v>102.13088609817541</v>
      </c>
      <c r="J528" s="13">
        <f t="shared" si="102"/>
        <v>65.074706524361531</v>
      </c>
      <c r="K528" s="13">
        <f t="shared" si="103"/>
        <v>37.056179573813878</v>
      </c>
      <c r="L528" s="13">
        <f t="shared" si="104"/>
        <v>0.85490289704706302</v>
      </c>
      <c r="M528" s="13">
        <f t="shared" si="109"/>
        <v>11.70686082432425</v>
      </c>
      <c r="N528" s="13">
        <f t="shared" si="105"/>
        <v>0.61363349234875675</v>
      </c>
      <c r="O528" s="13">
        <f t="shared" si="106"/>
        <v>1.2078057766448558</v>
      </c>
      <c r="Q528">
        <v>12.83541240159906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1.0333333330000001</v>
      </c>
      <c r="G529" s="13">
        <f t="shared" si="100"/>
        <v>0</v>
      </c>
      <c r="H529" s="13">
        <f t="shared" si="101"/>
        <v>1.0333333330000001</v>
      </c>
      <c r="I529" s="16">
        <f t="shared" si="108"/>
        <v>37.234610009766818</v>
      </c>
      <c r="J529" s="13">
        <f t="shared" si="102"/>
        <v>35.082801784445131</v>
      </c>
      <c r="K529" s="13">
        <f t="shared" si="103"/>
        <v>2.1518082253216875</v>
      </c>
      <c r="L529" s="13">
        <f t="shared" si="104"/>
        <v>0</v>
      </c>
      <c r="M529" s="13">
        <f t="shared" si="109"/>
        <v>11.093227331975493</v>
      </c>
      <c r="N529" s="13">
        <f t="shared" si="105"/>
        <v>0.58146892931322869</v>
      </c>
      <c r="O529" s="13">
        <f t="shared" si="106"/>
        <v>0.58146892931322869</v>
      </c>
      <c r="Q529">
        <v>15.942694420105511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2.5733333329999999</v>
      </c>
      <c r="G530" s="13">
        <f t="shared" si="100"/>
        <v>0</v>
      </c>
      <c r="H530" s="13">
        <f t="shared" si="101"/>
        <v>2.5733333329999999</v>
      </c>
      <c r="I530" s="16">
        <f t="shared" si="108"/>
        <v>4.7251415583216874</v>
      </c>
      <c r="J530" s="13">
        <f t="shared" si="102"/>
        <v>4.7200526850313489</v>
      </c>
      <c r="K530" s="13">
        <f t="shared" si="103"/>
        <v>5.0888732903384692E-3</v>
      </c>
      <c r="L530" s="13">
        <f t="shared" si="104"/>
        <v>0</v>
      </c>
      <c r="M530" s="13">
        <f t="shared" si="109"/>
        <v>10.511758402662265</v>
      </c>
      <c r="N530" s="13">
        <f t="shared" si="105"/>
        <v>0.55099032235435885</v>
      </c>
      <c r="O530" s="13">
        <f t="shared" si="106"/>
        <v>0.55099032235435885</v>
      </c>
      <c r="Q530">
        <v>15.52891273825121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0.46666666699999998</v>
      </c>
      <c r="G531" s="13">
        <f t="shared" si="100"/>
        <v>0</v>
      </c>
      <c r="H531" s="13">
        <f t="shared" si="101"/>
        <v>0.46666666699999998</v>
      </c>
      <c r="I531" s="16">
        <f t="shared" si="108"/>
        <v>0.47175554029033845</v>
      </c>
      <c r="J531" s="13">
        <f t="shared" si="102"/>
        <v>0.47175247525419162</v>
      </c>
      <c r="K531" s="13">
        <f t="shared" si="103"/>
        <v>3.0650361468320675E-6</v>
      </c>
      <c r="L531" s="13">
        <f t="shared" si="104"/>
        <v>0</v>
      </c>
      <c r="M531" s="13">
        <f t="shared" si="109"/>
        <v>9.9607680803079059</v>
      </c>
      <c r="N531" s="13">
        <f t="shared" si="105"/>
        <v>0.52210929943708262</v>
      </c>
      <c r="O531" s="13">
        <f t="shared" si="106"/>
        <v>0.52210929943708262</v>
      </c>
      <c r="Q531">
        <v>19.104370475460581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11.16</v>
      </c>
      <c r="G532" s="13">
        <f t="shared" si="100"/>
        <v>0</v>
      </c>
      <c r="H532" s="13">
        <f t="shared" si="101"/>
        <v>11.16</v>
      </c>
      <c r="I532" s="16">
        <f t="shared" si="108"/>
        <v>11.160003065036147</v>
      </c>
      <c r="J532" s="13">
        <f t="shared" si="102"/>
        <v>11.133607820249114</v>
      </c>
      <c r="K532" s="13">
        <f t="shared" si="103"/>
        <v>2.6395244787032368E-2</v>
      </c>
      <c r="L532" s="13">
        <f t="shared" si="104"/>
        <v>0</v>
      </c>
      <c r="M532" s="13">
        <f t="shared" si="109"/>
        <v>9.4386587808708242</v>
      </c>
      <c r="N532" s="13">
        <f t="shared" si="105"/>
        <v>0.4947421206853157</v>
      </c>
      <c r="O532" s="13">
        <f t="shared" si="106"/>
        <v>0.4947421206853157</v>
      </c>
      <c r="Q532">
        <v>22.117579572680729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7.4866666669999997</v>
      </c>
      <c r="G533" s="13">
        <f t="shared" si="100"/>
        <v>0</v>
      </c>
      <c r="H533" s="13">
        <f t="shared" si="101"/>
        <v>7.4866666669999997</v>
      </c>
      <c r="I533" s="16">
        <f t="shared" si="108"/>
        <v>7.5130619117870321</v>
      </c>
      <c r="J533" s="13">
        <f t="shared" si="102"/>
        <v>7.5082021049436571</v>
      </c>
      <c r="K533" s="13">
        <f t="shared" si="103"/>
        <v>4.8598068433749475E-3</v>
      </c>
      <c r="L533" s="13">
        <f t="shared" si="104"/>
        <v>0</v>
      </c>
      <c r="M533" s="13">
        <f t="shared" si="109"/>
        <v>8.9439166601855078</v>
      </c>
      <c r="N533" s="13">
        <f t="shared" si="105"/>
        <v>0.46880943558006805</v>
      </c>
      <c r="O533" s="13">
        <f t="shared" si="106"/>
        <v>0.46880943558006805</v>
      </c>
      <c r="Q533">
        <v>25.744220193548379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1.433333333</v>
      </c>
      <c r="G534" s="13">
        <f t="shared" si="100"/>
        <v>0</v>
      </c>
      <c r="H534" s="13">
        <f t="shared" si="101"/>
        <v>1.433333333</v>
      </c>
      <c r="I534" s="16">
        <f t="shared" si="108"/>
        <v>1.4381931398433749</v>
      </c>
      <c r="J534" s="13">
        <f t="shared" si="102"/>
        <v>1.4381310658813944</v>
      </c>
      <c r="K534" s="13">
        <f t="shared" si="103"/>
        <v>6.2073961980546599E-5</v>
      </c>
      <c r="L534" s="13">
        <f t="shared" si="104"/>
        <v>0</v>
      </c>
      <c r="M534" s="13">
        <f t="shared" si="109"/>
        <v>8.4751072246054395</v>
      </c>
      <c r="N534" s="13">
        <f t="shared" si="105"/>
        <v>0.44423605288439971</v>
      </c>
      <c r="O534" s="13">
        <f t="shared" si="106"/>
        <v>0.44423605288439971</v>
      </c>
      <c r="Q534">
        <v>21.47528051964338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20.59333333</v>
      </c>
      <c r="G535" s="13">
        <f t="shared" si="100"/>
        <v>0</v>
      </c>
      <c r="H535" s="13">
        <f t="shared" si="101"/>
        <v>20.59333333</v>
      </c>
      <c r="I535" s="16">
        <f t="shared" si="108"/>
        <v>20.593395403961981</v>
      </c>
      <c r="J535" s="13">
        <f t="shared" si="102"/>
        <v>20.394039964398672</v>
      </c>
      <c r="K535" s="13">
        <f t="shared" si="103"/>
        <v>0.19935543956330903</v>
      </c>
      <c r="L535" s="13">
        <f t="shared" si="104"/>
        <v>0</v>
      </c>
      <c r="M535" s="13">
        <f t="shared" si="109"/>
        <v>8.0308711717210404</v>
      </c>
      <c r="N535" s="13">
        <f t="shared" si="105"/>
        <v>0.42095072262812105</v>
      </c>
      <c r="O535" s="13">
        <f t="shared" si="106"/>
        <v>0.42095072262812105</v>
      </c>
      <c r="Q535">
        <v>20.738127978386711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77.306666669999998</v>
      </c>
      <c r="G536" s="13">
        <f t="shared" si="100"/>
        <v>0.40350561769609899</v>
      </c>
      <c r="H536" s="13">
        <f t="shared" si="101"/>
        <v>76.903161052303901</v>
      </c>
      <c r="I536" s="16">
        <f t="shared" si="108"/>
        <v>77.102516491867206</v>
      </c>
      <c r="J536" s="13">
        <f t="shared" si="102"/>
        <v>56.351525772997476</v>
      </c>
      <c r="K536" s="13">
        <f t="shared" si="103"/>
        <v>20.75099071886973</v>
      </c>
      <c r="L536" s="13">
        <f t="shared" si="104"/>
        <v>0.1899422642279813</v>
      </c>
      <c r="M536" s="13">
        <f t="shared" si="109"/>
        <v>7.7998627133209011</v>
      </c>
      <c r="N536" s="13">
        <f t="shared" si="105"/>
        <v>0.40884205154905212</v>
      </c>
      <c r="O536" s="13">
        <f t="shared" si="106"/>
        <v>0.81234766924515112</v>
      </c>
      <c r="Q536">
        <v>12.507634765674499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29.626666669999999</v>
      </c>
      <c r="G537" s="13">
        <f t="shared" si="100"/>
        <v>0</v>
      </c>
      <c r="H537" s="13">
        <f t="shared" si="101"/>
        <v>29.626666669999999</v>
      </c>
      <c r="I537" s="16">
        <f t="shared" si="108"/>
        <v>50.187715124641748</v>
      </c>
      <c r="J537" s="13">
        <f t="shared" si="102"/>
        <v>41.261607476248372</v>
      </c>
      <c r="K537" s="13">
        <f t="shared" si="103"/>
        <v>8.9261076483933763</v>
      </c>
      <c r="L537" s="13">
        <f t="shared" si="104"/>
        <v>0</v>
      </c>
      <c r="M537" s="13">
        <f t="shared" si="109"/>
        <v>7.391020661771849</v>
      </c>
      <c r="N537" s="13">
        <f t="shared" si="105"/>
        <v>0.3874119534488164</v>
      </c>
      <c r="O537" s="13">
        <f t="shared" si="106"/>
        <v>0.3874119534488164</v>
      </c>
      <c r="Q537">
        <v>10.58095022258065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3.9533333329999998</v>
      </c>
      <c r="G538" s="13">
        <f t="shared" si="100"/>
        <v>0</v>
      </c>
      <c r="H538" s="13">
        <f t="shared" si="101"/>
        <v>3.9533333329999998</v>
      </c>
      <c r="I538" s="16">
        <f t="shared" si="108"/>
        <v>12.879440981393376</v>
      </c>
      <c r="J538" s="13">
        <f t="shared" si="102"/>
        <v>12.672061067754523</v>
      </c>
      <c r="K538" s="13">
        <f t="shared" si="103"/>
        <v>0.207379913638853</v>
      </c>
      <c r="L538" s="13">
        <f t="shared" si="104"/>
        <v>0</v>
      </c>
      <c r="M538" s="13">
        <f t="shared" si="109"/>
        <v>7.0036087083230329</v>
      </c>
      <c r="N538" s="13">
        <f t="shared" si="105"/>
        <v>0.36710514759028062</v>
      </c>
      <c r="O538" s="13">
        <f t="shared" si="106"/>
        <v>0.36710514759028062</v>
      </c>
      <c r="Q538">
        <v>10.25160972449928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85.313333330000006</v>
      </c>
      <c r="G539" s="13">
        <f t="shared" si="100"/>
        <v>0.56363895089609917</v>
      </c>
      <c r="H539" s="13">
        <f t="shared" si="101"/>
        <v>84.7496943791039</v>
      </c>
      <c r="I539" s="16">
        <f t="shared" si="108"/>
        <v>84.95707429274276</v>
      </c>
      <c r="J539" s="13">
        <f t="shared" si="102"/>
        <v>54.330547978624679</v>
      </c>
      <c r="K539" s="13">
        <f t="shared" si="103"/>
        <v>30.626526314118081</v>
      </c>
      <c r="L539" s="13">
        <f t="shared" si="104"/>
        <v>0.59268782315798263</v>
      </c>
      <c r="M539" s="13">
        <f t="shared" si="109"/>
        <v>7.2291913838907345</v>
      </c>
      <c r="N539" s="13">
        <f t="shared" si="105"/>
        <v>0.37892941774256333</v>
      </c>
      <c r="O539" s="13">
        <f t="shared" si="106"/>
        <v>0.94256836863866256</v>
      </c>
      <c r="Q539">
        <v>10.20285869450827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18.46</v>
      </c>
      <c r="G540" s="13">
        <f t="shared" si="100"/>
        <v>0</v>
      </c>
      <c r="H540" s="13">
        <f t="shared" si="101"/>
        <v>18.46</v>
      </c>
      <c r="I540" s="16">
        <f t="shared" si="108"/>
        <v>48.493838490960101</v>
      </c>
      <c r="J540" s="13">
        <f t="shared" si="102"/>
        <v>42.247347498658087</v>
      </c>
      <c r="K540" s="13">
        <f t="shared" si="103"/>
        <v>6.2464909923020144</v>
      </c>
      <c r="L540" s="13">
        <f t="shared" si="104"/>
        <v>0</v>
      </c>
      <c r="M540" s="13">
        <f t="shared" si="109"/>
        <v>6.850261966148171</v>
      </c>
      <c r="N540" s="13">
        <f t="shared" si="105"/>
        <v>0.35906723731244178</v>
      </c>
      <c r="O540" s="13">
        <f t="shared" si="106"/>
        <v>0.35906723731244178</v>
      </c>
      <c r="Q540">
        <v>13.112796926928731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2.326666667</v>
      </c>
      <c r="G541" s="13">
        <f t="shared" si="100"/>
        <v>0</v>
      </c>
      <c r="H541" s="13">
        <f t="shared" si="101"/>
        <v>2.326666667</v>
      </c>
      <c r="I541" s="16">
        <f t="shared" si="108"/>
        <v>8.573157659302014</v>
      </c>
      <c r="J541" s="13">
        <f t="shared" si="102"/>
        <v>8.5534133830164887</v>
      </c>
      <c r="K541" s="13">
        <f t="shared" si="103"/>
        <v>1.9744276285525331E-2</v>
      </c>
      <c r="L541" s="13">
        <f t="shared" si="104"/>
        <v>0</v>
      </c>
      <c r="M541" s="13">
        <f t="shared" si="109"/>
        <v>6.4911947288357288</v>
      </c>
      <c r="N541" s="13">
        <f t="shared" si="105"/>
        <v>0.34024616425737947</v>
      </c>
      <c r="O541" s="13">
        <f t="shared" si="106"/>
        <v>0.34024616425737947</v>
      </c>
      <c r="Q541">
        <v>18.580110038765309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1.586666667</v>
      </c>
      <c r="G542" s="13">
        <f t="shared" si="100"/>
        <v>0</v>
      </c>
      <c r="H542" s="13">
        <f t="shared" si="101"/>
        <v>1.586666667</v>
      </c>
      <c r="I542" s="16">
        <f t="shared" si="108"/>
        <v>1.6064109432855254</v>
      </c>
      <c r="J542" s="13">
        <f t="shared" si="102"/>
        <v>1.6063036072843384</v>
      </c>
      <c r="K542" s="13">
        <f t="shared" si="103"/>
        <v>1.0733600118695286E-4</v>
      </c>
      <c r="L542" s="13">
        <f t="shared" si="104"/>
        <v>0</v>
      </c>
      <c r="M542" s="13">
        <f t="shared" si="109"/>
        <v>6.150948564578349</v>
      </c>
      <c r="N542" s="13">
        <f t="shared" si="105"/>
        <v>0.32241162729955442</v>
      </c>
      <c r="O542" s="13">
        <f t="shared" si="106"/>
        <v>0.32241162729955442</v>
      </c>
      <c r="Q542">
        <v>19.95076491707697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44.513333330000002</v>
      </c>
      <c r="G543" s="13">
        <f t="shared" si="100"/>
        <v>0</v>
      </c>
      <c r="H543" s="13">
        <f t="shared" si="101"/>
        <v>44.513333330000002</v>
      </c>
      <c r="I543" s="16">
        <f t="shared" si="108"/>
        <v>44.513440666001188</v>
      </c>
      <c r="J543" s="13">
        <f t="shared" si="102"/>
        <v>43.208740059937355</v>
      </c>
      <c r="K543" s="13">
        <f t="shared" si="103"/>
        <v>1.3047006060638324</v>
      </c>
      <c r="L543" s="13">
        <f t="shared" si="104"/>
        <v>0</v>
      </c>
      <c r="M543" s="13">
        <f t="shared" si="109"/>
        <v>5.8285369372787947</v>
      </c>
      <c r="N543" s="13">
        <f t="shared" si="105"/>
        <v>0.30551191560036017</v>
      </c>
      <c r="O543" s="13">
        <f t="shared" si="106"/>
        <v>0.30551191560036017</v>
      </c>
      <c r="Q543">
        <v>23.599793394224381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5.1666666670000003</v>
      </c>
      <c r="G544" s="13">
        <f t="shared" si="100"/>
        <v>0</v>
      </c>
      <c r="H544" s="13">
        <f t="shared" si="101"/>
        <v>5.1666666670000003</v>
      </c>
      <c r="I544" s="16">
        <f t="shared" si="108"/>
        <v>6.4713672730638327</v>
      </c>
      <c r="J544" s="13">
        <f t="shared" si="102"/>
        <v>6.465713694614994</v>
      </c>
      <c r="K544" s="13">
        <f t="shared" si="103"/>
        <v>5.6535784488387364E-3</v>
      </c>
      <c r="L544" s="13">
        <f t="shared" si="104"/>
        <v>0</v>
      </c>
      <c r="M544" s="13">
        <f t="shared" si="109"/>
        <v>5.5230250216784347</v>
      </c>
      <c r="N544" s="13">
        <f t="shared" si="105"/>
        <v>0.28949802882599263</v>
      </c>
      <c r="O544" s="13">
        <f t="shared" si="106"/>
        <v>0.28949802882599263</v>
      </c>
      <c r="Q544">
        <v>21.46846165840596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76.373333329999994</v>
      </c>
      <c r="G545" s="13">
        <f t="shared" si="100"/>
        <v>0.38483895089609887</v>
      </c>
      <c r="H545" s="13">
        <f t="shared" si="101"/>
        <v>75.988494379103898</v>
      </c>
      <c r="I545" s="16">
        <f t="shared" si="108"/>
        <v>75.994147957552741</v>
      </c>
      <c r="J545" s="13">
        <f t="shared" si="102"/>
        <v>70.468820338156561</v>
      </c>
      <c r="K545" s="13">
        <f t="shared" si="103"/>
        <v>5.5253276193961796</v>
      </c>
      <c r="L545" s="13">
        <f t="shared" si="104"/>
        <v>0</v>
      </c>
      <c r="M545" s="13">
        <f t="shared" si="109"/>
        <v>5.2335269928524424</v>
      </c>
      <c r="N545" s="13">
        <f t="shared" si="105"/>
        <v>0.27432353507208496</v>
      </c>
      <c r="O545" s="13">
        <f t="shared" si="106"/>
        <v>0.65916248596818383</v>
      </c>
      <c r="Q545">
        <v>24.256736193548381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25.626666669999999</v>
      </c>
      <c r="G546" s="13">
        <f t="shared" si="100"/>
        <v>0</v>
      </c>
      <c r="H546" s="13">
        <f t="shared" si="101"/>
        <v>25.626666669999999</v>
      </c>
      <c r="I546" s="16">
        <f t="shared" si="108"/>
        <v>31.151994289396178</v>
      </c>
      <c r="J546" s="13">
        <f t="shared" si="102"/>
        <v>30.596005374238349</v>
      </c>
      <c r="K546" s="13">
        <f t="shared" si="103"/>
        <v>0.55598891515782967</v>
      </c>
      <c r="L546" s="13">
        <f t="shared" si="104"/>
        <v>0</v>
      </c>
      <c r="M546" s="13">
        <f t="shared" si="109"/>
        <v>4.9592034577803572</v>
      </c>
      <c r="N546" s="13">
        <f t="shared" si="105"/>
        <v>0.25994443623544555</v>
      </c>
      <c r="O546" s="13">
        <f t="shared" si="106"/>
        <v>0.25994443623544555</v>
      </c>
      <c r="Q546">
        <v>22.17823243835673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14.706666670000001</v>
      </c>
      <c r="G547" s="13">
        <f t="shared" si="100"/>
        <v>0</v>
      </c>
      <c r="H547" s="13">
        <f t="shared" si="101"/>
        <v>14.706666670000001</v>
      </c>
      <c r="I547" s="16">
        <f t="shared" si="108"/>
        <v>15.26265558515783</v>
      </c>
      <c r="J547" s="13">
        <f t="shared" si="102"/>
        <v>15.188515535160995</v>
      </c>
      <c r="K547" s="13">
        <f t="shared" si="103"/>
        <v>7.4140049996834989E-2</v>
      </c>
      <c r="L547" s="13">
        <f t="shared" si="104"/>
        <v>0</v>
      </c>
      <c r="M547" s="13">
        <f t="shared" si="109"/>
        <v>4.6992590215449113</v>
      </c>
      <c r="N547" s="13">
        <f t="shared" si="105"/>
        <v>0.24631904044254796</v>
      </c>
      <c r="O547" s="13">
        <f t="shared" si="106"/>
        <v>0.24631904044254796</v>
      </c>
      <c r="Q547">
        <v>21.428871677213859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20.36</v>
      </c>
      <c r="G548" s="13">
        <f t="shared" si="100"/>
        <v>0</v>
      </c>
      <c r="H548" s="13">
        <f t="shared" si="101"/>
        <v>20.36</v>
      </c>
      <c r="I548" s="16">
        <f t="shared" si="108"/>
        <v>20.434140049996834</v>
      </c>
      <c r="J548" s="13">
        <f t="shared" si="102"/>
        <v>19.967950576106062</v>
      </c>
      <c r="K548" s="13">
        <f t="shared" si="103"/>
        <v>0.46618947389077192</v>
      </c>
      <c r="L548" s="13">
        <f t="shared" si="104"/>
        <v>0</v>
      </c>
      <c r="M548" s="13">
        <f t="shared" si="109"/>
        <v>4.4529399811023636</v>
      </c>
      <c r="N548" s="13">
        <f t="shared" si="105"/>
        <v>0.23340784116488167</v>
      </c>
      <c r="O548" s="13">
        <f t="shared" si="106"/>
        <v>0.23340784116488167</v>
      </c>
      <c r="Q548">
        <v>14.396304015277209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42.106666670000003</v>
      </c>
      <c r="G549" s="13">
        <f t="shared" si="100"/>
        <v>0</v>
      </c>
      <c r="H549" s="13">
        <f t="shared" si="101"/>
        <v>42.106666670000003</v>
      </c>
      <c r="I549" s="16">
        <f t="shared" si="108"/>
        <v>42.572856143890775</v>
      </c>
      <c r="J549" s="13">
        <f t="shared" si="102"/>
        <v>38.675497745533875</v>
      </c>
      <c r="K549" s="13">
        <f t="shared" si="103"/>
        <v>3.8973583983569</v>
      </c>
      <c r="L549" s="13">
        <f t="shared" si="104"/>
        <v>0</v>
      </c>
      <c r="M549" s="13">
        <f t="shared" si="109"/>
        <v>4.2195321399374821</v>
      </c>
      <c r="N549" s="13">
        <f t="shared" si="105"/>
        <v>0.22117340267066155</v>
      </c>
      <c r="O549" s="13">
        <f t="shared" si="106"/>
        <v>0.22117340267066155</v>
      </c>
      <c r="Q549">
        <v>14.16589780628132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95.74</v>
      </c>
      <c r="G550" s="13">
        <f t="shared" si="100"/>
        <v>0.77217228429609897</v>
      </c>
      <c r="H550" s="13">
        <f t="shared" si="101"/>
        <v>94.967827715703891</v>
      </c>
      <c r="I550" s="16">
        <f t="shared" si="108"/>
        <v>98.865186114060791</v>
      </c>
      <c r="J550" s="13">
        <f t="shared" si="102"/>
        <v>57.644245325675847</v>
      </c>
      <c r="K550" s="13">
        <f t="shared" si="103"/>
        <v>41.220940788384944</v>
      </c>
      <c r="L550" s="13">
        <f t="shared" si="104"/>
        <v>1.0247508072687095</v>
      </c>
      <c r="M550" s="13">
        <f t="shared" si="109"/>
        <v>5.0231095445355303</v>
      </c>
      <c r="N550" s="13">
        <f t="shared" si="105"/>
        <v>0.26329417411875922</v>
      </c>
      <c r="O550" s="13">
        <f t="shared" si="106"/>
        <v>1.0354664584148581</v>
      </c>
      <c r="Q550">
        <v>10.262549499821089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22.486666670000002</v>
      </c>
      <c r="G551" s="13">
        <f t="shared" si="100"/>
        <v>0</v>
      </c>
      <c r="H551" s="13">
        <f t="shared" si="101"/>
        <v>22.486666670000002</v>
      </c>
      <c r="I551" s="16">
        <f t="shared" si="108"/>
        <v>62.682856651116232</v>
      </c>
      <c r="J551" s="13">
        <f t="shared" si="102"/>
        <v>48.078291215934101</v>
      </c>
      <c r="K551" s="13">
        <f t="shared" si="103"/>
        <v>14.604565435182131</v>
      </c>
      <c r="L551" s="13">
        <f t="shared" si="104"/>
        <v>0</v>
      </c>
      <c r="M551" s="13">
        <f t="shared" si="109"/>
        <v>4.7598153704167707</v>
      </c>
      <c r="N551" s="13">
        <f t="shared" si="105"/>
        <v>0.24949319655491242</v>
      </c>
      <c r="O551" s="13">
        <f t="shared" si="106"/>
        <v>0.24949319655491242</v>
      </c>
      <c r="Q551">
        <v>11.07598722258065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80.253333330000004</v>
      </c>
      <c r="G552" s="13">
        <f t="shared" si="100"/>
        <v>0.4624389508960991</v>
      </c>
      <c r="H552" s="13">
        <f t="shared" si="101"/>
        <v>79.790894379103904</v>
      </c>
      <c r="I552" s="16">
        <f t="shared" si="108"/>
        <v>94.395459814286028</v>
      </c>
      <c r="J552" s="13">
        <f t="shared" si="102"/>
        <v>66.386993444719963</v>
      </c>
      <c r="K552" s="13">
        <f t="shared" si="103"/>
        <v>28.008466369566065</v>
      </c>
      <c r="L552" s="13">
        <f t="shared" si="104"/>
        <v>0.48591771377898513</v>
      </c>
      <c r="M552" s="13">
        <f t="shared" si="109"/>
        <v>4.9962398876408436</v>
      </c>
      <c r="N552" s="13">
        <f t="shared" si="105"/>
        <v>0.26188575886159304</v>
      </c>
      <c r="O552" s="13">
        <f t="shared" si="106"/>
        <v>0.72432470975769214</v>
      </c>
      <c r="Q552">
        <v>14.29872639474517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3.5666666669999998</v>
      </c>
      <c r="G553" s="13">
        <f t="shared" si="100"/>
        <v>0</v>
      </c>
      <c r="H553" s="13">
        <f t="shared" si="101"/>
        <v>3.5666666669999998</v>
      </c>
      <c r="I553" s="16">
        <f t="shared" si="108"/>
        <v>31.08921532278708</v>
      </c>
      <c r="J553" s="13">
        <f t="shared" si="102"/>
        <v>29.896714546202375</v>
      </c>
      <c r="K553" s="13">
        <f t="shared" si="103"/>
        <v>1.1925007765847049</v>
      </c>
      <c r="L553" s="13">
        <f t="shared" si="104"/>
        <v>0</v>
      </c>
      <c r="M553" s="13">
        <f t="shared" si="109"/>
        <v>4.7343541287792501</v>
      </c>
      <c r="N553" s="13">
        <f t="shared" si="105"/>
        <v>0.24815860559495975</v>
      </c>
      <c r="O553" s="13">
        <f t="shared" si="106"/>
        <v>0.24815860559495975</v>
      </c>
      <c r="Q553">
        <v>16.512826094231571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63.486666669999998</v>
      </c>
      <c r="G554" s="13">
        <f t="shared" si="100"/>
        <v>0.12710561769609896</v>
      </c>
      <c r="H554" s="13">
        <f t="shared" si="101"/>
        <v>63.359561052303903</v>
      </c>
      <c r="I554" s="16">
        <f t="shared" si="108"/>
        <v>64.552061828888611</v>
      </c>
      <c r="J554" s="13">
        <f t="shared" si="102"/>
        <v>59.098091828660827</v>
      </c>
      <c r="K554" s="13">
        <f t="shared" si="103"/>
        <v>5.453970000227784</v>
      </c>
      <c r="L554" s="13">
        <f t="shared" si="104"/>
        <v>0</v>
      </c>
      <c r="M554" s="13">
        <f t="shared" si="109"/>
        <v>4.48619552318429</v>
      </c>
      <c r="N554" s="13">
        <f t="shared" si="105"/>
        <v>0.23515098262132428</v>
      </c>
      <c r="O554" s="13">
        <f t="shared" si="106"/>
        <v>0.36225660031742324</v>
      </c>
      <c r="Q554">
        <v>20.736113596747138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6.1866666669999999</v>
      </c>
      <c r="G555" s="13">
        <f t="shared" si="100"/>
        <v>0</v>
      </c>
      <c r="H555" s="13">
        <f t="shared" si="101"/>
        <v>6.1866666669999999</v>
      </c>
      <c r="I555" s="16">
        <f t="shared" si="108"/>
        <v>11.640636667227785</v>
      </c>
      <c r="J555" s="13">
        <f t="shared" si="102"/>
        <v>11.607397933555092</v>
      </c>
      <c r="K555" s="13">
        <f t="shared" si="103"/>
        <v>3.3238733672693144E-2</v>
      </c>
      <c r="L555" s="13">
        <f t="shared" si="104"/>
        <v>0</v>
      </c>
      <c r="M555" s="13">
        <f t="shared" si="109"/>
        <v>4.2510445405629653</v>
      </c>
      <c r="N555" s="13">
        <f t="shared" si="105"/>
        <v>0.22282517463056478</v>
      </c>
      <c r="O555" s="13">
        <f t="shared" si="106"/>
        <v>0.22282517463056478</v>
      </c>
      <c r="Q555">
        <v>21.376094919089262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9.3666666670000005</v>
      </c>
      <c r="G556" s="13">
        <f t="shared" si="100"/>
        <v>0</v>
      </c>
      <c r="H556" s="13">
        <f t="shared" si="101"/>
        <v>9.3666666670000005</v>
      </c>
      <c r="I556" s="16">
        <f t="shared" si="108"/>
        <v>9.3999054006726936</v>
      </c>
      <c r="J556" s="13">
        <f t="shared" si="102"/>
        <v>9.3861249403478109</v>
      </c>
      <c r="K556" s="13">
        <f t="shared" si="103"/>
        <v>1.3780460324882782E-2</v>
      </c>
      <c r="L556" s="13">
        <f t="shared" si="104"/>
        <v>0</v>
      </c>
      <c r="M556" s="13">
        <f t="shared" si="109"/>
        <v>4.0282193659324008</v>
      </c>
      <c r="N556" s="13">
        <f t="shared" si="105"/>
        <v>0.21114544321976042</v>
      </c>
      <c r="O556" s="13">
        <f t="shared" si="106"/>
        <v>0.21114544321976042</v>
      </c>
      <c r="Q556">
        <v>23.085377336019949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7.4066666669999996</v>
      </c>
      <c r="G557" s="13">
        <f t="shared" si="100"/>
        <v>0</v>
      </c>
      <c r="H557" s="13">
        <f t="shared" si="101"/>
        <v>7.4066666669999996</v>
      </c>
      <c r="I557" s="16">
        <f t="shared" si="108"/>
        <v>7.4204471273248824</v>
      </c>
      <c r="J557" s="13">
        <f t="shared" si="102"/>
        <v>7.4126772977421602</v>
      </c>
      <c r="K557" s="13">
        <f t="shared" si="103"/>
        <v>7.7698295827222097E-3</v>
      </c>
      <c r="L557" s="13">
        <f t="shared" si="104"/>
        <v>0</v>
      </c>
      <c r="M557" s="13">
        <f t="shared" si="109"/>
        <v>3.8170739227126402</v>
      </c>
      <c r="N557" s="13">
        <f t="shared" si="105"/>
        <v>0.20007792327049626</v>
      </c>
      <c r="O557" s="13">
        <f t="shared" si="106"/>
        <v>0.20007792327049626</v>
      </c>
      <c r="Q557">
        <v>22.122014193548381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21.02</v>
      </c>
      <c r="G558" s="13">
        <f t="shared" si="100"/>
        <v>0</v>
      </c>
      <c r="H558" s="13">
        <f t="shared" si="101"/>
        <v>21.02</v>
      </c>
      <c r="I558" s="16">
        <f t="shared" si="108"/>
        <v>21.027769829582724</v>
      </c>
      <c r="J558" s="13">
        <f t="shared" si="102"/>
        <v>20.852507596959491</v>
      </c>
      <c r="K558" s="13">
        <f t="shared" si="103"/>
        <v>0.17526223262323271</v>
      </c>
      <c r="L558" s="13">
        <f t="shared" si="104"/>
        <v>0</v>
      </c>
      <c r="M558" s="13">
        <f t="shared" si="109"/>
        <v>3.6169959994421439</v>
      </c>
      <c r="N558" s="13">
        <f t="shared" si="105"/>
        <v>0.18959052475771448</v>
      </c>
      <c r="O558" s="13">
        <f t="shared" si="106"/>
        <v>0.18959052475771448</v>
      </c>
      <c r="Q558">
        <v>22.10633641117067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19.62</v>
      </c>
      <c r="G559" s="13">
        <f t="shared" si="100"/>
        <v>0</v>
      </c>
      <c r="H559" s="13">
        <f t="shared" si="101"/>
        <v>19.62</v>
      </c>
      <c r="I559" s="16">
        <f t="shared" si="108"/>
        <v>19.795262232623234</v>
      </c>
      <c r="J559" s="13">
        <f t="shared" si="102"/>
        <v>19.655508956497577</v>
      </c>
      <c r="K559" s="13">
        <f t="shared" si="103"/>
        <v>0.13975327612565636</v>
      </c>
      <c r="L559" s="13">
        <f t="shared" si="104"/>
        <v>0</v>
      </c>
      <c r="M559" s="13">
        <f t="shared" si="109"/>
        <v>3.4274054746844294</v>
      </c>
      <c r="N559" s="13">
        <f t="shared" si="105"/>
        <v>0.17965283970540882</v>
      </c>
      <c r="O559" s="13">
        <f t="shared" si="106"/>
        <v>0.17965283970540882</v>
      </c>
      <c r="Q559">
        <v>22.440402593880911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3.6266666669999998</v>
      </c>
      <c r="G560" s="13">
        <f t="shared" si="100"/>
        <v>0</v>
      </c>
      <c r="H560" s="13">
        <f t="shared" si="101"/>
        <v>3.6266666669999998</v>
      </c>
      <c r="I560" s="16">
        <f t="shared" si="108"/>
        <v>3.7664199431256562</v>
      </c>
      <c r="J560" s="13">
        <f t="shared" si="102"/>
        <v>3.763604631812921</v>
      </c>
      <c r="K560" s="13">
        <f t="shared" si="103"/>
        <v>2.8153113127351581E-3</v>
      </c>
      <c r="L560" s="13">
        <f t="shared" si="104"/>
        <v>0</v>
      </c>
      <c r="M560" s="13">
        <f t="shared" si="109"/>
        <v>3.2477526349790207</v>
      </c>
      <c r="N560" s="13">
        <f t="shared" si="105"/>
        <v>0.1702360540193823</v>
      </c>
      <c r="O560" s="13">
        <f t="shared" si="106"/>
        <v>0.1702360540193823</v>
      </c>
      <c r="Q560">
        <v>14.899059725359811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66.466666669999995</v>
      </c>
      <c r="G561" s="13">
        <f t="shared" si="100"/>
        <v>0.18670561769609889</v>
      </c>
      <c r="H561" s="13">
        <f t="shared" si="101"/>
        <v>66.279961052303889</v>
      </c>
      <c r="I561" s="16">
        <f t="shared" si="108"/>
        <v>66.28277636361662</v>
      </c>
      <c r="J561" s="13">
        <f t="shared" si="102"/>
        <v>49.788176520436664</v>
      </c>
      <c r="K561" s="13">
        <f t="shared" si="103"/>
        <v>16.494599843179955</v>
      </c>
      <c r="L561" s="13">
        <f t="shared" si="104"/>
        <v>1.635749956174383E-2</v>
      </c>
      <c r="M561" s="13">
        <f t="shared" si="109"/>
        <v>3.093874080521382</v>
      </c>
      <c r="N561" s="13">
        <f t="shared" si="105"/>
        <v>0.16217026796568421</v>
      </c>
      <c r="O561" s="13">
        <f t="shared" si="106"/>
        <v>0.34887588566178307</v>
      </c>
      <c r="Q561">
        <v>11.172913069704769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34.6</v>
      </c>
      <c r="G562" s="13">
        <f t="shared" si="100"/>
        <v>0</v>
      </c>
      <c r="H562" s="13">
        <f t="shared" si="101"/>
        <v>34.6</v>
      </c>
      <c r="I562" s="16">
        <f t="shared" si="108"/>
        <v>51.078242343618214</v>
      </c>
      <c r="J562" s="13">
        <f t="shared" si="102"/>
        <v>40.62459096834084</v>
      </c>
      <c r="K562" s="13">
        <f t="shared" si="103"/>
        <v>10.453651375277374</v>
      </c>
      <c r="L562" s="13">
        <f t="shared" si="104"/>
        <v>0</v>
      </c>
      <c r="M562" s="13">
        <f t="shared" si="109"/>
        <v>2.931703812555698</v>
      </c>
      <c r="N562" s="13">
        <f t="shared" si="105"/>
        <v>0.15366985872872205</v>
      </c>
      <c r="O562" s="13">
        <f t="shared" si="106"/>
        <v>0.15366985872872205</v>
      </c>
      <c r="Q562">
        <v>9.4058778961082457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130.49333329999999</v>
      </c>
      <c r="G563" s="13">
        <f t="shared" si="100"/>
        <v>1.4672389502960987</v>
      </c>
      <c r="H563" s="13">
        <f t="shared" si="101"/>
        <v>129.0260943497039</v>
      </c>
      <c r="I563" s="16">
        <f t="shared" si="108"/>
        <v>139.47974572498129</v>
      </c>
      <c r="J563" s="13">
        <f t="shared" si="102"/>
        <v>62.37253130744881</v>
      </c>
      <c r="K563" s="13">
        <f t="shared" si="103"/>
        <v>77.107214417532475</v>
      </c>
      <c r="L563" s="13">
        <f t="shared" si="104"/>
        <v>2.4882701466795383</v>
      </c>
      <c r="M563" s="13">
        <f t="shared" si="109"/>
        <v>5.2663041005065141</v>
      </c>
      <c r="N563" s="13">
        <f t="shared" si="105"/>
        <v>0.2760415986367486</v>
      </c>
      <c r="O563" s="13">
        <f t="shared" si="106"/>
        <v>1.7432805489328473</v>
      </c>
      <c r="Q563">
        <v>10.002765222580649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54.673333329999998</v>
      </c>
      <c r="G564" s="13">
        <f t="shared" si="100"/>
        <v>0</v>
      </c>
      <c r="H564" s="13">
        <f t="shared" si="101"/>
        <v>54.673333329999998</v>
      </c>
      <c r="I564" s="16">
        <f t="shared" si="108"/>
        <v>129.29227760085294</v>
      </c>
      <c r="J564" s="13">
        <f t="shared" si="102"/>
        <v>70.757440992495972</v>
      </c>
      <c r="K564" s="13">
        <f t="shared" si="103"/>
        <v>58.534836608356969</v>
      </c>
      <c r="L564" s="13">
        <f t="shared" si="104"/>
        <v>1.7308486773047991</v>
      </c>
      <c r="M564" s="13">
        <f t="shared" si="109"/>
        <v>6.7211111791745646</v>
      </c>
      <c r="N564" s="13">
        <f t="shared" si="105"/>
        <v>0.35229759601923205</v>
      </c>
      <c r="O564" s="13">
        <f t="shared" si="106"/>
        <v>0.35229759601923205</v>
      </c>
      <c r="Q564">
        <v>12.85408730990634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27.54666667</v>
      </c>
      <c r="G565" s="13">
        <f t="shared" si="100"/>
        <v>0</v>
      </c>
      <c r="H565" s="13">
        <f t="shared" si="101"/>
        <v>27.54666667</v>
      </c>
      <c r="I565" s="16">
        <f t="shared" si="108"/>
        <v>84.350654601052156</v>
      </c>
      <c r="J565" s="13">
        <f t="shared" si="102"/>
        <v>63.289065946815754</v>
      </c>
      <c r="K565" s="13">
        <f t="shared" si="103"/>
        <v>21.061588654236402</v>
      </c>
      <c r="L565" s="13">
        <f t="shared" si="104"/>
        <v>0.20260911534458739</v>
      </c>
      <c r="M565" s="13">
        <f t="shared" si="109"/>
        <v>6.5714226984999193</v>
      </c>
      <c r="N565" s="13">
        <f t="shared" si="105"/>
        <v>0.34445143926216953</v>
      </c>
      <c r="O565" s="13">
        <f t="shared" si="106"/>
        <v>0.34445143926216953</v>
      </c>
      <c r="Q565">
        <v>14.657229551001439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12.25333333</v>
      </c>
      <c r="G566" s="13">
        <f t="shared" si="100"/>
        <v>0</v>
      </c>
      <c r="H566" s="13">
        <f t="shared" si="101"/>
        <v>12.25333333</v>
      </c>
      <c r="I566" s="16">
        <f t="shared" si="108"/>
        <v>33.11231286889182</v>
      </c>
      <c r="J566" s="13">
        <f t="shared" si="102"/>
        <v>32.05323894655109</v>
      </c>
      <c r="K566" s="13">
        <f t="shared" si="103"/>
        <v>1.0590739223407297</v>
      </c>
      <c r="L566" s="13">
        <f t="shared" si="104"/>
        <v>0</v>
      </c>
      <c r="M566" s="13">
        <f t="shared" si="109"/>
        <v>6.2269712592377502</v>
      </c>
      <c r="N566" s="13">
        <f t="shared" si="105"/>
        <v>0.3263964762117994</v>
      </c>
      <c r="O566" s="13">
        <f t="shared" si="106"/>
        <v>0.3263964762117994</v>
      </c>
      <c r="Q566">
        <v>18.764433710267099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14.46</v>
      </c>
      <c r="G567" s="13">
        <f t="shared" si="100"/>
        <v>0</v>
      </c>
      <c r="H567" s="13">
        <f t="shared" si="101"/>
        <v>14.46</v>
      </c>
      <c r="I567" s="16">
        <f t="shared" si="108"/>
        <v>15.519073922340731</v>
      </c>
      <c r="J567" s="13">
        <f t="shared" si="102"/>
        <v>15.448161074137925</v>
      </c>
      <c r="K567" s="13">
        <f t="shared" si="103"/>
        <v>7.0912848202805634E-2</v>
      </c>
      <c r="L567" s="13">
        <f t="shared" si="104"/>
        <v>0</v>
      </c>
      <c r="M567" s="13">
        <f t="shared" si="109"/>
        <v>5.9005747830259505</v>
      </c>
      <c r="N567" s="13">
        <f t="shared" si="105"/>
        <v>0.30928789239981613</v>
      </c>
      <c r="O567" s="13">
        <f t="shared" si="106"/>
        <v>0.30928789239981613</v>
      </c>
      <c r="Q567">
        <v>22.100671381131509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0.85333333300000003</v>
      </c>
      <c r="G568" s="13">
        <f t="shared" si="100"/>
        <v>0</v>
      </c>
      <c r="H568" s="13">
        <f t="shared" si="101"/>
        <v>0.85333333300000003</v>
      </c>
      <c r="I568" s="16">
        <f t="shared" si="108"/>
        <v>0.92424618120280566</v>
      </c>
      <c r="J568" s="13">
        <f t="shared" si="102"/>
        <v>0.92423125140460605</v>
      </c>
      <c r="K568" s="13">
        <f t="shared" si="103"/>
        <v>1.4929798199614375E-5</v>
      </c>
      <c r="L568" s="13">
        <f t="shared" si="104"/>
        <v>0</v>
      </c>
      <c r="M568" s="13">
        <f t="shared" si="109"/>
        <v>5.5912868906261348</v>
      </c>
      <c r="N568" s="13">
        <f t="shared" si="105"/>
        <v>0.29307608187242479</v>
      </c>
      <c r="O568" s="13">
        <f t="shared" si="106"/>
        <v>0.29307608187242479</v>
      </c>
      <c r="Q568">
        <v>22.172626340222429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57.28</v>
      </c>
      <c r="G569" s="13">
        <f t="shared" si="100"/>
        <v>2.9722842960990194E-3</v>
      </c>
      <c r="H569" s="13">
        <f t="shared" si="101"/>
        <v>57.277027715703902</v>
      </c>
      <c r="I569" s="16">
        <f t="shared" si="108"/>
        <v>57.2770426455021</v>
      </c>
      <c r="J569" s="13">
        <f t="shared" si="102"/>
        <v>54.959258356114312</v>
      </c>
      <c r="K569" s="13">
        <f t="shared" si="103"/>
        <v>2.317784289387788</v>
      </c>
      <c r="L569" s="13">
        <f t="shared" si="104"/>
        <v>0</v>
      </c>
      <c r="M569" s="13">
        <f t="shared" si="109"/>
        <v>5.2982108087537103</v>
      </c>
      <c r="N569" s="13">
        <f t="shared" si="105"/>
        <v>0.27771403884979007</v>
      </c>
      <c r="O569" s="13">
        <f t="shared" si="106"/>
        <v>0.28068632314588909</v>
      </c>
      <c r="Q569">
        <v>24.774087193548379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39.56</v>
      </c>
      <c r="G570" s="13">
        <f t="shared" si="100"/>
        <v>0</v>
      </c>
      <c r="H570" s="13">
        <f t="shared" si="101"/>
        <v>39.56</v>
      </c>
      <c r="I570" s="16">
        <f t="shared" si="108"/>
        <v>41.87778428938779</v>
      </c>
      <c r="J570" s="13">
        <f t="shared" si="102"/>
        <v>40.68012369038896</v>
      </c>
      <c r="K570" s="13">
        <f t="shared" si="103"/>
        <v>1.19766059899883</v>
      </c>
      <c r="L570" s="13">
        <f t="shared" si="104"/>
        <v>0</v>
      </c>
      <c r="M570" s="13">
        <f t="shared" si="109"/>
        <v>5.0204967699039198</v>
      </c>
      <c r="N570" s="13">
        <f t="shared" si="105"/>
        <v>0.26315722143383585</v>
      </c>
      <c r="O570" s="13">
        <f t="shared" si="106"/>
        <v>0.26315722143383585</v>
      </c>
      <c r="Q570">
        <v>22.91384094919847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75.013333329999995</v>
      </c>
      <c r="G571" s="13">
        <f t="shared" si="100"/>
        <v>0.35763895089609887</v>
      </c>
      <c r="H571" s="13">
        <f t="shared" si="101"/>
        <v>74.655694379103892</v>
      </c>
      <c r="I571" s="16">
        <f t="shared" si="108"/>
        <v>75.853354978102715</v>
      </c>
      <c r="J571" s="13">
        <f t="shared" si="102"/>
        <v>68.152952905241193</v>
      </c>
      <c r="K571" s="13">
        <f t="shared" si="103"/>
        <v>7.7004020728615217</v>
      </c>
      <c r="L571" s="13">
        <f t="shared" si="104"/>
        <v>0</v>
      </c>
      <c r="M571" s="13">
        <f t="shared" si="109"/>
        <v>4.7573395484700836</v>
      </c>
      <c r="N571" s="13">
        <f t="shared" si="105"/>
        <v>0.24936342246001392</v>
      </c>
      <c r="O571" s="13">
        <f t="shared" si="106"/>
        <v>0.60700237335611273</v>
      </c>
      <c r="Q571">
        <v>21.51664402881843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142.69333330000001</v>
      </c>
      <c r="G572" s="13">
        <f t="shared" si="100"/>
        <v>1.7112389502960992</v>
      </c>
      <c r="H572" s="13">
        <f t="shared" si="101"/>
        <v>140.98209434970391</v>
      </c>
      <c r="I572" s="16">
        <f t="shared" si="108"/>
        <v>148.68249642256544</v>
      </c>
      <c r="J572" s="13">
        <f t="shared" si="102"/>
        <v>70.513826292898713</v>
      </c>
      <c r="K572" s="13">
        <f t="shared" si="103"/>
        <v>78.168670129666722</v>
      </c>
      <c r="L572" s="13">
        <f t="shared" si="104"/>
        <v>2.5315585911329852</v>
      </c>
      <c r="M572" s="13">
        <f t="shared" si="109"/>
        <v>7.039534717143054</v>
      </c>
      <c r="N572" s="13">
        <f t="shared" si="105"/>
        <v>0.36898826575399674</v>
      </c>
      <c r="O572" s="13">
        <f t="shared" si="106"/>
        <v>2.0802272160500959</v>
      </c>
      <c r="Q572">
        <v>12.06153970951822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37.166666669999998</v>
      </c>
      <c r="G573" s="13">
        <f t="shared" si="100"/>
        <v>0</v>
      </c>
      <c r="H573" s="13">
        <f t="shared" si="101"/>
        <v>37.166666669999998</v>
      </c>
      <c r="I573" s="16">
        <f t="shared" si="108"/>
        <v>112.80377820853373</v>
      </c>
      <c r="J573" s="13">
        <f t="shared" si="102"/>
        <v>64.193676126630905</v>
      </c>
      <c r="K573" s="13">
        <f t="shared" si="103"/>
        <v>48.610102081902824</v>
      </c>
      <c r="L573" s="13">
        <f t="shared" si="104"/>
        <v>1.3260966802574798</v>
      </c>
      <c r="M573" s="13">
        <f t="shared" si="109"/>
        <v>7.9966431316465378</v>
      </c>
      <c r="N573" s="13">
        <f t="shared" si="105"/>
        <v>0.41915660616237049</v>
      </c>
      <c r="O573" s="13">
        <f t="shared" si="106"/>
        <v>0.41915660616237049</v>
      </c>
      <c r="Q573">
        <v>11.683532857436321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6.2466666670000004</v>
      </c>
      <c r="G574" s="13">
        <f t="shared" si="100"/>
        <v>0</v>
      </c>
      <c r="H574" s="13">
        <f t="shared" si="101"/>
        <v>6.2466666670000004</v>
      </c>
      <c r="I574" s="16">
        <f t="shared" si="108"/>
        <v>53.530672068645345</v>
      </c>
      <c r="J574" s="13">
        <f t="shared" si="102"/>
        <v>43.179707706716236</v>
      </c>
      <c r="K574" s="13">
        <f t="shared" si="103"/>
        <v>10.350964361929108</v>
      </c>
      <c r="L574" s="13">
        <f t="shared" si="104"/>
        <v>0</v>
      </c>
      <c r="M574" s="13">
        <f t="shared" si="109"/>
        <v>7.5774865254841677</v>
      </c>
      <c r="N574" s="13">
        <f t="shared" si="105"/>
        <v>0.39718585448605048</v>
      </c>
      <c r="O574" s="13">
        <f t="shared" si="106"/>
        <v>0.39718585448605048</v>
      </c>
      <c r="Q574">
        <v>10.69887022258065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93.213333329999998</v>
      </c>
      <c r="G575" s="13">
        <f t="shared" si="100"/>
        <v>0.72163895089609897</v>
      </c>
      <c r="H575" s="13">
        <f t="shared" si="101"/>
        <v>92.491694379103905</v>
      </c>
      <c r="I575" s="16">
        <f t="shared" si="108"/>
        <v>102.84265874103301</v>
      </c>
      <c r="J575" s="13">
        <f t="shared" si="102"/>
        <v>61.503514544778959</v>
      </c>
      <c r="K575" s="13">
        <f t="shared" si="103"/>
        <v>41.339144196254047</v>
      </c>
      <c r="L575" s="13">
        <f t="shared" si="104"/>
        <v>1.0295713961988509</v>
      </c>
      <c r="M575" s="13">
        <f t="shared" si="109"/>
        <v>8.2098720671969687</v>
      </c>
      <c r="N575" s="13">
        <f t="shared" si="105"/>
        <v>0.43033333563366938</v>
      </c>
      <c r="O575" s="13">
        <f t="shared" si="106"/>
        <v>1.1519722865297684</v>
      </c>
      <c r="Q575">
        <v>11.429585297868559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5.0866666670000003</v>
      </c>
      <c r="G576" s="13">
        <f t="shared" si="100"/>
        <v>0</v>
      </c>
      <c r="H576" s="13">
        <f t="shared" si="101"/>
        <v>5.0866666670000003</v>
      </c>
      <c r="I576" s="16">
        <f t="shared" si="108"/>
        <v>45.396239467055196</v>
      </c>
      <c r="J576" s="13">
        <f t="shared" si="102"/>
        <v>41.311296845064959</v>
      </c>
      <c r="K576" s="13">
        <f t="shared" si="103"/>
        <v>4.0849426219902369</v>
      </c>
      <c r="L576" s="13">
        <f t="shared" si="104"/>
        <v>0</v>
      </c>
      <c r="M576" s="13">
        <f t="shared" si="109"/>
        <v>7.7795387315632993</v>
      </c>
      <c r="N576" s="13">
        <f t="shared" si="105"/>
        <v>0.40777673813228743</v>
      </c>
      <c r="O576" s="13">
        <f t="shared" si="106"/>
        <v>0.40777673813228743</v>
      </c>
      <c r="Q576">
        <v>15.23277353807223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19.313333329999999</v>
      </c>
      <c r="G577" s="13">
        <f t="shared" si="100"/>
        <v>0</v>
      </c>
      <c r="H577" s="13">
        <f t="shared" si="101"/>
        <v>19.313333329999999</v>
      </c>
      <c r="I577" s="16">
        <f t="shared" si="108"/>
        <v>23.398275951990236</v>
      </c>
      <c r="J577" s="13">
        <f t="shared" si="102"/>
        <v>22.999797695099087</v>
      </c>
      <c r="K577" s="13">
        <f t="shared" si="103"/>
        <v>0.39847825689114913</v>
      </c>
      <c r="L577" s="13">
        <f t="shared" si="104"/>
        <v>0</v>
      </c>
      <c r="M577" s="13">
        <f t="shared" si="109"/>
        <v>7.3717619934310115</v>
      </c>
      <c r="N577" s="13">
        <f t="shared" si="105"/>
        <v>0.38640248010755829</v>
      </c>
      <c r="O577" s="13">
        <f t="shared" si="106"/>
        <v>0.38640248010755829</v>
      </c>
      <c r="Q577">
        <v>18.47371857359197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12.43333333</v>
      </c>
      <c r="G578" s="13">
        <f t="shared" si="100"/>
        <v>0</v>
      </c>
      <c r="H578" s="13">
        <f t="shared" si="101"/>
        <v>12.43333333</v>
      </c>
      <c r="I578" s="16">
        <f t="shared" si="108"/>
        <v>12.831811586891149</v>
      </c>
      <c r="J578" s="13">
        <f t="shared" si="102"/>
        <v>12.743275400306826</v>
      </c>
      <c r="K578" s="13">
        <f t="shared" si="103"/>
        <v>8.8536186584322607E-2</v>
      </c>
      <c r="L578" s="13">
        <f t="shared" si="104"/>
        <v>0</v>
      </c>
      <c r="M578" s="13">
        <f t="shared" si="109"/>
        <v>6.985359513323453</v>
      </c>
      <c r="N578" s="13">
        <f t="shared" si="105"/>
        <v>0.36614858737929062</v>
      </c>
      <c r="O578" s="13">
        <f t="shared" si="106"/>
        <v>0.36614858737929062</v>
      </c>
      <c r="Q578">
        <v>16.470578892841491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20.91333333</v>
      </c>
      <c r="G579" s="13">
        <f t="shared" si="100"/>
        <v>0</v>
      </c>
      <c r="H579" s="13">
        <f t="shared" si="101"/>
        <v>20.91333333</v>
      </c>
      <c r="I579" s="16">
        <f t="shared" si="108"/>
        <v>21.001869516584321</v>
      </c>
      <c r="J579" s="13">
        <f t="shared" si="102"/>
        <v>20.811497408578454</v>
      </c>
      <c r="K579" s="13">
        <f t="shared" si="103"/>
        <v>0.19037210800586735</v>
      </c>
      <c r="L579" s="13">
        <f t="shared" si="104"/>
        <v>0</v>
      </c>
      <c r="M579" s="13">
        <f t="shared" si="109"/>
        <v>6.619210925944162</v>
      </c>
      <c r="N579" s="13">
        <f t="shared" si="105"/>
        <v>0.3469563342412606</v>
      </c>
      <c r="O579" s="13">
        <f t="shared" si="106"/>
        <v>0.3469563342412606</v>
      </c>
      <c r="Q579">
        <v>21.48700621859825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19.25333333</v>
      </c>
      <c r="G580" s="13">
        <f t="shared" si="100"/>
        <v>0</v>
      </c>
      <c r="H580" s="13">
        <f t="shared" si="101"/>
        <v>19.25333333</v>
      </c>
      <c r="I580" s="16">
        <f t="shared" si="108"/>
        <v>19.443705438005868</v>
      </c>
      <c r="J580" s="13">
        <f t="shared" si="102"/>
        <v>19.287546136753896</v>
      </c>
      <c r="K580" s="13">
        <f t="shared" si="103"/>
        <v>0.15615930125197153</v>
      </c>
      <c r="L580" s="13">
        <f t="shared" si="104"/>
        <v>0</v>
      </c>
      <c r="M580" s="13">
        <f t="shared" si="109"/>
        <v>6.2722545917029011</v>
      </c>
      <c r="N580" s="13">
        <f t="shared" si="105"/>
        <v>0.32877007318734763</v>
      </c>
      <c r="O580" s="13">
        <f t="shared" si="106"/>
        <v>0.32877007318734763</v>
      </c>
      <c r="Q580">
        <v>21.263610824036849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42.013333330000002</v>
      </c>
      <c r="G581" s="13">
        <f t="shared" si="100"/>
        <v>0</v>
      </c>
      <c r="H581" s="13">
        <f t="shared" si="101"/>
        <v>42.013333330000002</v>
      </c>
      <c r="I581" s="16">
        <f t="shared" si="108"/>
        <v>42.16949263125197</v>
      </c>
      <c r="J581" s="13">
        <f t="shared" si="102"/>
        <v>41.001969117907272</v>
      </c>
      <c r="K581" s="13">
        <f t="shared" si="103"/>
        <v>1.1675235133446975</v>
      </c>
      <c r="L581" s="13">
        <f t="shared" si="104"/>
        <v>0</v>
      </c>
      <c r="M581" s="13">
        <f t="shared" si="109"/>
        <v>5.9434845185155538</v>
      </c>
      <c r="N581" s="13">
        <f t="shared" si="105"/>
        <v>0.31153707356284294</v>
      </c>
      <c r="O581" s="13">
        <f t="shared" si="106"/>
        <v>0.31153707356284294</v>
      </c>
      <c r="Q581">
        <v>23.253173193548381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9.9733333329999994</v>
      </c>
      <c r="G582" s="13">
        <f t="shared" ref="G582:G645" si="111">IF((F582-$J$2)&gt;0,$I$2*(F582-$J$2),0)</f>
        <v>0</v>
      </c>
      <c r="H582" s="13">
        <f t="shared" ref="H582:H645" si="112">F582-G582</f>
        <v>9.9733333329999994</v>
      </c>
      <c r="I582" s="16">
        <f t="shared" si="108"/>
        <v>11.140856846344697</v>
      </c>
      <c r="J582" s="13">
        <f t="shared" ref="J582:J645" si="113">I582/SQRT(1+(I582/($K$2*(300+(25*Q582)+0.05*(Q582)^3)))^2)</f>
        <v>11.111643296936304</v>
      </c>
      <c r="K582" s="13">
        <f t="shared" ref="K582:K645" si="114">I582-J582</f>
        <v>2.9213549408392936E-2</v>
      </c>
      <c r="L582" s="13">
        <f t="shared" ref="L582:L645" si="115">IF(K582&gt;$N$2,(K582-$N$2)/$L$2,0)</f>
        <v>0</v>
      </c>
      <c r="M582" s="13">
        <f t="shared" si="109"/>
        <v>5.6319474449527105</v>
      </c>
      <c r="N582" s="13">
        <f t="shared" ref="N582:N645" si="116">$M$2*M582</f>
        <v>0.29520736867310249</v>
      </c>
      <c r="O582" s="13">
        <f t="shared" ref="O582:O645" si="117">N582+G582</f>
        <v>0.29520736867310249</v>
      </c>
      <c r="Q582">
        <v>21.360435263633171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26.78</v>
      </c>
      <c r="G583" s="13">
        <f t="shared" si="111"/>
        <v>0</v>
      </c>
      <c r="H583" s="13">
        <f t="shared" si="112"/>
        <v>26.78</v>
      </c>
      <c r="I583" s="16">
        <f t="shared" ref="I583:I646" si="119">H583+K582-L582</f>
        <v>26.809213549408394</v>
      </c>
      <c r="J583" s="13">
        <f t="shared" si="113"/>
        <v>26.419991054944184</v>
      </c>
      <c r="K583" s="13">
        <f t="shared" si="114"/>
        <v>0.3892224944642102</v>
      </c>
      <c r="L583" s="13">
        <f t="shared" si="115"/>
        <v>0</v>
      </c>
      <c r="M583" s="13">
        <f t="shared" ref="M583:M646" si="120">L583+M582-N582</f>
        <v>5.3367400762796082</v>
      </c>
      <c r="N583" s="13">
        <f t="shared" si="116"/>
        <v>0.27973361090624022</v>
      </c>
      <c r="O583" s="13">
        <f t="shared" si="117"/>
        <v>0.27973361090624022</v>
      </c>
      <c r="Q583">
        <v>21.550219395602809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0.43333333299999999</v>
      </c>
      <c r="G584" s="13">
        <f t="shared" si="111"/>
        <v>0</v>
      </c>
      <c r="H584" s="13">
        <f t="shared" si="112"/>
        <v>0.43333333299999999</v>
      </c>
      <c r="I584" s="16">
        <f t="shared" si="119"/>
        <v>0.82255582746421019</v>
      </c>
      <c r="J584" s="13">
        <f t="shared" si="113"/>
        <v>0.82253169740707077</v>
      </c>
      <c r="K584" s="13">
        <f t="shared" si="114"/>
        <v>2.4130057139415406E-5</v>
      </c>
      <c r="L584" s="13">
        <f t="shared" si="115"/>
        <v>0</v>
      </c>
      <c r="M584" s="13">
        <f t="shared" si="120"/>
        <v>5.0570064653733677</v>
      </c>
      <c r="N584" s="13">
        <f t="shared" si="116"/>
        <v>0.26507093444979291</v>
      </c>
      <c r="O584" s="13">
        <f t="shared" si="117"/>
        <v>0.26507093444979291</v>
      </c>
      <c r="Q584">
        <v>16.301507510710589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87.406666670000007</v>
      </c>
      <c r="G585" s="13">
        <f t="shared" si="111"/>
        <v>0.60550561769609912</v>
      </c>
      <c r="H585" s="13">
        <f t="shared" si="112"/>
        <v>86.801161052303911</v>
      </c>
      <c r="I585" s="16">
        <f t="shared" si="119"/>
        <v>86.801185182361053</v>
      </c>
      <c r="J585" s="13">
        <f t="shared" si="113"/>
        <v>59.192119059700801</v>
      </c>
      <c r="K585" s="13">
        <f t="shared" si="114"/>
        <v>27.609066122660252</v>
      </c>
      <c r="L585" s="13">
        <f t="shared" si="115"/>
        <v>0.46962931360813676</v>
      </c>
      <c r="M585" s="13">
        <f t="shared" si="120"/>
        <v>5.261564844531712</v>
      </c>
      <c r="N585" s="13">
        <f t="shared" si="116"/>
        <v>0.27579318309319739</v>
      </c>
      <c r="O585" s="13">
        <f t="shared" si="117"/>
        <v>0.88129880078929657</v>
      </c>
      <c r="Q585">
        <v>12.213833570142331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139.68</v>
      </c>
      <c r="G586" s="13">
        <f t="shared" si="111"/>
        <v>1.6509722842960992</v>
      </c>
      <c r="H586" s="13">
        <f t="shared" si="112"/>
        <v>138.0290277157039</v>
      </c>
      <c r="I586" s="16">
        <f t="shared" si="119"/>
        <v>165.16846452475605</v>
      </c>
      <c r="J586" s="13">
        <f t="shared" si="113"/>
        <v>69.220970389316179</v>
      </c>
      <c r="K586" s="13">
        <f t="shared" si="114"/>
        <v>95.947494135439868</v>
      </c>
      <c r="L586" s="13">
        <f t="shared" si="115"/>
        <v>3.2566172314733084</v>
      </c>
      <c r="M586" s="13">
        <f t="shared" si="120"/>
        <v>8.2423888929118228</v>
      </c>
      <c r="N586" s="13">
        <f t="shared" si="116"/>
        <v>0.43203775611179129</v>
      </c>
      <c r="O586" s="13">
        <f t="shared" si="117"/>
        <v>2.0830100404078906</v>
      </c>
      <c r="Q586">
        <v>11.332917446440799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34.27333333</v>
      </c>
      <c r="G587" s="13">
        <f t="shared" si="111"/>
        <v>0</v>
      </c>
      <c r="H587" s="13">
        <f t="shared" si="112"/>
        <v>34.27333333</v>
      </c>
      <c r="I587" s="16">
        <f t="shared" si="119"/>
        <v>126.96421023396655</v>
      </c>
      <c r="J587" s="13">
        <f t="shared" si="113"/>
        <v>65.036967801163385</v>
      </c>
      <c r="K587" s="13">
        <f t="shared" si="114"/>
        <v>61.927242432803169</v>
      </c>
      <c r="L587" s="13">
        <f t="shared" si="115"/>
        <v>1.8691982753297776</v>
      </c>
      <c r="M587" s="13">
        <f t="shared" si="120"/>
        <v>9.6795494121298091</v>
      </c>
      <c r="N587" s="13">
        <f t="shared" si="116"/>
        <v>0.50736878137187769</v>
      </c>
      <c r="O587" s="13">
        <f t="shared" si="117"/>
        <v>0.50736878137187769</v>
      </c>
      <c r="Q587">
        <v>11.23286622258065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101.44</v>
      </c>
      <c r="G588" s="13">
        <f t="shared" si="111"/>
        <v>0.88617228429609896</v>
      </c>
      <c r="H588" s="13">
        <f t="shared" si="112"/>
        <v>100.5538277157039</v>
      </c>
      <c r="I588" s="16">
        <f t="shared" si="119"/>
        <v>160.61187187317728</v>
      </c>
      <c r="J588" s="13">
        <f t="shared" si="113"/>
        <v>68.752844313156942</v>
      </c>
      <c r="K588" s="13">
        <f t="shared" si="114"/>
        <v>91.859027560020337</v>
      </c>
      <c r="L588" s="13">
        <f t="shared" si="115"/>
        <v>3.0898807805534978</v>
      </c>
      <c r="M588" s="13">
        <f t="shared" si="120"/>
        <v>12.26206141131143</v>
      </c>
      <c r="N588" s="13">
        <f t="shared" si="116"/>
        <v>0.6427352028977662</v>
      </c>
      <c r="O588" s="13">
        <f t="shared" si="117"/>
        <v>1.528907487193865</v>
      </c>
      <c r="Q588">
        <v>11.30100575731824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9.6066666670000007</v>
      </c>
      <c r="G589" s="13">
        <f t="shared" si="111"/>
        <v>0</v>
      </c>
      <c r="H589" s="13">
        <f t="shared" si="112"/>
        <v>9.6066666670000007</v>
      </c>
      <c r="I589" s="16">
        <f t="shared" si="119"/>
        <v>98.375813446466836</v>
      </c>
      <c r="J589" s="13">
        <f t="shared" si="113"/>
        <v>63.014898544290944</v>
      </c>
      <c r="K589" s="13">
        <f t="shared" si="114"/>
        <v>35.360914902175892</v>
      </c>
      <c r="L589" s="13">
        <f t="shared" si="115"/>
        <v>0.78576636150142243</v>
      </c>
      <c r="M589" s="13">
        <f t="shared" si="120"/>
        <v>12.405092569915087</v>
      </c>
      <c r="N589" s="13">
        <f t="shared" si="116"/>
        <v>0.65023240566507745</v>
      </c>
      <c r="O589" s="13">
        <f t="shared" si="117"/>
        <v>0.65023240566507745</v>
      </c>
      <c r="Q589">
        <v>12.41785984359411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0.43333333299999999</v>
      </c>
      <c r="G590" s="13">
        <f t="shared" si="111"/>
        <v>0</v>
      </c>
      <c r="H590" s="13">
        <f t="shared" si="112"/>
        <v>0.43333333299999999</v>
      </c>
      <c r="I590" s="16">
        <f t="shared" si="119"/>
        <v>35.008481873674469</v>
      </c>
      <c r="J590" s="13">
        <f t="shared" si="113"/>
        <v>33.532123594332042</v>
      </c>
      <c r="K590" s="13">
        <f t="shared" si="114"/>
        <v>1.4763582793424277</v>
      </c>
      <c r="L590" s="13">
        <f t="shared" si="115"/>
        <v>0</v>
      </c>
      <c r="M590" s="13">
        <f t="shared" si="120"/>
        <v>11.75486016425001</v>
      </c>
      <c r="N590" s="13">
        <f t="shared" si="116"/>
        <v>0.61614945312005764</v>
      </c>
      <c r="O590" s="13">
        <f t="shared" si="117"/>
        <v>0.61614945312005764</v>
      </c>
      <c r="Q590">
        <v>17.483258060251089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0.50666666699999996</v>
      </c>
      <c r="G591" s="13">
        <f t="shared" si="111"/>
        <v>0</v>
      </c>
      <c r="H591" s="13">
        <f t="shared" si="112"/>
        <v>0.50666666699999996</v>
      </c>
      <c r="I591" s="16">
        <f t="shared" si="119"/>
        <v>1.9830249463424277</v>
      </c>
      <c r="J591" s="13">
        <f t="shared" si="113"/>
        <v>1.9828101147990982</v>
      </c>
      <c r="K591" s="13">
        <f t="shared" si="114"/>
        <v>2.1483154332946341E-4</v>
      </c>
      <c r="L591" s="13">
        <f t="shared" si="115"/>
        <v>0</v>
      </c>
      <c r="M591" s="13">
        <f t="shared" si="120"/>
        <v>11.138710711129953</v>
      </c>
      <c r="N591" s="13">
        <f t="shared" si="116"/>
        <v>0.58385301205011253</v>
      </c>
      <c r="O591" s="13">
        <f t="shared" si="117"/>
        <v>0.58385301205011253</v>
      </c>
      <c r="Q591">
        <v>19.512487286177009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47.213333329999998</v>
      </c>
      <c r="G592" s="13">
        <f t="shared" si="111"/>
        <v>0</v>
      </c>
      <c r="H592" s="13">
        <f t="shared" si="112"/>
        <v>47.213333329999998</v>
      </c>
      <c r="I592" s="16">
        <f t="shared" si="119"/>
        <v>47.213548161543329</v>
      </c>
      <c r="J592" s="13">
        <f t="shared" si="113"/>
        <v>45.616766015897667</v>
      </c>
      <c r="K592" s="13">
        <f t="shared" si="114"/>
        <v>1.5967821456456619</v>
      </c>
      <c r="L592" s="13">
        <f t="shared" si="115"/>
        <v>0</v>
      </c>
      <c r="M592" s="13">
        <f t="shared" si="120"/>
        <v>10.55485769907984</v>
      </c>
      <c r="N592" s="13">
        <f t="shared" si="116"/>
        <v>0.55324943965107598</v>
      </c>
      <c r="O592" s="13">
        <f t="shared" si="117"/>
        <v>0.55324943965107598</v>
      </c>
      <c r="Q592">
        <v>23.369211416997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7.4533333329999998</v>
      </c>
      <c r="G593" s="13">
        <f t="shared" si="111"/>
        <v>0</v>
      </c>
      <c r="H593" s="13">
        <f t="shared" si="112"/>
        <v>7.4533333329999998</v>
      </c>
      <c r="I593" s="16">
        <f t="shared" si="119"/>
        <v>9.0501154786456617</v>
      </c>
      <c r="J593" s="13">
        <f t="shared" si="113"/>
        <v>9.0391727143900322</v>
      </c>
      <c r="K593" s="13">
        <f t="shared" si="114"/>
        <v>1.0942764255629456E-2</v>
      </c>
      <c r="L593" s="13">
        <f t="shared" si="115"/>
        <v>0</v>
      </c>
      <c r="M593" s="13">
        <f t="shared" si="120"/>
        <v>10.001608259428764</v>
      </c>
      <c r="N593" s="13">
        <f t="shared" si="116"/>
        <v>0.5242500015534014</v>
      </c>
      <c r="O593" s="13">
        <f t="shared" si="117"/>
        <v>0.5242500015534014</v>
      </c>
      <c r="Q593">
        <v>23.92025719354838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8.2933333329999996</v>
      </c>
      <c r="G594" s="13">
        <f t="shared" si="111"/>
        <v>0</v>
      </c>
      <c r="H594" s="13">
        <f t="shared" si="112"/>
        <v>8.2933333329999996</v>
      </c>
      <c r="I594" s="16">
        <f t="shared" si="119"/>
        <v>8.3042760972556291</v>
      </c>
      <c r="J594" s="13">
        <f t="shared" si="113"/>
        <v>8.2932647690841055</v>
      </c>
      <c r="K594" s="13">
        <f t="shared" si="114"/>
        <v>1.1011328171523616E-2</v>
      </c>
      <c r="L594" s="13">
        <f t="shared" si="115"/>
        <v>0</v>
      </c>
      <c r="M594" s="13">
        <f t="shared" si="120"/>
        <v>9.4773582578753626</v>
      </c>
      <c r="N594" s="13">
        <f t="shared" si="116"/>
        <v>0.49677061453885357</v>
      </c>
      <c r="O594" s="13">
        <f t="shared" si="117"/>
        <v>0.49677061453885357</v>
      </c>
      <c r="Q594">
        <v>22.040540881381251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4.84</v>
      </c>
      <c r="G595" s="13">
        <f t="shared" si="111"/>
        <v>0</v>
      </c>
      <c r="H595" s="13">
        <f t="shared" si="112"/>
        <v>4.84</v>
      </c>
      <c r="I595" s="16">
        <f t="shared" si="119"/>
        <v>4.8510113281715235</v>
      </c>
      <c r="J595" s="13">
        <f t="shared" si="113"/>
        <v>4.8489281120826835</v>
      </c>
      <c r="K595" s="13">
        <f t="shared" si="114"/>
        <v>2.0832160888399898E-3</v>
      </c>
      <c r="L595" s="13">
        <f t="shared" si="115"/>
        <v>0</v>
      </c>
      <c r="M595" s="13">
        <f t="shared" si="120"/>
        <v>8.9805876433365093</v>
      </c>
      <c r="N595" s="13">
        <f t="shared" si="116"/>
        <v>0.47073160274310943</v>
      </c>
      <c r="O595" s="13">
        <f t="shared" si="117"/>
        <v>0.47073160274310943</v>
      </c>
      <c r="Q595">
        <v>22.420465896597619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105.02666670000001</v>
      </c>
      <c r="G596" s="13">
        <f t="shared" si="111"/>
        <v>0.9579056182960991</v>
      </c>
      <c r="H596" s="13">
        <f t="shared" si="112"/>
        <v>104.06876108170391</v>
      </c>
      <c r="I596" s="16">
        <f t="shared" si="119"/>
        <v>104.07084429779275</v>
      </c>
      <c r="J596" s="13">
        <f t="shared" si="113"/>
        <v>70.704033139275069</v>
      </c>
      <c r="K596" s="13">
        <f t="shared" si="114"/>
        <v>33.366811158517677</v>
      </c>
      <c r="L596" s="13">
        <f t="shared" si="115"/>
        <v>0.70444252655008488</v>
      </c>
      <c r="M596" s="13">
        <f t="shared" si="120"/>
        <v>9.2142985671434854</v>
      </c>
      <c r="N596" s="13">
        <f t="shared" si="116"/>
        <v>0.48298192778991861</v>
      </c>
      <c r="O596" s="13">
        <f t="shared" si="117"/>
        <v>1.4408875460860178</v>
      </c>
      <c r="Q596">
        <v>14.75023253752051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73.926666670000003</v>
      </c>
      <c r="G597" s="13">
        <f t="shared" si="111"/>
        <v>0.33590561769609906</v>
      </c>
      <c r="H597" s="13">
        <f t="shared" si="112"/>
        <v>73.590761052303904</v>
      </c>
      <c r="I597" s="16">
        <f t="shared" si="119"/>
        <v>106.2531296842715</v>
      </c>
      <c r="J597" s="13">
        <f t="shared" si="113"/>
        <v>68.473031927035365</v>
      </c>
      <c r="K597" s="13">
        <f t="shared" si="114"/>
        <v>37.780097757236135</v>
      </c>
      <c r="L597" s="13">
        <f t="shared" si="115"/>
        <v>0.8844258358881999</v>
      </c>
      <c r="M597" s="13">
        <f t="shared" si="120"/>
        <v>9.6157424752417668</v>
      </c>
      <c r="N597" s="13">
        <f t="shared" si="116"/>
        <v>0.50402424058453588</v>
      </c>
      <c r="O597" s="13">
        <f t="shared" si="117"/>
        <v>0.83992985828063493</v>
      </c>
      <c r="Q597">
        <v>13.69163007327597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0.43333333299999999</v>
      </c>
      <c r="G598" s="13">
        <f t="shared" si="111"/>
        <v>0</v>
      </c>
      <c r="H598" s="13">
        <f t="shared" si="112"/>
        <v>0.43333333299999999</v>
      </c>
      <c r="I598" s="16">
        <f t="shared" si="119"/>
        <v>37.329005254347933</v>
      </c>
      <c r="J598" s="13">
        <f t="shared" si="113"/>
        <v>34.584686454454982</v>
      </c>
      <c r="K598" s="13">
        <f t="shared" si="114"/>
        <v>2.7443187998929517</v>
      </c>
      <c r="L598" s="13">
        <f t="shared" si="115"/>
        <v>0</v>
      </c>
      <c r="M598" s="13">
        <f t="shared" si="120"/>
        <v>9.1117182346572303</v>
      </c>
      <c r="N598" s="13">
        <f t="shared" si="116"/>
        <v>0.47760501858988369</v>
      </c>
      <c r="O598" s="13">
        <f t="shared" si="117"/>
        <v>0.47760501858988369</v>
      </c>
      <c r="Q598">
        <v>14.067062222580651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3.14</v>
      </c>
      <c r="G599" s="13">
        <f t="shared" si="111"/>
        <v>0</v>
      </c>
      <c r="H599" s="13">
        <f t="shared" si="112"/>
        <v>3.14</v>
      </c>
      <c r="I599" s="16">
        <f t="shared" si="119"/>
        <v>5.8843187998929523</v>
      </c>
      <c r="J599" s="13">
        <f t="shared" si="113"/>
        <v>5.8723547240613678</v>
      </c>
      <c r="K599" s="13">
        <f t="shared" si="114"/>
        <v>1.1964075831584431E-2</v>
      </c>
      <c r="L599" s="13">
        <f t="shared" si="115"/>
        <v>0</v>
      </c>
      <c r="M599" s="13">
        <f t="shared" si="120"/>
        <v>8.6341132160673464</v>
      </c>
      <c r="N599" s="13">
        <f t="shared" si="116"/>
        <v>0.45257060159983459</v>
      </c>
      <c r="O599" s="13">
        <f t="shared" si="117"/>
        <v>0.45257060159983459</v>
      </c>
      <c r="Q599">
        <v>14.10433729957056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13.373333329999999</v>
      </c>
      <c r="G600" s="13">
        <f t="shared" si="111"/>
        <v>0</v>
      </c>
      <c r="H600" s="13">
        <f t="shared" si="112"/>
        <v>13.373333329999999</v>
      </c>
      <c r="I600" s="16">
        <f t="shared" si="119"/>
        <v>13.385297405831583</v>
      </c>
      <c r="J600" s="13">
        <f t="shared" si="113"/>
        <v>13.287549942833811</v>
      </c>
      <c r="K600" s="13">
        <f t="shared" si="114"/>
        <v>9.7747462997771706E-2</v>
      </c>
      <c r="L600" s="13">
        <f t="shared" si="115"/>
        <v>0</v>
      </c>
      <c r="M600" s="13">
        <f t="shared" si="120"/>
        <v>8.1815426144675119</v>
      </c>
      <c r="N600" s="13">
        <f t="shared" si="116"/>
        <v>0.42884840288563619</v>
      </c>
      <c r="O600" s="13">
        <f t="shared" si="117"/>
        <v>0.42884840288563619</v>
      </c>
      <c r="Q600">
        <v>16.663405822606219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0.43333333299999999</v>
      </c>
      <c r="G601" s="13">
        <f t="shared" si="111"/>
        <v>0</v>
      </c>
      <c r="H601" s="13">
        <f t="shared" si="112"/>
        <v>0.43333333299999999</v>
      </c>
      <c r="I601" s="16">
        <f t="shared" si="119"/>
        <v>0.53108079599777169</v>
      </c>
      <c r="J601" s="13">
        <f t="shared" si="113"/>
        <v>0.53107507851836477</v>
      </c>
      <c r="K601" s="13">
        <f t="shared" si="114"/>
        <v>5.7174794069192458E-6</v>
      </c>
      <c r="L601" s="13">
        <f t="shared" si="115"/>
        <v>0</v>
      </c>
      <c r="M601" s="13">
        <f t="shared" si="120"/>
        <v>7.7526942115818755</v>
      </c>
      <c r="N601" s="13">
        <f t="shared" si="116"/>
        <v>0.40636964046590018</v>
      </c>
      <c r="O601" s="13">
        <f t="shared" si="117"/>
        <v>0.40636964046590018</v>
      </c>
      <c r="Q601">
        <v>17.207505823641849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0.84666666700000004</v>
      </c>
      <c r="G602" s="13">
        <f t="shared" si="111"/>
        <v>0</v>
      </c>
      <c r="H602" s="13">
        <f t="shared" si="112"/>
        <v>0.84666666700000004</v>
      </c>
      <c r="I602" s="16">
        <f t="shared" si="119"/>
        <v>0.84667238447940696</v>
      </c>
      <c r="J602" s="13">
        <f t="shared" si="113"/>
        <v>0.84665373082855844</v>
      </c>
      <c r="K602" s="13">
        <f t="shared" si="114"/>
        <v>1.865365084852133E-5</v>
      </c>
      <c r="L602" s="13">
        <f t="shared" si="115"/>
        <v>0</v>
      </c>
      <c r="M602" s="13">
        <f t="shared" si="120"/>
        <v>7.346324571115975</v>
      </c>
      <c r="N602" s="13">
        <f t="shared" si="116"/>
        <v>0.38506913767479495</v>
      </c>
      <c r="O602" s="13">
        <f t="shared" si="117"/>
        <v>0.38506913767479495</v>
      </c>
      <c r="Q602">
        <v>18.74100058149817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2.9533333329999998</v>
      </c>
      <c r="G603" s="13">
        <f t="shared" si="111"/>
        <v>0</v>
      </c>
      <c r="H603" s="13">
        <f t="shared" si="112"/>
        <v>2.9533333329999998</v>
      </c>
      <c r="I603" s="16">
        <f t="shared" si="119"/>
        <v>2.9533519866508482</v>
      </c>
      <c r="J603" s="13">
        <f t="shared" si="113"/>
        <v>2.9523990058929632</v>
      </c>
      <c r="K603" s="13">
        <f t="shared" si="114"/>
        <v>9.5298075788496917E-4</v>
      </c>
      <c r="L603" s="13">
        <f t="shared" si="115"/>
        <v>0</v>
      </c>
      <c r="M603" s="13">
        <f t="shared" si="120"/>
        <v>6.9612554334411803</v>
      </c>
      <c r="N603" s="13">
        <f t="shared" si="116"/>
        <v>0.36488513418376961</v>
      </c>
      <c r="O603" s="13">
        <f t="shared" si="117"/>
        <v>0.36488513418376961</v>
      </c>
      <c r="Q603">
        <v>17.426008586342359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2.2066666669999999</v>
      </c>
      <c r="G604" s="13">
        <f t="shared" si="111"/>
        <v>0</v>
      </c>
      <c r="H604" s="13">
        <f t="shared" si="112"/>
        <v>2.2066666669999999</v>
      </c>
      <c r="I604" s="16">
        <f t="shared" si="119"/>
        <v>2.2076196477578849</v>
      </c>
      <c r="J604" s="13">
        <f t="shared" si="113"/>
        <v>2.2073992931720188</v>
      </c>
      <c r="K604" s="13">
        <f t="shared" si="114"/>
        <v>2.2035458586611156E-4</v>
      </c>
      <c r="L604" s="13">
        <f t="shared" si="115"/>
        <v>0</v>
      </c>
      <c r="M604" s="13">
        <f t="shared" si="120"/>
        <v>6.5963702992574103</v>
      </c>
      <c r="N604" s="13">
        <f t="shared" si="116"/>
        <v>0.34575910692887091</v>
      </c>
      <c r="O604" s="13">
        <f t="shared" si="117"/>
        <v>0.34575910692887091</v>
      </c>
      <c r="Q604">
        <v>21.60674066045004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18.206666670000001</v>
      </c>
      <c r="G605" s="13">
        <f t="shared" si="111"/>
        <v>0</v>
      </c>
      <c r="H605" s="13">
        <f t="shared" si="112"/>
        <v>18.206666670000001</v>
      </c>
      <c r="I605" s="16">
        <f t="shared" si="119"/>
        <v>18.206887024585868</v>
      </c>
      <c r="J605" s="13">
        <f t="shared" si="113"/>
        <v>18.122534541068802</v>
      </c>
      <c r="K605" s="13">
        <f t="shared" si="114"/>
        <v>8.435248351706548E-2</v>
      </c>
      <c r="L605" s="13">
        <f t="shared" si="115"/>
        <v>0</v>
      </c>
      <c r="M605" s="13">
        <f t="shared" si="120"/>
        <v>6.250611192328539</v>
      </c>
      <c r="N605" s="13">
        <f t="shared" si="116"/>
        <v>0.32763560042443635</v>
      </c>
      <c r="O605" s="13">
        <f t="shared" si="117"/>
        <v>0.32763560042443635</v>
      </c>
      <c r="Q605">
        <v>24.27459619354838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8.4666666670000001</v>
      </c>
      <c r="G606" s="13">
        <f t="shared" si="111"/>
        <v>0</v>
      </c>
      <c r="H606" s="13">
        <f t="shared" si="112"/>
        <v>8.4666666670000001</v>
      </c>
      <c r="I606" s="16">
        <f t="shared" si="119"/>
        <v>8.5510191505170656</v>
      </c>
      <c r="J606" s="13">
        <f t="shared" si="113"/>
        <v>8.5422920420953332</v>
      </c>
      <c r="K606" s="13">
        <f t="shared" si="114"/>
        <v>8.7271084217324102E-3</v>
      </c>
      <c r="L606" s="13">
        <f t="shared" si="115"/>
        <v>0</v>
      </c>
      <c r="M606" s="13">
        <f t="shared" si="120"/>
        <v>5.9229755919041027</v>
      </c>
      <c r="N606" s="13">
        <f t="shared" si="116"/>
        <v>0.31046206597116133</v>
      </c>
      <c r="O606" s="13">
        <f t="shared" si="117"/>
        <v>0.31046206597116133</v>
      </c>
      <c r="Q606">
        <v>24.322943063068799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8.84</v>
      </c>
      <c r="G607" s="13">
        <f t="shared" si="111"/>
        <v>0</v>
      </c>
      <c r="H607" s="13">
        <f t="shared" si="112"/>
        <v>8.84</v>
      </c>
      <c r="I607" s="16">
        <f t="shared" si="119"/>
        <v>8.8487271084217323</v>
      </c>
      <c r="J607" s="13">
        <f t="shared" si="113"/>
        <v>8.8277593060177466</v>
      </c>
      <c r="K607" s="13">
        <f t="shared" si="114"/>
        <v>2.0967802403985658E-2</v>
      </c>
      <c r="L607" s="13">
        <f t="shared" si="115"/>
        <v>0</v>
      </c>
      <c r="M607" s="13">
        <f t="shared" si="120"/>
        <v>5.6125135259329415</v>
      </c>
      <c r="N607" s="13">
        <f t="shared" si="116"/>
        <v>0.2941887092923276</v>
      </c>
      <c r="O607" s="13">
        <f t="shared" si="117"/>
        <v>0.2941887092923276</v>
      </c>
      <c r="Q607">
        <v>18.825190038471781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0.43333333299999999</v>
      </c>
      <c r="G608" s="13">
        <f t="shared" si="111"/>
        <v>0</v>
      </c>
      <c r="H608" s="13">
        <f t="shared" si="112"/>
        <v>0.43333333299999999</v>
      </c>
      <c r="I608" s="16">
        <f t="shared" si="119"/>
        <v>0.45430113540398565</v>
      </c>
      <c r="J608" s="13">
        <f t="shared" si="113"/>
        <v>0.45429617682757978</v>
      </c>
      <c r="K608" s="13">
        <f t="shared" si="114"/>
        <v>4.9585764058668325E-6</v>
      </c>
      <c r="L608" s="13">
        <f t="shared" si="115"/>
        <v>0</v>
      </c>
      <c r="M608" s="13">
        <f t="shared" si="120"/>
        <v>5.3183248166406143</v>
      </c>
      <c r="N608" s="13">
        <f t="shared" si="116"/>
        <v>0.27876834615641888</v>
      </c>
      <c r="O608" s="13">
        <f t="shared" si="117"/>
        <v>0.27876834615641888</v>
      </c>
      <c r="Q608">
        <v>14.880769959705949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66.533333330000005</v>
      </c>
      <c r="G609" s="13">
        <f t="shared" si="111"/>
        <v>0.18803895089609909</v>
      </c>
      <c r="H609" s="13">
        <f t="shared" si="112"/>
        <v>66.345294379103905</v>
      </c>
      <c r="I609" s="16">
        <f t="shared" si="119"/>
        <v>66.345299337680316</v>
      </c>
      <c r="J609" s="13">
        <f t="shared" si="113"/>
        <v>52.063376756859086</v>
      </c>
      <c r="K609" s="13">
        <f t="shared" si="114"/>
        <v>14.281922580821231</v>
      </c>
      <c r="L609" s="13">
        <f t="shared" si="115"/>
        <v>0</v>
      </c>
      <c r="M609" s="13">
        <f t="shared" si="120"/>
        <v>5.0395564704841957</v>
      </c>
      <c r="N609" s="13">
        <f t="shared" si="116"/>
        <v>0.26415626556750277</v>
      </c>
      <c r="O609" s="13">
        <f t="shared" si="117"/>
        <v>0.45219521646360183</v>
      </c>
      <c r="Q609">
        <v>12.75945222258065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43.873333330000001</v>
      </c>
      <c r="G610" s="13">
        <f t="shared" si="111"/>
        <v>0</v>
      </c>
      <c r="H610" s="13">
        <f t="shared" si="112"/>
        <v>43.873333330000001</v>
      </c>
      <c r="I610" s="16">
        <f t="shared" si="119"/>
        <v>58.155255910821232</v>
      </c>
      <c r="J610" s="13">
        <f t="shared" si="113"/>
        <v>48.217507953172372</v>
      </c>
      <c r="K610" s="13">
        <f t="shared" si="114"/>
        <v>9.9377479576488597</v>
      </c>
      <c r="L610" s="13">
        <f t="shared" si="115"/>
        <v>0</v>
      </c>
      <c r="M610" s="13">
        <f t="shared" si="120"/>
        <v>4.7754002049166928</v>
      </c>
      <c r="N610" s="13">
        <f t="shared" si="116"/>
        <v>0.25031010012670463</v>
      </c>
      <c r="O610" s="13">
        <f t="shared" si="117"/>
        <v>0.25031010012670463</v>
      </c>
      <c r="Q610">
        <v>13.14531682079647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49.68</v>
      </c>
      <c r="G611" s="13">
        <f t="shared" si="111"/>
        <v>0</v>
      </c>
      <c r="H611" s="13">
        <f t="shared" si="112"/>
        <v>49.68</v>
      </c>
      <c r="I611" s="16">
        <f t="shared" si="119"/>
        <v>59.617747957648859</v>
      </c>
      <c r="J611" s="13">
        <f t="shared" si="113"/>
        <v>49.059982999792801</v>
      </c>
      <c r="K611" s="13">
        <f t="shared" si="114"/>
        <v>10.557764957856058</v>
      </c>
      <c r="L611" s="13">
        <f t="shared" si="115"/>
        <v>0</v>
      </c>
      <c r="M611" s="13">
        <f t="shared" si="120"/>
        <v>4.5250901047899879</v>
      </c>
      <c r="N611" s="13">
        <f t="shared" si="116"/>
        <v>0.23718970318888735</v>
      </c>
      <c r="O611" s="13">
        <f t="shared" si="117"/>
        <v>0.23718970318888735</v>
      </c>
      <c r="Q611">
        <v>13.16250496521576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0.43333333299999999</v>
      </c>
      <c r="G612" s="13">
        <f t="shared" si="111"/>
        <v>0</v>
      </c>
      <c r="H612" s="13">
        <f t="shared" si="112"/>
        <v>0.43333333299999999</v>
      </c>
      <c r="I612" s="16">
        <f t="shared" si="119"/>
        <v>10.991098290856058</v>
      </c>
      <c r="J612" s="13">
        <f t="shared" si="113"/>
        <v>10.932295206117619</v>
      </c>
      <c r="K612" s="13">
        <f t="shared" si="114"/>
        <v>5.8803084738439537E-2</v>
      </c>
      <c r="L612" s="13">
        <f t="shared" si="115"/>
        <v>0</v>
      </c>
      <c r="M612" s="13">
        <f t="shared" si="120"/>
        <v>4.2879004016011004</v>
      </c>
      <c r="N612" s="13">
        <f t="shared" si="116"/>
        <v>0.22475703245835754</v>
      </c>
      <c r="O612" s="13">
        <f t="shared" si="117"/>
        <v>0.22475703245835754</v>
      </c>
      <c r="Q612">
        <v>16.093203144750731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0.5</v>
      </c>
      <c r="G613" s="13">
        <f t="shared" si="111"/>
        <v>0</v>
      </c>
      <c r="H613" s="13">
        <f t="shared" si="112"/>
        <v>0.5</v>
      </c>
      <c r="I613" s="16">
        <f t="shared" si="119"/>
        <v>0.55880308473843954</v>
      </c>
      <c r="J613" s="13">
        <f t="shared" si="113"/>
        <v>0.55879897424375324</v>
      </c>
      <c r="K613" s="13">
        <f t="shared" si="114"/>
        <v>4.1104946862935421E-6</v>
      </c>
      <c r="L613" s="13">
        <f t="shared" si="115"/>
        <v>0</v>
      </c>
      <c r="M613" s="13">
        <f t="shared" si="120"/>
        <v>4.0631433691427432</v>
      </c>
      <c r="N613" s="13">
        <f t="shared" si="116"/>
        <v>0.212976039686085</v>
      </c>
      <c r="O613" s="13">
        <f t="shared" si="117"/>
        <v>0.212976039686085</v>
      </c>
      <c r="Q613">
        <v>20.618831275461751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11.973333330000001</v>
      </c>
      <c r="G614" s="13">
        <f t="shared" si="111"/>
        <v>0</v>
      </c>
      <c r="H614" s="13">
        <f t="shared" si="112"/>
        <v>11.973333330000001</v>
      </c>
      <c r="I614" s="16">
        <f t="shared" si="119"/>
        <v>11.973337440494687</v>
      </c>
      <c r="J614" s="13">
        <f t="shared" si="113"/>
        <v>11.916563366860435</v>
      </c>
      <c r="K614" s="13">
        <f t="shared" si="114"/>
        <v>5.6774073634251465E-2</v>
      </c>
      <c r="L614" s="13">
        <f t="shared" si="115"/>
        <v>0</v>
      </c>
      <c r="M614" s="13">
        <f t="shared" si="120"/>
        <v>3.8501673294566583</v>
      </c>
      <c r="N614" s="13">
        <f t="shared" si="116"/>
        <v>0.2018125661486157</v>
      </c>
      <c r="O614" s="13">
        <f t="shared" si="117"/>
        <v>0.2018125661486157</v>
      </c>
      <c r="Q614">
        <v>18.171829617471339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19.786666669999999</v>
      </c>
      <c r="G615" s="13">
        <f t="shared" si="111"/>
        <v>0</v>
      </c>
      <c r="H615" s="13">
        <f t="shared" si="112"/>
        <v>19.786666669999999</v>
      </c>
      <c r="I615" s="16">
        <f t="shared" si="119"/>
        <v>19.84344074363425</v>
      </c>
      <c r="J615" s="13">
        <f t="shared" si="113"/>
        <v>19.724279523055266</v>
      </c>
      <c r="K615" s="13">
        <f t="shared" si="114"/>
        <v>0.11916122057898448</v>
      </c>
      <c r="L615" s="13">
        <f t="shared" si="115"/>
        <v>0</v>
      </c>
      <c r="M615" s="13">
        <f t="shared" si="120"/>
        <v>3.6483547633080424</v>
      </c>
      <c r="N615" s="13">
        <f t="shared" si="116"/>
        <v>0.19123424360562197</v>
      </c>
      <c r="O615" s="13">
        <f t="shared" si="117"/>
        <v>0.19123424360562197</v>
      </c>
      <c r="Q615">
        <v>23.636803632400689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22.346666670000001</v>
      </c>
      <c r="G616" s="13">
        <f t="shared" si="111"/>
        <v>0</v>
      </c>
      <c r="H616" s="13">
        <f t="shared" si="112"/>
        <v>22.346666670000001</v>
      </c>
      <c r="I616" s="16">
        <f t="shared" si="119"/>
        <v>22.465827890578986</v>
      </c>
      <c r="J616" s="13">
        <f t="shared" si="113"/>
        <v>22.303435668999665</v>
      </c>
      <c r="K616" s="13">
        <f t="shared" si="114"/>
        <v>0.16239222157932076</v>
      </c>
      <c r="L616" s="13">
        <f t="shared" si="115"/>
        <v>0</v>
      </c>
      <c r="M616" s="13">
        <f t="shared" si="120"/>
        <v>3.4571205197024204</v>
      </c>
      <c r="N616" s="13">
        <f t="shared" si="116"/>
        <v>0.18121040044891779</v>
      </c>
      <c r="O616" s="13">
        <f t="shared" si="117"/>
        <v>0.18121040044891779</v>
      </c>
      <c r="Q616">
        <v>24.07197483643067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23.486666670000002</v>
      </c>
      <c r="G617" s="13">
        <f t="shared" si="111"/>
        <v>0</v>
      </c>
      <c r="H617" s="13">
        <f t="shared" si="112"/>
        <v>23.486666670000002</v>
      </c>
      <c r="I617" s="16">
        <f t="shared" si="119"/>
        <v>23.649058891579323</v>
      </c>
      <c r="J617" s="13">
        <f t="shared" si="113"/>
        <v>23.434263813945925</v>
      </c>
      <c r="K617" s="13">
        <f t="shared" si="114"/>
        <v>0.21479507763339711</v>
      </c>
      <c r="L617" s="13">
        <f t="shared" si="115"/>
        <v>0</v>
      </c>
      <c r="M617" s="13">
        <f t="shared" si="120"/>
        <v>3.2759101192535027</v>
      </c>
      <c r="N617" s="13">
        <f t="shared" si="116"/>
        <v>0.1717119727708212</v>
      </c>
      <c r="O617" s="13">
        <f t="shared" si="117"/>
        <v>0.1717119727708212</v>
      </c>
      <c r="Q617">
        <v>23.156082193548379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85.56</v>
      </c>
      <c r="G618" s="13">
        <f t="shared" si="111"/>
        <v>0.56857228429609907</v>
      </c>
      <c r="H618" s="13">
        <f t="shared" si="112"/>
        <v>84.991427715703907</v>
      </c>
      <c r="I618" s="16">
        <f t="shared" si="119"/>
        <v>85.206222793337304</v>
      </c>
      <c r="J618" s="13">
        <f t="shared" si="113"/>
        <v>76.886757854803534</v>
      </c>
      <c r="K618" s="13">
        <f t="shared" si="114"/>
        <v>8.3194649385337698</v>
      </c>
      <c r="L618" s="13">
        <f t="shared" si="115"/>
        <v>0</v>
      </c>
      <c r="M618" s="13">
        <f t="shared" si="120"/>
        <v>3.1041981464826813</v>
      </c>
      <c r="N618" s="13">
        <f t="shared" si="116"/>
        <v>0.16271142009400777</v>
      </c>
      <c r="O618" s="13">
        <f t="shared" si="117"/>
        <v>0.73128370439010681</v>
      </c>
      <c r="Q618">
        <v>23.48955682138741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29.493333329999999</v>
      </c>
      <c r="G619" s="13">
        <f t="shared" si="111"/>
        <v>0</v>
      </c>
      <c r="H619" s="13">
        <f t="shared" si="112"/>
        <v>29.493333329999999</v>
      </c>
      <c r="I619" s="16">
        <f t="shared" si="119"/>
        <v>37.812798268533768</v>
      </c>
      <c r="J619" s="13">
        <f t="shared" si="113"/>
        <v>35.847523036861602</v>
      </c>
      <c r="K619" s="13">
        <f t="shared" si="114"/>
        <v>1.965275231672166</v>
      </c>
      <c r="L619" s="13">
        <f t="shared" si="115"/>
        <v>0</v>
      </c>
      <c r="M619" s="13">
        <f t="shared" si="120"/>
        <v>2.9414867263886735</v>
      </c>
      <c r="N619" s="13">
        <f t="shared" si="116"/>
        <v>0.15418264551851649</v>
      </c>
      <c r="O619" s="13">
        <f t="shared" si="117"/>
        <v>0.15418264551851649</v>
      </c>
      <c r="Q619">
        <v>16.983582568404319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0.56000000000000005</v>
      </c>
      <c r="G620" s="13">
        <f t="shared" si="111"/>
        <v>0</v>
      </c>
      <c r="H620" s="13">
        <f t="shared" si="112"/>
        <v>0.56000000000000005</v>
      </c>
      <c r="I620" s="16">
        <f t="shared" si="119"/>
        <v>2.5252752316721661</v>
      </c>
      <c r="J620" s="13">
        <f t="shared" si="113"/>
        <v>2.5244119736687516</v>
      </c>
      <c r="K620" s="13">
        <f t="shared" si="114"/>
        <v>8.6325800341446879E-4</v>
      </c>
      <c r="L620" s="13">
        <f t="shared" si="115"/>
        <v>0</v>
      </c>
      <c r="M620" s="13">
        <f t="shared" si="120"/>
        <v>2.787304080870157</v>
      </c>
      <c r="N620" s="13">
        <f t="shared" si="116"/>
        <v>0.14610092005437536</v>
      </c>
      <c r="O620" s="13">
        <f t="shared" si="117"/>
        <v>0.14610092005437536</v>
      </c>
      <c r="Q620">
        <v>14.779713025688061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17.239999999999998</v>
      </c>
      <c r="G621" s="13">
        <f t="shared" si="111"/>
        <v>0</v>
      </c>
      <c r="H621" s="13">
        <f t="shared" si="112"/>
        <v>17.239999999999998</v>
      </c>
      <c r="I621" s="16">
        <f t="shared" si="119"/>
        <v>17.240863258003412</v>
      </c>
      <c r="J621" s="13">
        <f t="shared" si="113"/>
        <v>16.929937602572544</v>
      </c>
      <c r="K621" s="13">
        <f t="shared" si="114"/>
        <v>0.31092565543086792</v>
      </c>
      <c r="L621" s="13">
        <f t="shared" si="115"/>
        <v>0</v>
      </c>
      <c r="M621" s="13">
        <f t="shared" si="120"/>
        <v>2.6412031608157815</v>
      </c>
      <c r="N621" s="13">
        <f t="shared" si="116"/>
        <v>0.13844281092045149</v>
      </c>
      <c r="O621" s="13">
        <f t="shared" si="117"/>
        <v>0.13844281092045149</v>
      </c>
      <c r="Q621">
        <v>13.69188809694602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57.053333330000001</v>
      </c>
      <c r="G622" s="13">
        <f t="shared" si="111"/>
        <v>0</v>
      </c>
      <c r="H622" s="13">
        <f t="shared" si="112"/>
        <v>57.053333330000001</v>
      </c>
      <c r="I622" s="16">
        <f t="shared" si="119"/>
        <v>57.364258985430865</v>
      </c>
      <c r="J622" s="13">
        <f t="shared" si="113"/>
        <v>46.768394611868636</v>
      </c>
      <c r="K622" s="13">
        <f t="shared" si="114"/>
        <v>10.595864373562229</v>
      </c>
      <c r="L622" s="13">
        <f t="shared" si="115"/>
        <v>0</v>
      </c>
      <c r="M622" s="13">
        <f t="shared" si="120"/>
        <v>2.5027603498953299</v>
      </c>
      <c r="N622" s="13">
        <f t="shared" si="116"/>
        <v>0.13118611360162954</v>
      </c>
      <c r="O622" s="13">
        <f t="shared" si="117"/>
        <v>0.13118611360162954</v>
      </c>
      <c r="Q622">
        <v>12.18454965144044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35.893333329999997</v>
      </c>
      <c r="G623" s="13">
        <f t="shared" si="111"/>
        <v>0</v>
      </c>
      <c r="H623" s="13">
        <f t="shared" si="112"/>
        <v>35.893333329999997</v>
      </c>
      <c r="I623" s="16">
        <f t="shared" si="119"/>
        <v>46.489197703562226</v>
      </c>
      <c r="J623" s="13">
        <f t="shared" si="113"/>
        <v>40.514170223443557</v>
      </c>
      <c r="K623" s="13">
        <f t="shared" si="114"/>
        <v>5.9750274801186691</v>
      </c>
      <c r="L623" s="13">
        <f t="shared" si="115"/>
        <v>0</v>
      </c>
      <c r="M623" s="13">
        <f t="shared" si="120"/>
        <v>2.3715742362937005</v>
      </c>
      <c r="N623" s="13">
        <f t="shared" si="116"/>
        <v>0.12430978746731973</v>
      </c>
      <c r="O623" s="13">
        <f t="shared" si="117"/>
        <v>0.12430978746731973</v>
      </c>
      <c r="Q623">
        <v>12.515468222580649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2.246666667</v>
      </c>
      <c r="G624" s="13">
        <f t="shared" si="111"/>
        <v>0</v>
      </c>
      <c r="H624" s="13">
        <f t="shared" si="112"/>
        <v>2.246666667</v>
      </c>
      <c r="I624" s="16">
        <f t="shared" si="119"/>
        <v>8.2216941471186686</v>
      </c>
      <c r="J624" s="13">
        <f t="shared" si="113"/>
        <v>8.1957701675559314</v>
      </c>
      <c r="K624" s="13">
        <f t="shared" si="114"/>
        <v>2.5923979562737287E-2</v>
      </c>
      <c r="L624" s="13">
        <f t="shared" si="115"/>
        <v>0</v>
      </c>
      <c r="M624" s="13">
        <f t="shared" si="120"/>
        <v>2.2472644488263809</v>
      </c>
      <c r="N624" s="13">
        <f t="shared" si="116"/>
        <v>0.11779389476462281</v>
      </c>
      <c r="O624" s="13">
        <f t="shared" si="117"/>
        <v>0.11779389476462281</v>
      </c>
      <c r="Q624">
        <v>15.74631790744518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1.06</v>
      </c>
      <c r="G625" s="13">
        <f t="shared" si="111"/>
        <v>0</v>
      </c>
      <c r="H625" s="13">
        <f t="shared" si="112"/>
        <v>1.06</v>
      </c>
      <c r="I625" s="16">
        <f t="shared" si="119"/>
        <v>1.0859239795627373</v>
      </c>
      <c r="J625" s="13">
        <f t="shared" si="113"/>
        <v>1.085865658559297</v>
      </c>
      <c r="K625" s="13">
        <f t="shared" si="114"/>
        <v>5.8321003440386932E-5</v>
      </c>
      <c r="L625" s="13">
        <f t="shared" si="115"/>
        <v>0</v>
      </c>
      <c r="M625" s="13">
        <f t="shared" si="120"/>
        <v>2.1294705540617582</v>
      </c>
      <c r="N625" s="13">
        <f t="shared" si="116"/>
        <v>0.11161954280926421</v>
      </c>
      <c r="O625" s="13">
        <f t="shared" si="117"/>
        <v>0.11161954280926421</v>
      </c>
      <c r="Q625">
        <v>15.950461448494361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3.96</v>
      </c>
      <c r="G626" s="13">
        <f t="shared" si="111"/>
        <v>0</v>
      </c>
      <c r="H626" s="13">
        <f t="shared" si="112"/>
        <v>3.96</v>
      </c>
      <c r="I626" s="16">
        <f t="shared" si="119"/>
        <v>3.9600583210034404</v>
      </c>
      <c r="J626" s="13">
        <f t="shared" si="113"/>
        <v>3.9584186205165661</v>
      </c>
      <c r="K626" s="13">
        <f t="shared" si="114"/>
        <v>1.6397004868742293E-3</v>
      </c>
      <c r="L626" s="13">
        <f t="shared" si="115"/>
        <v>0</v>
      </c>
      <c r="M626" s="13">
        <f t="shared" si="120"/>
        <v>2.0178510112524939</v>
      </c>
      <c r="N626" s="13">
        <f t="shared" si="116"/>
        <v>0.10576882920668117</v>
      </c>
      <c r="O626" s="13">
        <f t="shared" si="117"/>
        <v>0.10576882920668117</v>
      </c>
      <c r="Q626">
        <v>19.80918931339226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16.993333329999999</v>
      </c>
      <c r="G627" s="13">
        <f t="shared" si="111"/>
        <v>0</v>
      </c>
      <c r="H627" s="13">
        <f t="shared" si="112"/>
        <v>16.993333329999999</v>
      </c>
      <c r="I627" s="16">
        <f t="shared" si="119"/>
        <v>16.994973030486872</v>
      </c>
      <c r="J627" s="13">
        <f t="shared" si="113"/>
        <v>16.91562696040625</v>
      </c>
      <c r="K627" s="13">
        <f t="shared" si="114"/>
        <v>7.9346070080621445E-2</v>
      </c>
      <c r="L627" s="13">
        <f t="shared" si="115"/>
        <v>0</v>
      </c>
      <c r="M627" s="13">
        <f t="shared" si="120"/>
        <v>1.9120821820458127</v>
      </c>
      <c r="N627" s="13">
        <f t="shared" si="116"/>
        <v>0.10022478994443246</v>
      </c>
      <c r="O627" s="13">
        <f t="shared" si="117"/>
        <v>0.10022478994443246</v>
      </c>
      <c r="Q627">
        <v>23.236626908502611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34.166666669999998</v>
      </c>
      <c r="G628" s="13">
        <f t="shared" si="111"/>
        <v>0</v>
      </c>
      <c r="H628" s="13">
        <f t="shared" si="112"/>
        <v>34.166666669999998</v>
      </c>
      <c r="I628" s="16">
        <f t="shared" si="119"/>
        <v>34.246012740080616</v>
      </c>
      <c r="J628" s="13">
        <f t="shared" si="113"/>
        <v>33.81653976657168</v>
      </c>
      <c r="K628" s="13">
        <f t="shared" si="114"/>
        <v>0.42947297350893621</v>
      </c>
      <c r="L628" s="13">
        <f t="shared" si="115"/>
        <v>0</v>
      </c>
      <c r="M628" s="13">
        <f t="shared" si="120"/>
        <v>1.8118573921013803</v>
      </c>
      <c r="N628" s="13">
        <f t="shared" si="116"/>
        <v>9.4971350205426019E-2</v>
      </c>
      <c r="O628" s="13">
        <f t="shared" si="117"/>
        <v>9.4971350205426019E-2</v>
      </c>
      <c r="Q628">
        <v>26.114719928339611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10.09333333</v>
      </c>
      <c r="G629" s="13">
        <f t="shared" si="111"/>
        <v>0</v>
      </c>
      <c r="H629" s="13">
        <f t="shared" si="112"/>
        <v>10.09333333</v>
      </c>
      <c r="I629" s="16">
        <f t="shared" si="119"/>
        <v>10.522806303508936</v>
      </c>
      <c r="J629" s="13">
        <f t="shared" si="113"/>
        <v>10.508542406744223</v>
      </c>
      <c r="K629" s="13">
        <f t="shared" si="114"/>
        <v>1.4263896764713735E-2</v>
      </c>
      <c r="L629" s="13">
        <f t="shared" si="115"/>
        <v>0</v>
      </c>
      <c r="M629" s="13">
        <f t="shared" si="120"/>
        <v>1.7168860418959544</v>
      </c>
      <c r="N629" s="13">
        <f t="shared" si="116"/>
        <v>8.9993277759348553E-2</v>
      </c>
      <c r="O629" s="13">
        <f t="shared" si="117"/>
        <v>8.9993277759348553E-2</v>
      </c>
      <c r="Q629">
        <v>25.26059219354838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6.7</v>
      </c>
      <c r="G630" s="13">
        <f t="shared" si="111"/>
        <v>0</v>
      </c>
      <c r="H630" s="13">
        <f t="shared" si="112"/>
        <v>6.7</v>
      </c>
      <c r="I630" s="16">
        <f t="shared" si="119"/>
        <v>6.7142638967647139</v>
      </c>
      <c r="J630" s="13">
        <f t="shared" si="113"/>
        <v>6.7104116590959144</v>
      </c>
      <c r="K630" s="13">
        <f t="shared" si="114"/>
        <v>3.8522376687994964E-3</v>
      </c>
      <c r="L630" s="13">
        <f t="shared" si="115"/>
        <v>0</v>
      </c>
      <c r="M630" s="13">
        <f t="shared" si="120"/>
        <v>1.6268927641366058</v>
      </c>
      <c r="N630" s="13">
        <f t="shared" si="116"/>
        <v>8.5276138797156398E-2</v>
      </c>
      <c r="O630" s="13">
        <f t="shared" si="117"/>
        <v>8.5276138797156398E-2</v>
      </c>
      <c r="Q630">
        <v>24.989664712364711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1.993333333</v>
      </c>
      <c r="G631" s="13">
        <f t="shared" si="111"/>
        <v>0</v>
      </c>
      <c r="H631" s="13">
        <f t="shared" si="112"/>
        <v>1.993333333</v>
      </c>
      <c r="I631" s="16">
        <f t="shared" si="119"/>
        <v>1.9971855706687995</v>
      </c>
      <c r="J631" s="13">
        <f t="shared" si="113"/>
        <v>1.9970015615938461</v>
      </c>
      <c r="K631" s="13">
        <f t="shared" si="114"/>
        <v>1.8400907495341734E-4</v>
      </c>
      <c r="L631" s="13">
        <f t="shared" si="115"/>
        <v>0</v>
      </c>
      <c r="M631" s="13">
        <f t="shared" si="120"/>
        <v>1.5416166253394494</v>
      </c>
      <c r="N631" s="13">
        <f t="shared" si="116"/>
        <v>8.0806256080571112E-2</v>
      </c>
      <c r="O631" s="13">
        <f t="shared" si="117"/>
        <v>8.0806256080571112E-2</v>
      </c>
      <c r="Q631">
        <v>20.75670654682844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11.8</v>
      </c>
      <c r="G632" s="13">
        <f t="shared" si="111"/>
        <v>0</v>
      </c>
      <c r="H632" s="13">
        <f t="shared" si="112"/>
        <v>11.8</v>
      </c>
      <c r="I632" s="16">
        <f t="shared" si="119"/>
        <v>11.800184009074954</v>
      </c>
      <c r="J632" s="13">
        <f t="shared" si="113"/>
        <v>11.737717216646251</v>
      </c>
      <c r="K632" s="13">
        <f t="shared" si="114"/>
        <v>6.2466792428702789E-2</v>
      </c>
      <c r="L632" s="13">
        <f t="shared" si="115"/>
        <v>0</v>
      </c>
      <c r="M632" s="13">
        <f t="shared" si="120"/>
        <v>1.4608103692588783</v>
      </c>
      <c r="N632" s="13">
        <f t="shared" si="116"/>
        <v>7.6570669285234719E-2</v>
      </c>
      <c r="O632" s="13">
        <f t="shared" si="117"/>
        <v>7.6570669285234719E-2</v>
      </c>
      <c r="Q632">
        <v>17.179532639528031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108.19333330000001</v>
      </c>
      <c r="G633" s="13">
        <f t="shared" si="111"/>
        <v>1.0212389502960992</v>
      </c>
      <c r="H633" s="13">
        <f t="shared" si="112"/>
        <v>107.17209434970391</v>
      </c>
      <c r="I633" s="16">
        <f t="shared" si="119"/>
        <v>107.23456114213262</v>
      </c>
      <c r="J633" s="13">
        <f t="shared" si="113"/>
        <v>69.844952054005134</v>
      </c>
      <c r="K633" s="13">
        <f t="shared" si="114"/>
        <v>37.389609088127486</v>
      </c>
      <c r="L633" s="13">
        <f t="shared" si="115"/>
        <v>0.86850086900623502</v>
      </c>
      <c r="M633" s="13">
        <f t="shared" si="120"/>
        <v>2.2527405689798785</v>
      </c>
      <c r="N633" s="13">
        <f t="shared" si="116"/>
        <v>0.11808093420113255</v>
      </c>
      <c r="O633" s="13">
        <f t="shared" si="117"/>
        <v>1.1393198844972319</v>
      </c>
      <c r="Q633">
        <v>14.090470915360379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45.293333330000003</v>
      </c>
      <c r="G634" s="13">
        <f t="shared" si="111"/>
        <v>0</v>
      </c>
      <c r="H634" s="13">
        <f t="shared" si="112"/>
        <v>45.293333330000003</v>
      </c>
      <c r="I634" s="16">
        <f t="shared" si="119"/>
        <v>81.814441549121241</v>
      </c>
      <c r="J634" s="13">
        <f t="shared" si="113"/>
        <v>58.947389778461449</v>
      </c>
      <c r="K634" s="13">
        <f t="shared" si="114"/>
        <v>22.867051770659792</v>
      </c>
      <c r="L634" s="13">
        <f t="shared" si="115"/>
        <v>0.27623978022734141</v>
      </c>
      <c r="M634" s="13">
        <f t="shared" si="120"/>
        <v>2.4108994150060874</v>
      </c>
      <c r="N634" s="13">
        <f t="shared" si="116"/>
        <v>0.12637107845835824</v>
      </c>
      <c r="O634" s="13">
        <f t="shared" si="117"/>
        <v>0.12637107845835824</v>
      </c>
      <c r="Q634">
        <v>12.934094222580651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7.3266666669999996</v>
      </c>
      <c r="G635" s="13">
        <f t="shared" si="111"/>
        <v>0</v>
      </c>
      <c r="H635" s="13">
        <f t="shared" si="112"/>
        <v>7.3266666669999996</v>
      </c>
      <c r="I635" s="16">
        <f t="shared" si="119"/>
        <v>29.917478657432447</v>
      </c>
      <c r="J635" s="13">
        <f t="shared" si="113"/>
        <v>28.291914512952079</v>
      </c>
      <c r="K635" s="13">
        <f t="shared" si="114"/>
        <v>1.6255641444803679</v>
      </c>
      <c r="L635" s="13">
        <f t="shared" si="115"/>
        <v>0</v>
      </c>
      <c r="M635" s="13">
        <f t="shared" si="120"/>
        <v>2.2845283365477291</v>
      </c>
      <c r="N635" s="13">
        <f t="shared" si="116"/>
        <v>0.11974713995170418</v>
      </c>
      <c r="O635" s="13">
        <f t="shared" si="117"/>
        <v>0.11974713995170418</v>
      </c>
      <c r="Q635">
        <v>13.27460007559071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21.006666670000001</v>
      </c>
      <c r="G636" s="13">
        <f t="shared" si="111"/>
        <v>0</v>
      </c>
      <c r="H636" s="13">
        <f t="shared" si="112"/>
        <v>21.006666670000001</v>
      </c>
      <c r="I636" s="16">
        <f t="shared" si="119"/>
        <v>22.632230814480369</v>
      </c>
      <c r="J636" s="13">
        <f t="shared" si="113"/>
        <v>22.005251210688336</v>
      </c>
      <c r="K636" s="13">
        <f t="shared" si="114"/>
        <v>0.62697960379203366</v>
      </c>
      <c r="L636" s="13">
        <f t="shared" si="115"/>
        <v>0</v>
      </c>
      <c r="M636" s="13">
        <f t="shared" si="120"/>
        <v>2.1647811965960249</v>
      </c>
      <c r="N636" s="13">
        <f t="shared" si="116"/>
        <v>0.11347040558285759</v>
      </c>
      <c r="O636" s="13">
        <f t="shared" si="117"/>
        <v>0.11347040558285759</v>
      </c>
      <c r="Q636">
        <v>14.415250064139631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16.12</v>
      </c>
      <c r="G637" s="13">
        <f t="shared" si="111"/>
        <v>0</v>
      </c>
      <c r="H637" s="13">
        <f t="shared" si="112"/>
        <v>16.12</v>
      </c>
      <c r="I637" s="16">
        <f t="shared" si="119"/>
        <v>16.746979603792035</v>
      </c>
      <c r="J637" s="13">
        <f t="shared" si="113"/>
        <v>16.518273560706707</v>
      </c>
      <c r="K637" s="13">
        <f t="shared" si="114"/>
        <v>0.22870604308532805</v>
      </c>
      <c r="L637" s="13">
        <f t="shared" si="115"/>
        <v>0</v>
      </c>
      <c r="M637" s="13">
        <f t="shared" si="120"/>
        <v>2.0513107910131674</v>
      </c>
      <c r="N637" s="13">
        <f t="shared" si="116"/>
        <v>0.10752267610175156</v>
      </c>
      <c r="O637" s="13">
        <f t="shared" si="117"/>
        <v>0.10752267610175156</v>
      </c>
      <c r="Q637">
        <v>15.32517865648966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0.89333333299999995</v>
      </c>
      <c r="G638" s="13">
        <f t="shared" si="111"/>
        <v>0</v>
      </c>
      <c r="H638" s="13">
        <f t="shared" si="112"/>
        <v>0.89333333299999995</v>
      </c>
      <c r="I638" s="16">
        <f t="shared" si="119"/>
        <v>1.122039376085328</v>
      </c>
      <c r="J638" s="13">
        <f t="shared" si="113"/>
        <v>1.1219945673072367</v>
      </c>
      <c r="K638" s="13">
        <f t="shared" si="114"/>
        <v>4.4808778091320889E-5</v>
      </c>
      <c r="L638" s="13">
        <f t="shared" si="115"/>
        <v>0</v>
      </c>
      <c r="M638" s="13">
        <f t="shared" si="120"/>
        <v>1.9437881149114158</v>
      </c>
      <c r="N638" s="13">
        <f t="shared" si="116"/>
        <v>0.10188670620058803</v>
      </c>
      <c r="O638" s="13">
        <f t="shared" si="117"/>
        <v>0.10188670620058803</v>
      </c>
      <c r="Q638">
        <v>18.517562054477949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6.42</v>
      </c>
      <c r="G639" s="13">
        <f t="shared" si="111"/>
        <v>0</v>
      </c>
      <c r="H639" s="13">
        <f t="shared" si="112"/>
        <v>6.42</v>
      </c>
      <c r="I639" s="16">
        <f t="shared" si="119"/>
        <v>6.4200448087780915</v>
      </c>
      <c r="J639" s="13">
        <f t="shared" si="113"/>
        <v>6.4147154485717675</v>
      </c>
      <c r="K639" s="13">
        <f t="shared" si="114"/>
        <v>5.3293602063240186E-3</v>
      </c>
      <c r="L639" s="13">
        <f t="shared" si="115"/>
        <v>0</v>
      </c>
      <c r="M639" s="13">
        <f t="shared" si="120"/>
        <v>1.8419014087108279</v>
      </c>
      <c r="N639" s="13">
        <f t="shared" si="116"/>
        <v>9.6546154511455984E-2</v>
      </c>
      <c r="O639" s="13">
        <f t="shared" si="117"/>
        <v>9.6546154511455984E-2</v>
      </c>
      <c r="Q639">
        <v>21.71772655098713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11.96</v>
      </c>
      <c r="G640" s="13">
        <f t="shared" si="111"/>
        <v>0</v>
      </c>
      <c r="H640" s="13">
        <f t="shared" si="112"/>
        <v>11.96</v>
      </c>
      <c r="I640" s="16">
        <f t="shared" si="119"/>
        <v>11.965329360206326</v>
      </c>
      <c r="J640" s="13">
        <f t="shared" si="113"/>
        <v>11.941233772412492</v>
      </c>
      <c r="K640" s="13">
        <f t="shared" si="114"/>
        <v>2.4095587793834028E-2</v>
      </c>
      <c r="L640" s="13">
        <f t="shared" si="115"/>
        <v>0</v>
      </c>
      <c r="M640" s="13">
        <f t="shared" si="120"/>
        <v>1.7453552541993718</v>
      </c>
      <c r="N640" s="13">
        <f t="shared" si="116"/>
        <v>9.148553622490288E-2</v>
      </c>
      <c r="O640" s="13">
        <f t="shared" si="117"/>
        <v>9.148553622490288E-2</v>
      </c>
      <c r="Q640">
        <v>24.257141451085939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71.386666669999997</v>
      </c>
      <c r="G641" s="13">
        <f t="shared" si="111"/>
        <v>0.28510561769609893</v>
      </c>
      <c r="H641" s="13">
        <f t="shared" si="112"/>
        <v>71.101561052303893</v>
      </c>
      <c r="I641" s="16">
        <f t="shared" si="119"/>
        <v>71.125656640097731</v>
      </c>
      <c r="J641" s="13">
        <f t="shared" si="113"/>
        <v>66.546660287750271</v>
      </c>
      <c r="K641" s="13">
        <f t="shared" si="114"/>
        <v>4.5789963523474597</v>
      </c>
      <c r="L641" s="13">
        <f t="shared" si="115"/>
        <v>0</v>
      </c>
      <c r="M641" s="13">
        <f t="shared" si="120"/>
        <v>1.6538697179744688</v>
      </c>
      <c r="N641" s="13">
        <f t="shared" si="116"/>
        <v>8.6690178192078027E-2</v>
      </c>
      <c r="O641" s="13">
        <f t="shared" si="117"/>
        <v>0.37179579588817696</v>
      </c>
      <c r="Q641">
        <v>24.276824193548389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40.433333330000004</v>
      </c>
      <c r="G642" s="13">
        <f t="shared" si="111"/>
        <v>0</v>
      </c>
      <c r="H642" s="13">
        <f t="shared" si="112"/>
        <v>40.433333330000004</v>
      </c>
      <c r="I642" s="16">
        <f t="shared" si="119"/>
        <v>45.012329682347463</v>
      </c>
      <c r="J642" s="13">
        <f t="shared" si="113"/>
        <v>43.964083132882003</v>
      </c>
      <c r="K642" s="13">
        <f t="shared" si="114"/>
        <v>1.0482465494654605</v>
      </c>
      <c r="L642" s="13">
        <f t="shared" si="115"/>
        <v>0</v>
      </c>
      <c r="M642" s="13">
        <f t="shared" si="120"/>
        <v>1.5671795397823907</v>
      </c>
      <c r="N642" s="13">
        <f t="shared" si="116"/>
        <v>8.214617638026768E-2</v>
      </c>
      <c r="O642" s="13">
        <f t="shared" si="117"/>
        <v>8.214617638026768E-2</v>
      </c>
      <c r="Q642">
        <v>25.47414082651671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14.58666667</v>
      </c>
      <c r="G643" s="13">
        <f t="shared" si="111"/>
        <v>0</v>
      </c>
      <c r="H643" s="13">
        <f t="shared" si="112"/>
        <v>14.58666667</v>
      </c>
      <c r="I643" s="16">
        <f t="shared" si="119"/>
        <v>15.63491321946546</v>
      </c>
      <c r="J643" s="13">
        <f t="shared" si="113"/>
        <v>15.571816669014412</v>
      </c>
      <c r="K643" s="13">
        <f t="shared" si="114"/>
        <v>6.3096550451048117E-2</v>
      </c>
      <c r="L643" s="13">
        <f t="shared" si="115"/>
        <v>0</v>
      </c>
      <c r="M643" s="13">
        <f t="shared" si="120"/>
        <v>1.4850333634021229</v>
      </c>
      <c r="N643" s="13">
        <f t="shared" si="116"/>
        <v>7.7840355558465066E-2</v>
      </c>
      <c r="O643" s="13">
        <f t="shared" si="117"/>
        <v>7.7840355558465066E-2</v>
      </c>
      <c r="Q643">
        <v>23.093477447273639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30.266666669999999</v>
      </c>
      <c r="G644" s="13">
        <f t="shared" si="111"/>
        <v>0</v>
      </c>
      <c r="H644" s="13">
        <f t="shared" si="112"/>
        <v>30.266666669999999</v>
      </c>
      <c r="I644" s="16">
        <f t="shared" si="119"/>
        <v>30.329763220451049</v>
      </c>
      <c r="J644" s="13">
        <f t="shared" si="113"/>
        <v>29.244009155827381</v>
      </c>
      <c r="K644" s="13">
        <f t="shared" si="114"/>
        <v>1.0857540646236679</v>
      </c>
      <c r="L644" s="13">
        <f t="shared" si="115"/>
        <v>0</v>
      </c>
      <c r="M644" s="13">
        <f t="shared" si="120"/>
        <v>1.4071930078436579</v>
      </c>
      <c r="N644" s="13">
        <f t="shared" si="116"/>
        <v>7.3760231096084525E-2</v>
      </c>
      <c r="O644" s="13">
        <f t="shared" si="117"/>
        <v>7.3760231096084525E-2</v>
      </c>
      <c r="Q644">
        <v>16.68066843535917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30.54</v>
      </c>
      <c r="G645" s="13">
        <f t="shared" si="111"/>
        <v>0</v>
      </c>
      <c r="H645" s="13">
        <f t="shared" si="112"/>
        <v>30.54</v>
      </c>
      <c r="I645" s="16">
        <f t="shared" si="119"/>
        <v>31.625754064623667</v>
      </c>
      <c r="J645" s="13">
        <f t="shared" si="113"/>
        <v>29.957254468433216</v>
      </c>
      <c r="K645" s="13">
        <f t="shared" si="114"/>
        <v>1.6684995961904505</v>
      </c>
      <c r="L645" s="13">
        <f t="shared" si="115"/>
        <v>0</v>
      </c>
      <c r="M645" s="13">
        <f t="shared" si="120"/>
        <v>1.3334327767475733</v>
      </c>
      <c r="N645" s="13">
        <f t="shared" si="116"/>
        <v>6.9893972764056012E-2</v>
      </c>
      <c r="O645" s="13">
        <f t="shared" si="117"/>
        <v>6.9893972764056012E-2</v>
      </c>
      <c r="Q645">
        <v>14.31133324012607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15.106666669999999</v>
      </c>
      <c r="G646" s="13">
        <f t="shared" ref="G646:G709" si="122">IF((F646-$J$2)&gt;0,$I$2*(F646-$J$2),0)</f>
        <v>0</v>
      </c>
      <c r="H646" s="13">
        <f t="shared" ref="H646:H709" si="123">F646-G646</f>
        <v>15.106666669999999</v>
      </c>
      <c r="I646" s="16">
        <f t="shared" si="119"/>
        <v>16.77516626619045</v>
      </c>
      <c r="J646" s="13">
        <f t="shared" ref="J646:J709" si="124">I646/SQRT(1+(I646/($K$2*(300+(25*Q646)+0.05*(Q646)^3)))^2)</f>
        <v>16.446862294396322</v>
      </c>
      <c r="K646" s="13">
        <f t="shared" ref="K646:K709" si="125">I646-J646</f>
        <v>0.32830397179412785</v>
      </c>
      <c r="L646" s="13">
        <f t="shared" ref="L646:L709" si="126">IF(K646&gt;$N$2,(K646-$N$2)/$L$2,0)</f>
        <v>0</v>
      </c>
      <c r="M646" s="13">
        <f t="shared" si="120"/>
        <v>1.2635388039835174</v>
      </c>
      <c r="N646" s="13">
        <f t="shared" ref="N646:N709" si="127">$M$2*M646</f>
        <v>6.6230370433342206E-2</v>
      </c>
      <c r="O646" s="13">
        <f t="shared" ref="O646:O709" si="128">N646+G646</f>
        <v>6.6230370433342206E-2</v>
      </c>
      <c r="Q646">
        <v>12.67998722258065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10.74</v>
      </c>
      <c r="G647" s="13">
        <f t="shared" si="122"/>
        <v>0</v>
      </c>
      <c r="H647" s="13">
        <f t="shared" si="123"/>
        <v>10.74</v>
      </c>
      <c r="I647" s="16">
        <f t="shared" ref="I647:I710" si="130">H647+K646-L646</f>
        <v>11.068303971794128</v>
      </c>
      <c r="J647" s="13">
        <f t="shared" si="124"/>
        <v>10.985863135843458</v>
      </c>
      <c r="K647" s="13">
        <f t="shared" si="125"/>
        <v>8.2440835950670532E-2</v>
      </c>
      <c r="L647" s="13">
        <f t="shared" si="126"/>
        <v>0</v>
      </c>
      <c r="M647" s="13">
        <f t="shared" ref="M647:M710" si="131">L647+M646-N646</f>
        <v>1.1973084335501751</v>
      </c>
      <c r="N647" s="13">
        <f t="shared" si="127"/>
        <v>6.2758801571421483E-2</v>
      </c>
      <c r="O647" s="13">
        <f t="shared" si="128"/>
        <v>6.2758801571421483E-2</v>
      </c>
      <c r="Q647">
        <v>13.79340259762043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14.133333329999999</v>
      </c>
      <c r="G648" s="13">
        <f t="shared" si="122"/>
        <v>0</v>
      </c>
      <c r="H648" s="13">
        <f t="shared" si="123"/>
        <v>14.133333329999999</v>
      </c>
      <c r="I648" s="16">
        <f t="shared" si="130"/>
        <v>14.21577416595067</v>
      </c>
      <c r="J648" s="13">
        <f t="shared" si="124"/>
        <v>14.119883007444512</v>
      </c>
      <c r="K648" s="13">
        <f t="shared" si="125"/>
        <v>9.5891158506157481E-2</v>
      </c>
      <c r="L648" s="13">
        <f t="shared" si="126"/>
        <v>0</v>
      </c>
      <c r="M648" s="13">
        <f t="shared" si="131"/>
        <v>1.1345496319787536</v>
      </c>
      <c r="N648" s="13">
        <f t="shared" si="127"/>
        <v>5.9469200442493993E-2</v>
      </c>
      <c r="O648" s="13">
        <f t="shared" si="128"/>
        <v>5.9469200442493993E-2</v>
      </c>
      <c r="Q648">
        <v>18.085883342534441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39.073333329999997</v>
      </c>
      <c r="G649" s="13">
        <f t="shared" si="122"/>
        <v>0</v>
      </c>
      <c r="H649" s="13">
        <f t="shared" si="123"/>
        <v>39.073333329999997</v>
      </c>
      <c r="I649" s="16">
        <f t="shared" si="130"/>
        <v>39.169224488506153</v>
      </c>
      <c r="J649" s="13">
        <f t="shared" si="124"/>
        <v>36.238156401689544</v>
      </c>
      <c r="K649" s="13">
        <f t="shared" si="125"/>
        <v>2.9310680868166088</v>
      </c>
      <c r="L649" s="13">
        <f t="shared" si="126"/>
        <v>0</v>
      </c>
      <c r="M649" s="13">
        <f t="shared" si="131"/>
        <v>1.0750804315362597</v>
      </c>
      <c r="N649" s="13">
        <f t="shared" si="127"/>
        <v>5.6352028922107167E-2</v>
      </c>
      <c r="O649" s="13">
        <f t="shared" si="128"/>
        <v>5.6352028922107167E-2</v>
      </c>
      <c r="Q649">
        <v>14.61814655831691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10.606666669999999</v>
      </c>
      <c r="G650" s="13">
        <f t="shared" si="122"/>
        <v>0</v>
      </c>
      <c r="H650" s="13">
        <f t="shared" si="123"/>
        <v>10.606666669999999</v>
      </c>
      <c r="I650" s="16">
        <f t="shared" si="130"/>
        <v>13.537734756816608</v>
      </c>
      <c r="J650" s="13">
        <f t="shared" si="124"/>
        <v>13.48140802161033</v>
      </c>
      <c r="K650" s="13">
        <f t="shared" si="125"/>
        <v>5.63267352062784E-2</v>
      </c>
      <c r="L650" s="13">
        <f t="shared" si="126"/>
        <v>0</v>
      </c>
      <c r="M650" s="13">
        <f t="shared" si="131"/>
        <v>1.0187284026141525</v>
      </c>
      <c r="N650" s="13">
        <f t="shared" si="127"/>
        <v>5.3398248841578469E-2</v>
      </c>
      <c r="O650" s="13">
        <f t="shared" si="128"/>
        <v>5.3398248841578469E-2</v>
      </c>
      <c r="Q650">
        <v>20.835593033542459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0.43333333299999999</v>
      </c>
      <c r="G651" s="13">
        <f t="shared" si="122"/>
        <v>0</v>
      </c>
      <c r="H651" s="13">
        <f t="shared" si="123"/>
        <v>0.43333333299999999</v>
      </c>
      <c r="I651" s="16">
        <f t="shared" si="130"/>
        <v>0.48966006820627839</v>
      </c>
      <c r="J651" s="13">
        <f t="shared" si="124"/>
        <v>0.48965735101691915</v>
      </c>
      <c r="K651" s="13">
        <f t="shared" si="125"/>
        <v>2.7171893592359275E-6</v>
      </c>
      <c r="L651" s="13">
        <f t="shared" si="126"/>
        <v>0</v>
      </c>
      <c r="M651" s="13">
        <f t="shared" si="131"/>
        <v>0.96533015377257403</v>
      </c>
      <c r="N651" s="13">
        <f t="shared" si="127"/>
        <v>5.0599295782028694E-2</v>
      </c>
      <c r="O651" s="13">
        <f t="shared" si="128"/>
        <v>5.0599295782028694E-2</v>
      </c>
      <c r="Q651">
        <v>20.743770156456449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2.2999999999999998</v>
      </c>
      <c r="G652" s="13">
        <f t="shared" si="122"/>
        <v>0</v>
      </c>
      <c r="H652" s="13">
        <f t="shared" si="123"/>
        <v>2.2999999999999998</v>
      </c>
      <c r="I652" s="16">
        <f t="shared" si="130"/>
        <v>2.3000027171893591</v>
      </c>
      <c r="J652" s="13">
        <f t="shared" si="124"/>
        <v>2.2998043385809961</v>
      </c>
      <c r="K652" s="13">
        <f t="shared" si="125"/>
        <v>1.9837860836302568E-4</v>
      </c>
      <c r="L652" s="13">
        <f t="shared" si="126"/>
        <v>0</v>
      </c>
      <c r="M652" s="13">
        <f t="shared" si="131"/>
        <v>0.91473085799054532</v>
      </c>
      <c r="N652" s="13">
        <f t="shared" si="127"/>
        <v>4.7947054242042139E-2</v>
      </c>
      <c r="O652" s="13">
        <f t="shared" si="128"/>
        <v>4.7947054242042139E-2</v>
      </c>
      <c r="Q652">
        <v>23.22430351938932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45.306666669999998</v>
      </c>
      <c r="G653" s="13">
        <f t="shared" si="122"/>
        <v>0</v>
      </c>
      <c r="H653" s="13">
        <f t="shared" si="123"/>
        <v>45.306666669999998</v>
      </c>
      <c r="I653" s="16">
        <f t="shared" si="130"/>
        <v>45.306865048608358</v>
      </c>
      <c r="J653" s="13">
        <f t="shared" si="124"/>
        <v>43.958191093098826</v>
      </c>
      <c r="K653" s="13">
        <f t="shared" si="125"/>
        <v>1.3486739555095326</v>
      </c>
      <c r="L653" s="13">
        <f t="shared" si="126"/>
        <v>0</v>
      </c>
      <c r="M653" s="13">
        <f t="shared" si="131"/>
        <v>0.86678380374850317</v>
      </c>
      <c r="N653" s="13">
        <f t="shared" si="127"/>
        <v>4.5433834106952863E-2</v>
      </c>
      <c r="O653" s="13">
        <f t="shared" si="128"/>
        <v>4.5433834106952863E-2</v>
      </c>
      <c r="Q653">
        <v>23.73627819354838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39.42</v>
      </c>
      <c r="G654" s="13">
        <f t="shared" si="122"/>
        <v>0</v>
      </c>
      <c r="H654" s="13">
        <f t="shared" si="123"/>
        <v>39.42</v>
      </c>
      <c r="I654" s="16">
        <f t="shared" si="130"/>
        <v>40.768673955509534</v>
      </c>
      <c r="J654" s="13">
        <f t="shared" si="124"/>
        <v>39.753102381833962</v>
      </c>
      <c r="K654" s="13">
        <f t="shared" si="125"/>
        <v>1.0155715736755724</v>
      </c>
      <c r="L654" s="13">
        <f t="shared" si="126"/>
        <v>0</v>
      </c>
      <c r="M654" s="13">
        <f t="shared" si="131"/>
        <v>0.82134996964155027</v>
      </c>
      <c r="N654" s="13">
        <f t="shared" si="127"/>
        <v>4.3052348351530219E-2</v>
      </c>
      <c r="O654" s="13">
        <f t="shared" si="128"/>
        <v>4.3052348351530219E-2</v>
      </c>
      <c r="Q654">
        <v>23.55493274778815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67.006666670000001</v>
      </c>
      <c r="G655" s="13">
        <f t="shared" si="122"/>
        <v>0.19750561769609903</v>
      </c>
      <c r="H655" s="13">
        <f t="shared" si="123"/>
        <v>66.809161052303907</v>
      </c>
      <c r="I655" s="16">
        <f t="shared" si="130"/>
        <v>67.824732625979479</v>
      </c>
      <c r="J655" s="13">
        <f t="shared" si="124"/>
        <v>57.412215922851388</v>
      </c>
      <c r="K655" s="13">
        <f t="shared" si="125"/>
        <v>10.412516703128091</v>
      </c>
      <c r="L655" s="13">
        <f t="shared" si="126"/>
        <v>0</v>
      </c>
      <c r="M655" s="13">
        <f t="shared" si="131"/>
        <v>0.77829762129002</v>
      </c>
      <c r="N655" s="13">
        <f t="shared" si="127"/>
        <v>4.0795691911413218E-2</v>
      </c>
      <c r="O655" s="13">
        <f t="shared" si="128"/>
        <v>0.23830130960751225</v>
      </c>
      <c r="Q655">
        <v>16.360681161200581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24.133333329999999</v>
      </c>
      <c r="G656" s="13">
        <f t="shared" si="122"/>
        <v>0</v>
      </c>
      <c r="H656" s="13">
        <f t="shared" si="123"/>
        <v>24.133333329999999</v>
      </c>
      <c r="I656" s="16">
        <f t="shared" si="130"/>
        <v>34.54585003312809</v>
      </c>
      <c r="J656" s="13">
        <f t="shared" si="124"/>
        <v>31.597220277169161</v>
      </c>
      <c r="K656" s="13">
        <f t="shared" si="125"/>
        <v>2.9486297559589296</v>
      </c>
      <c r="L656" s="13">
        <f t="shared" si="126"/>
        <v>0</v>
      </c>
      <c r="M656" s="13">
        <f t="shared" si="131"/>
        <v>0.73750192937860681</v>
      </c>
      <c r="N656" s="13">
        <f t="shared" si="127"/>
        <v>3.8657321662031743E-2</v>
      </c>
      <c r="O656" s="13">
        <f t="shared" si="128"/>
        <v>3.8657321662031743E-2</v>
      </c>
      <c r="Q656">
        <v>11.701334097714451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11.073333330000001</v>
      </c>
      <c r="G657" s="13">
        <f t="shared" si="122"/>
        <v>0</v>
      </c>
      <c r="H657" s="13">
        <f t="shared" si="123"/>
        <v>11.073333330000001</v>
      </c>
      <c r="I657" s="16">
        <f t="shared" si="130"/>
        <v>14.02196308595893</v>
      </c>
      <c r="J657" s="13">
        <f t="shared" si="124"/>
        <v>13.789776552111871</v>
      </c>
      <c r="K657" s="13">
        <f t="shared" si="125"/>
        <v>0.23218653384705945</v>
      </c>
      <c r="L657" s="13">
        <f t="shared" si="126"/>
        <v>0</v>
      </c>
      <c r="M657" s="13">
        <f t="shared" si="131"/>
        <v>0.69884460771657508</v>
      </c>
      <c r="N657" s="13">
        <f t="shared" si="127"/>
        <v>3.6631037446964124E-2</v>
      </c>
      <c r="O657" s="13">
        <f t="shared" si="128"/>
        <v>3.6631037446964124E-2</v>
      </c>
      <c r="Q657">
        <v>11.30405673234147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22.493333329999999</v>
      </c>
      <c r="G658" s="13">
        <f t="shared" si="122"/>
        <v>0</v>
      </c>
      <c r="H658" s="13">
        <f t="shared" si="123"/>
        <v>22.493333329999999</v>
      </c>
      <c r="I658" s="16">
        <f t="shared" si="130"/>
        <v>22.725519863847058</v>
      </c>
      <c r="J658" s="13">
        <f t="shared" si="124"/>
        <v>21.760587312559444</v>
      </c>
      <c r="K658" s="13">
        <f t="shared" si="125"/>
        <v>0.9649325512876139</v>
      </c>
      <c r="L658" s="13">
        <f t="shared" si="126"/>
        <v>0</v>
      </c>
      <c r="M658" s="13">
        <f t="shared" si="131"/>
        <v>0.66221357026961092</v>
      </c>
      <c r="N658" s="13">
        <f t="shared" si="127"/>
        <v>3.4710964100723059E-2</v>
      </c>
      <c r="O658" s="13">
        <f t="shared" si="128"/>
        <v>3.4710964100723059E-2</v>
      </c>
      <c r="Q658">
        <v>11.184175222580651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38.686666670000001</v>
      </c>
      <c r="G659" s="13">
        <f t="shared" si="122"/>
        <v>0</v>
      </c>
      <c r="H659" s="13">
        <f t="shared" si="123"/>
        <v>38.686666670000001</v>
      </c>
      <c r="I659" s="16">
        <f t="shared" si="130"/>
        <v>39.651599221287611</v>
      </c>
      <c r="J659" s="13">
        <f t="shared" si="124"/>
        <v>35.983801486020013</v>
      </c>
      <c r="K659" s="13">
        <f t="shared" si="125"/>
        <v>3.6677977352675981</v>
      </c>
      <c r="L659" s="13">
        <f t="shared" si="126"/>
        <v>0</v>
      </c>
      <c r="M659" s="13">
        <f t="shared" si="131"/>
        <v>0.62750260616888787</v>
      </c>
      <c r="N659" s="13">
        <f t="shared" si="127"/>
        <v>3.2891534413845534E-2</v>
      </c>
      <c r="O659" s="13">
        <f t="shared" si="128"/>
        <v>3.2891534413845534E-2</v>
      </c>
      <c r="Q659">
        <v>13.046868205552849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0.43333333299999999</v>
      </c>
      <c r="G660" s="13">
        <f t="shared" si="122"/>
        <v>0</v>
      </c>
      <c r="H660" s="13">
        <f t="shared" si="123"/>
        <v>0.43333333299999999</v>
      </c>
      <c r="I660" s="16">
        <f t="shared" si="130"/>
        <v>4.1011310682675983</v>
      </c>
      <c r="J660" s="13">
        <f t="shared" si="124"/>
        <v>4.0978984554095907</v>
      </c>
      <c r="K660" s="13">
        <f t="shared" si="125"/>
        <v>3.2326128580075775E-3</v>
      </c>
      <c r="L660" s="13">
        <f t="shared" si="126"/>
        <v>0</v>
      </c>
      <c r="M660" s="13">
        <f t="shared" si="131"/>
        <v>0.59461107175504235</v>
      </c>
      <c r="N660" s="13">
        <f t="shared" si="127"/>
        <v>3.1167472990894229E-2</v>
      </c>
      <c r="O660" s="13">
        <f t="shared" si="128"/>
        <v>3.1167472990894229E-2</v>
      </c>
      <c r="Q660">
        <v>15.73840487311783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2.1</v>
      </c>
      <c r="G661" s="13">
        <f t="shared" si="122"/>
        <v>0</v>
      </c>
      <c r="H661" s="13">
        <f t="shared" si="123"/>
        <v>2.1</v>
      </c>
      <c r="I661" s="16">
        <f t="shared" si="130"/>
        <v>2.1032326128580077</v>
      </c>
      <c r="J661" s="13">
        <f t="shared" si="124"/>
        <v>2.1029147280909632</v>
      </c>
      <c r="K661" s="13">
        <f t="shared" si="125"/>
        <v>3.1788476704441848E-4</v>
      </c>
      <c r="L661" s="13">
        <f t="shared" si="126"/>
        <v>0</v>
      </c>
      <c r="M661" s="13">
        <f t="shared" si="131"/>
        <v>0.56344359876414818</v>
      </c>
      <c r="N661" s="13">
        <f t="shared" si="127"/>
        <v>2.9533780954567157E-2</v>
      </c>
      <c r="O661" s="13">
        <f t="shared" si="128"/>
        <v>2.9533780954567157E-2</v>
      </c>
      <c r="Q661">
        <v>17.990941756348029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1.1200000000000001</v>
      </c>
      <c r="G662" s="13">
        <f t="shared" si="122"/>
        <v>0</v>
      </c>
      <c r="H662" s="13">
        <f t="shared" si="123"/>
        <v>1.1200000000000001</v>
      </c>
      <c r="I662" s="16">
        <f t="shared" si="130"/>
        <v>1.1203178847670445</v>
      </c>
      <c r="J662" s="13">
        <f t="shared" si="124"/>
        <v>1.1202790684673254</v>
      </c>
      <c r="K662" s="13">
        <f t="shared" si="125"/>
        <v>3.8816299719135472E-5</v>
      </c>
      <c r="L662" s="13">
        <f t="shared" si="126"/>
        <v>0</v>
      </c>
      <c r="M662" s="13">
        <f t="shared" si="131"/>
        <v>0.53390981780958102</v>
      </c>
      <c r="N662" s="13">
        <f t="shared" si="127"/>
        <v>2.7985721451565391E-2</v>
      </c>
      <c r="O662" s="13">
        <f t="shared" si="128"/>
        <v>2.7985721451565391E-2</v>
      </c>
      <c r="Q662">
        <v>19.499015563336791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0.88666666699999996</v>
      </c>
      <c r="G663" s="13">
        <f t="shared" si="122"/>
        <v>0</v>
      </c>
      <c r="H663" s="13">
        <f t="shared" si="123"/>
        <v>0.88666666699999996</v>
      </c>
      <c r="I663" s="16">
        <f t="shared" si="130"/>
        <v>0.8867054832997191</v>
      </c>
      <c r="J663" s="13">
        <f t="shared" si="124"/>
        <v>0.88668971672101404</v>
      </c>
      <c r="K663" s="13">
        <f t="shared" si="125"/>
        <v>1.5766578705056489E-5</v>
      </c>
      <c r="L663" s="13">
        <f t="shared" si="126"/>
        <v>0</v>
      </c>
      <c r="M663" s="13">
        <f t="shared" si="131"/>
        <v>0.50592409635801561</v>
      </c>
      <c r="N663" s="13">
        <f t="shared" si="127"/>
        <v>2.6518805918193541E-2</v>
      </c>
      <c r="O663" s="13">
        <f t="shared" si="128"/>
        <v>2.6518805918193541E-2</v>
      </c>
      <c r="Q663">
        <v>20.906882291757999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21.126666669999999</v>
      </c>
      <c r="G664" s="13">
        <f t="shared" si="122"/>
        <v>0</v>
      </c>
      <c r="H664" s="13">
        <f t="shared" si="123"/>
        <v>21.126666669999999</v>
      </c>
      <c r="I664" s="16">
        <f t="shared" si="130"/>
        <v>21.126682436578704</v>
      </c>
      <c r="J664" s="13">
        <f t="shared" si="124"/>
        <v>20.95735192638837</v>
      </c>
      <c r="K664" s="13">
        <f t="shared" si="125"/>
        <v>0.16933051019033485</v>
      </c>
      <c r="L664" s="13">
        <f t="shared" si="126"/>
        <v>0</v>
      </c>
      <c r="M664" s="13">
        <f t="shared" si="131"/>
        <v>0.47940529043982205</v>
      </c>
      <c r="N664" s="13">
        <f t="shared" si="127"/>
        <v>2.5128781065870305E-2</v>
      </c>
      <c r="O664" s="13">
        <f t="shared" si="128"/>
        <v>2.5128781065870305E-2</v>
      </c>
      <c r="Q664">
        <v>22.453617779080901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37.020000000000003</v>
      </c>
      <c r="G665" s="13">
        <f t="shared" si="122"/>
        <v>0</v>
      </c>
      <c r="H665" s="13">
        <f t="shared" si="123"/>
        <v>37.020000000000003</v>
      </c>
      <c r="I665" s="16">
        <f t="shared" si="130"/>
        <v>37.189330510190338</v>
      </c>
      <c r="J665" s="13">
        <f t="shared" si="124"/>
        <v>36.74838034047783</v>
      </c>
      <c r="K665" s="13">
        <f t="shared" si="125"/>
        <v>0.440950169712508</v>
      </c>
      <c r="L665" s="13">
        <f t="shared" si="126"/>
        <v>0</v>
      </c>
      <c r="M665" s="13">
        <f t="shared" si="131"/>
        <v>0.45427650937395175</v>
      </c>
      <c r="N665" s="13">
        <f t="shared" si="127"/>
        <v>2.3811616548813926E-2</v>
      </c>
      <c r="O665" s="13">
        <f t="shared" si="128"/>
        <v>2.3811616548813926E-2</v>
      </c>
      <c r="Q665">
        <v>27.732654193548381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13.366666670000001</v>
      </c>
      <c r="G666" s="13">
        <f t="shared" si="122"/>
        <v>0</v>
      </c>
      <c r="H666" s="13">
        <f t="shared" si="123"/>
        <v>13.366666670000001</v>
      </c>
      <c r="I666" s="16">
        <f t="shared" si="130"/>
        <v>13.807616839712509</v>
      </c>
      <c r="J666" s="13">
        <f t="shared" si="124"/>
        <v>13.76779189486664</v>
      </c>
      <c r="K666" s="13">
        <f t="shared" si="125"/>
        <v>3.9824944845868515E-2</v>
      </c>
      <c r="L666" s="13">
        <f t="shared" si="126"/>
        <v>0</v>
      </c>
      <c r="M666" s="13">
        <f t="shared" si="131"/>
        <v>0.43046489282513783</v>
      </c>
      <c r="N666" s="13">
        <f t="shared" si="127"/>
        <v>2.2563493278145288E-2</v>
      </c>
      <c r="O666" s="13">
        <f t="shared" si="128"/>
        <v>2.2563493278145288E-2</v>
      </c>
      <c r="Q666">
        <v>23.727569806512619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16.766666669999999</v>
      </c>
      <c r="G667" s="13">
        <f t="shared" si="122"/>
        <v>0</v>
      </c>
      <c r="H667" s="13">
        <f t="shared" si="123"/>
        <v>16.766666669999999</v>
      </c>
      <c r="I667" s="16">
        <f t="shared" si="130"/>
        <v>16.806491614845868</v>
      </c>
      <c r="J667" s="13">
        <f t="shared" si="124"/>
        <v>16.674828530943905</v>
      </c>
      <c r="K667" s="13">
        <f t="shared" si="125"/>
        <v>0.13166308390196235</v>
      </c>
      <c r="L667" s="13">
        <f t="shared" si="126"/>
        <v>0</v>
      </c>
      <c r="M667" s="13">
        <f t="shared" si="131"/>
        <v>0.40790139954699256</v>
      </c>
      <c r="N667" s="13">
        <f t="shared" si="127"/>
        <v>2.1380792348525652E-2</v>
      </c>
      <c r="O667" s="13">
        <f t="shared" si="128"/>
        <v>2.1380792348525652E-2</v>
      </c>
      <c r="Q667">
        <v>19.38284391579705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7.4533333329999998</v>
      </c>
      <c r="G668" s="13">
        <f t="shared" si="122"/>
        <v>0</v>
      </c>
      <c r="H668" s="13">
        <f t="shared" si="123"/>
        <v>7.4533333329999998</v>
      </c>
      <c r="I668" s="16">
        <f t="shared" si="130"/>
        <v>7.5849964169019621</v>
      </c>
      <c r="J668" s="13">
        <f t="shared" si="124"/>
        <v>7.5651331165778686</v>
      </c>
      <c r="K668" s="13">
        <f t="shared" si="125"/>
        <v>1.9863300324093558E-2</v>
      </c>
      <c r="L668" s="13">
        <f t="shared" si="126"/>
        <v>0</v>
      </c>
      <c r="M668" s="13">
        <f t="shared" si="131"/>
        <v>0.38652060719846693</v>
      </c>
      <c r="N668" s="13">
        <f t="shared" si="127"/>
        <v>2.0260084545222056E-2</v>
      </c>
      <c r="O668" s="13">
        <f t="shared" si="128"/>
        <v>2.0260084545222056E-2</v>
      </c>
      <c r="Q668">
        <v>15.926922473142939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26.36</v>
      </c>
      <c r="G669" s="13">
        <f t="shared" si="122"/>
        <v>0</v>
      </c>
      <c r="H669" s="13">
        <f t="shared" si="123"/>
        <v>26.36</v>
      </c>
      <c r="I669" s="16">
        <f t="shared" si="130"/>
        <v>26.379863300324093</v>
      </c>
      <c r="J669" s="13">
        <f t="shared" si="124"/>
        <v>24.82261192583881</v>
      </c>
      <c r="K669" s="13">
        <f t="shared" si="125"/>
        <v>1.5572513744852827</v>
      </c>
      <c r="L669" s="13">
        <f t="shared" si="126"/>
        <v>0</v>
      </c>
      <c r="M669" s="13">
        <f t="shared" si="131"/>
        <v>0.36626052265324488</v>
      </c>
      <c r="N669" s="13">
        <f t="shared" si="127"/>
        <v>1.9198120401176352E-2</v>
      </c>
      <c r="O669" s="13">
        <f t="shared" si="128"/>
        <v>1.9198120401176352E-2</v>
      </c>
      <c r="Q669">
        <v>10.755146222580651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83</v>
      </c>
      <c r="G670" s="13">
        <f t="shared" si="122"/>
        <v>0.51737228429609905</v>
      </c>
      <c r="H670" s="13">
        <f t="shared" si="123"/>
        <v>82.482627715703899</v>
      </c>
      <c r="I670" s="16">
        <f t="shared" si="130"/>
        <v>84.039879090189174</v>
      </c>
      <c r="J670" s="13">
        <f t="shared" si="124"/>
        <v>54.135362520121639</v>
      </c>
      <c r="K670" s="13">
        <f t="shared" si="125"/>
        <v>29.904516570067535</v>
      </c>
      <c r="L670" s="13">
        <f t="shared" si="126"/>
        <v>0.56324271457466113</v>
      </c>
      <c r="M670" s="13">
        <f t="shared" si="131"/>
        <v>0.91030511682672965</v>
      </c>
      <c r="N670" s="13">
        <f t="shared" si="127"/>
        <v>4.7715072069593224E-2</v>
      </c>
      <c r="O670" s="13">
        <f t="shared" si="128"/>
        <v>0.56508735636569229</v>
      </c>
      <c r="Q670">
        <v>10.22507721954614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70.366666670000001</v>
      </c>
      <c r="G671" s="13">
        <f t="shared" si="122"/>
        <v>0.26470561769609902</v>
      </c>
      <c r="H671" s="13">
        <f t="shared" si="123"/>
        <v>70.101961052303906</v>
      </c>
      <c r="I671" s="16">
        <f t="shared" si="130"/>
        <v>99.443234907796793</v>
      </c>
      <c r="J671" s="13">
        <f t="shared" si="124"/>
        <v>62.418270880159362</v>
      </c>
      <c r="K671" s="13">
        <f t="shared" si="125"/>
        <v>37.024964027637431</v>
      </c>
      <c r="L671" s="13">
        <f t="shared" si="126"/>
        <v>0.85362986000812124</v>
      </c>
      <c r="M671" s="13">
        <f t="shared" si="131"/>
        <v>1.7162199047652578</v>
      </c>
      <c r="N671" s="13">
        <f t="shared" si="127"/>
        <v>8.9958361135667228E-2</v>
      </c>
      <c r="O671" s="13">
        <f t="shared" si="128"/>
        <v>0.35466397883176626</v>
      </c>
      <c r="Q671">
        <v>12.077359274397651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70.093333329999993</v>
      </c>
      <c r="G672" s="13">
        <f t="shared" si="122"/>
        <v>0.25923895089609889</v>
      </c>
      <c r="H672" s="13">
        <f t="shared" si="123"/>
        <v>69.834094379103888</v>
      </c>
      <c r="I672" s="16">
        <f t="shared" si="130"/>
        <v>106.0054285467332</v>
      </c>
      <c r="J672" s="13">
        <f t="shared" si="124"/>
        <v>65.049891320627438</v>
      </c>
      <c r="K672" s="13">
        <f t="shared" si="125"/>
        <v>40.955537226105761</v>
      </c>
      <c r="L672" s="13">
        <f t="shared" si="126"/>
        <v>1.0139270797856579</v>
      </c>
      <c r="M672" s="13">
        <f t="shared" si="131"/>
        <v>2.6401886234152485</v>
      </c>
      <c r="N672" s="13">
        <f t="shared" si="127"/>
        <v>0.13838963234956475</v>
      </c>
      <c r="O672" s="13">
        <f t="shared" si="128"/>
        <v>0.39762858324566364</v>
      </c>
      <c r="Q672">
        <v>12.475937086538391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2.306666667</v>
      </c>
      <c r="G673" s="13">
        <f t="shared" si="122"/>
        <v>0</v>
      </c>
      <c r="H673" s="13">
        <f t="shared" si="123"/>
        <v>2.306666667</v>
      </c>
      <c r="I673" s="16">
        <f t="shared" si="130"/>
        <v>42.248276813320103</v>
      </c>
      <c r="J673" s="13">
        <f t="shared" si="124"/>
        <v>39.109559412840021</v>
      </c>
      <c r="K673" s="13">
        <f t="shared" si="125"/>
        <v>3.1387174004800826</v>
      </c>
      <c r="L673" s="13">
        <f t="shared" si="126"/>
        <v>0</v>
      </c>
      <c r="M673" s="13">
        <f t="shared" si="131"/>
        <v>2.5017989910656837</v>
      </c>
      <c r="N673" s="13">
        <f t="shared" si="127"/>
        <v>0.13113572246903743</v>
      </c>
      <c r="O673" s="13">
        <f t="shared" si="128"/>
        <v>0.13113572246903743</v>
      </c>
      <c r="Q673">
        <v>15.76174869958381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8.5</v>
      </c>
      <c r="G674" s="13">
        <f t="shared" si="122"/>
        <v>0</v>
      </c>
      <c r="H674" s="13">
        <f t="shared" si="123"/>
        <v>8.5</v>
      </c>
      <c r="I674" s="16">
        <f t="shared" si="130"/>
        <v>11.638717400480083</v>
      </c>
      <c r="J674" s="13">
        <f t="shared" si="124"/>
        <v>11.561553676119821</v>
      </c>
      <c r="K674" s="13">
        <f t="shared" si="125"/>
        <v>7.7163724360261199E-2</v>
      </c>
      <c r="L674" s="13">
        <f t="shared" si="126"/>
        <v>0</v>
      </c>
      <c r="M674" s="13">
        <f t="shared" si="131"/>
        <v>2.3706632685966462</v>
      </c>
      <c r="N674" s="13">
        <f t="shared" si="127"/>
        <v>0.12426203766506713</v>
      </c>
      <c r="O674" s="13">
        <f t="shared" si="128"/>
        <v>0.12426203766506713</v>
      </c>
      <c r="Q674">
        <v>15.36481192380942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3.5133333329999998</v>
      </c>
      <c r="G675" s="13">
        <f t="shared" si="122"/>
        <v>0</v>
      </c>
      <c r="H675" s="13">
        <f t="shared" si="123"/>
        <v>3.5133333329999998</v>
      </c>
      <c r="I675" s="16">
        <f t="shared" si="130"/>
        <v>3.590497057360261</v>
      </c>
      <c r="J675" s="13">
        <f t="shared" si="124"/>
        <v>3.5894040158846878</v>
      </c>
      <c r="K675" s="13">
        <f t="shared" si="125"/>
        <v>1.0930414755732087E-3</v>
      </c>
      <c r="L675" s="13">
        <f t="shared" si="126"/>
        <v>0</v>
      </c>
      <c r="M675" s="13">
        <f t="shared" si="131"/>
        <v>2.2464012309315793</v>
      </c>
      <c r="N675" s="13">
        <f t="shared" si="127"/>
        <v>0.11774864784323252</v>
      </c>
      <c r="O675" s="13">
        <f t="shared" si="128"/>
        <v>0.11774864784323252</v>
      </c>
      <c r="Q675">
        <v>20.598525974717511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7.56</v>
      </c>
      <c r="G676" s="13">
        <f t="shared" si="122"/>
        <v>0</v>
      </c>
      <c r="H676" s="13">
        <f t="shared" si="123"/>
        <v>7.56</v>
      </c>
      <c r="I676" s="16">
        <f t="shared" si="130"/>
        <v>7.5610930414755728</v>
      </c>
      <c r="J676" s="13">
        <f t="shared" si="124"/>
        <v>7.5533405028325555</v>
      </c>
      <c r="K676" s="13">
        <f t="shared" si="125"/>
        <v>7.7525386430172816E-3</v>
      </c>
      <c r="L676" s="13">
        <f t="shared" si="126"/>
        <v>0</v>
      </c>
      <c r="M676" s="13">
        <f t="shared" si="131"/>
        <v>2.1286525830883467</v>
      </c>
      <c r="N676" s="13">
        <f t="shared" si="127"/>
        <v>0.11157666757630581</v>
      </c>
      <c r="O676" s="13">
        <f t="shared" si="128"/>
        <v>0.11157666757630581</v>
      </c>
      <c r="Q676">
        <v>22.537386282304901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45.08</v>
      </c>
      <c r="G677" s="13">
        <f t="shared" si="122"/>
        <v>0</v>
      </c>
      <c r="H677" s="13">
        <f t="shared" si="123"/>
        <v>45.08</v>
      </c>
      <c r="I677" s="16">
        <f t="shared" si="130"/>
        <v>45.087752538643016</v>
      </c>
      <c r="J677" s="13">
        <f t="shared" si="124"/>
        <v>43.909665080978399</v>
      </c>
      <c r="K677" s="13">
        <f t="shared" si="125"/>
        <v>1.178087457664617</v>
      </c>
      <c r="L677" s="13">
        <f t="shared" si="126"/>
        <v>0</v>
      </c>
      <c r="M677" s="13">
        <f t="shared" si="131"/>
        <v>2.017075915512041</v>
      </c>
      <c r="N677" s="13">
        <f t="shared" si="127"/>
        <v>0.10572820134638146</v>
      </c>
      <c r="O677" s="13">
        <f t="shared" si="128"/>
        <v>0.10572820134638146</v>
      </c>
      <c r="Q677">
        <v>24.63944919354838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8.58</v>
      </c>
      <c r="G678" s="13">
        <f t="shared" si="122"/>
        <v>0</v>
      </c>
      <c r="H678" s="13">
        <f t="shared" si="123"/>
        <v>8.58</v>
      </c>
      <c r="I678" s="16">
        <f t="shared" si="130"/>
        <v>9.758087457664617</v>
      </c>
      <c r="J678" s="13">
        <f t="shared" si="124"/>
        <v>9.7447937865814076</v>
      </c>
      <c r="K678" s="13">
        <f t="shared" si="125"/>
        <v>1.3293671083209446E-2</v>
      </c>
      <c r="L678" s="13">
        <f t="shared" si="126"/>
        <v>0</v>
      </c>
      <c r="M678" s="13">
        <f t="shared" si="131"/>
        <v>1.9113477141656596</v>
      </c>
      <c r="N678" s="13">
        <f t="shared" si="127"/>
        <v>0.10018629165722467</v>
      </c>
      <c r="O678" s="13">
        <f t="shared" si="128"/>
        <v>0.10018629165722467</v>
      </c>
      <c r="Q678">
        <v>24.142527399783059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4.1333333330000004</v>
      </c>
      <c r="G679" s="13">
        <f t="shared" si="122"/>
        <v>0</v>
      </c>
      <c r="H679" s="13">
        <f t="shared" si="123"/>
        <v>4.1333333330000004</v>
      </c>
      <c r="I679" s="16">
        <f t="shared" si="130"/>
        <v>4.1466270040832098</v>
      </c>
      <c r="J679" s="13">
        <f t="shared" si="124"/>
        <v>4.1450495046140361</v>
      </c>
      <c r="K679" s="13">
        <f t="shared" si="125"/>
        <v>1.5774994691737376E-3</v>
      </c>
      <c r="L679" s="13">
        <f t="shared" si="126"/>
        <v>0</v>
      </c>
      <c r="M679" s="13">
        <f t="shared" si="131"/>
        <v>1.8111614225084349</v>
      </c>
      <c r="N679" s="13">
        <f t="shared" si="127"/>
        <v>9.4934869866392671E-2</v>
      </c>
      <c r="O679" s="13">
        <f t="shared" si="128"/>
        <v>9.4934869866392671E-2</v>
      </c>
      <c r="Q679">
        <v>21.057833192439471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14.42</v>
      </c>
      <c r="G680" s="13">
        <f t="shared" si="122"/>
        <v>0</v>
      </c>
      <c r="H680" s="13">
        <f t="shared" si="123"/>
        <v>14.42</v>
      </c>
      <c r="I680" s="16">
        <f t="shared" si="130"/>
        <v>14.421577499469173</v>
      </c>
      <c r="J680" s="13">
        <f t="shared" si="124"/>
        <v>14.28616059333236</v>
      </c>
      <c r="K680" s="13">
        <f t="shared" si="125"/>
        <v>0.1354169061368129</v>
      </c>
      <c r="L680" s="13">
        <f t="shared" si="126"/>
        <v>0</v>
      </c>
      <c r="M680" s="13">
        <f t="shared" si="131"/>
        <v>1.7162265526420422</v>
      </c>
      <c r="N680" s="13">
        <f t="shared" si="127"/>
        <v>8.9958709594567449E-2</v>
      </c>
      <c r="O680" s="13">
        <f t="shared" si="128"/>
        <v>8.9958709594567449E-2</v>
      </c>
      <c r="Q680">
        <v>15.912269277216399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0.43333333299999999</v>
      </c>
      <c r="G681" s="13">
        <f t="shared" si="122"/>
        <v>0</v>
      </c>
      <c r="H681" s="13">
        <f t="shared" si="123"/>
        <v>0.43333333299999999</v>
      </c>
      <c r="I681" s="16">
        <f t="shared" si="130"/>
        <v>0.56875023913681289</v>
      </c>
      <c r="J681" s="13">
        <f t="shared" si="124"/>
        <v>0.56874046038430015</v>
      </c>
      <c r="K681" s="13">
        <f t="shared" si="125"/>
        <v>9.7787525127346342E-6</v>
      </c>
      <c r="L681" s="13">
        <f t="shared" si="126"/>
        <v>0</v>
      </c>
      <c r="M681" s="13">
        <f t="shared" si="131"/>
        <v>1.6262678430474746</v>
      </c>
      <c r="N681" s="13">
        <f t="shared" si="127"/>
        <v>8.5243382577011625E-2</v>
      </c>
      <c r="O681" s="13">
        <f t="shared" si="128"/>
        <v>8.5243382577011625E-2</v>
      </c>
      <c r="Q681">
        <v>14.84440467178448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39.713333329999998</v>
      </c>
      <c r="G682" s="13">
        <f t="shared" si="122"/>
        <v>0</v>
      </c>
      <c r="H682" s="13">
        <f t="shared" si="123"/>
        <v>39.713333329999998</v>
      </c>
      <c r="I682" s="16">
        <f t="shared" si="130"/>
        <v>39.713343108752511</v>
      </c>
      <c r="J682" s="13">
        <f t="shared" si="124"/>
        <v>36.735371313444482</v>
      </c>
      <c r="K682" s="13">
        <f t="shared" si="125"/>
        <v>2.9779717953080294</v>
      </c>
      <c r="L682" s="13">
        <f t="shared" si="126"/>
        <v>0</v>
      </c>
      <c r="M682" s="13">
        <f t="shared" si="131"/>
        <v>1.541024460470463</v>
      </c>
      <c r="N682" s="13">
        <f t="shared" si="127"/>
        <v>8.0775216829139393E-2</v>
      </c>
      <c r="O682" s="13">
        <f t="shared" si="128"/>
        <v>8.0775216829139393E-2</v>
      </c>
      <c r="Q682">
        <v>14.799885222580651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1.1666666670000001</v>
      </c>
      <c r="G683" s="13">
        <f t="shared" si="122"/>
        <v>0</v>
      </c>
      <c r="H683" s="13">
        <f t="shared" si="123"/>
        <v>1.1666666670000001</v>
      </c>
      <c r="I683" s="16">
        <f t="shared" si="130"/>
        <v>4.1446384623080297</v>
      </c>
      <c r="J683" s="13">
        <f t="shared" si="124"/>
        <v>4.1408032299776174</v>
      </c>
      <c r="K683" s="13">
        <f t="shared" si="125"/>
        <v>3.8352323304122748E-3</v>
      </c>
      <c r="L683" s="13">
        <f t="shared" si="126"/>
        <v>0</v>
      </c>
      <c r="M683" s="13">
        <f t="shared" si="131"/>
        <v>1.4602492436413237</v>
      </c>
      <c r="N683" s="13">
        <f t="shared" si="127"/>
        <v>7.6541257004904967E-2</v>
      </c>
      <c r="O683" s="13">
        <f t="shared" si="128"/>
        <v>7.6541257004904967E-2</v>
      </c>
      <c r="Q683">
        <v>14.738344540258799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11.66666667</v>
      </c>
      <c r="G684" s="13">
        <f t="shared" si="122"/>
        <v>0</v>
      </c>
      <c r="H684" s="13">
        <f t="shared" si="123"/>
        <v>11.66666667</v>
      </c>
      <c r="I684" s="16">
        <f t="shared" si="130"/>
        <v>11.670501902330411</v>
      </c>
      <c r="J684" s="13">
        <f t="shared" si="124"/>
        <v>11.596121866115443</v>
      </c>
      <c r="K684" s="13">
        <f t="shared" si="125"/>
        <v>7.438003621496847E-2</v>
      </c>
      <c r="L684" s="13">
        <f t="shared" si="126"/>
        <v>0</v>
      </c>
      <c r="M684" s="13">
        <f t="shared" si="131"/>
        <v>1.3837079866364188</v>
      </c>
      <c r="N684" s="13">
        <f t="shared" si="127"/>
        <v>7.2529226833068131E-2</v>
      </c>
      <c r="O684" s="13">
        <f t="shared" si="128"/>
        <v>7.2529226833068131E-2</v>
      </c>
      <c r="Q684">
        <v>15.68905284471963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4.8666666669999996</v>
      </c>
      <c r="G685" s="13">
        <f t="shared" si="122"/>
        <v>0</v>
      </c>
      <c r="H685" s="13">
        <f t="shared" si="123"/>
        <v>4.8666666669999996</v>
      </c>
      <c r="I685" s="16">
        <f t="shared" si="130"/>
        <v>4.9410467032149681</v>
      </c>
      <c r="J685" s="13">
        <f t="shared" si="124"/>
        <v>4.9351030820865009</v>
      </c>
      <c r="K685" s="13">
        <f t="shared" si="125"/>
        <v>5.9436211284671359E-3</v>
      </c>
      <c r="L685" s="13">
        <f t="shared" si="126"/>
        <v>0</v>
      </c>
      <c r="M685" s="13">
        <f t="shared" si="131"/>
        <v>1.3111787598033506</v>
      </c>
      <c r="N685" s="13">
        <f t="shared" si="127"/>
        <v>6.8727493522422078E-2</v>
      </c>
      <c r="O685" s="13">
        <f t="shared" si="128"/>
        <v>6.8727493522422078E-2</v>
      </c>
      <c r="Q685">
        <v>15.37561809917195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3.9466666670000001</v>
      </c>
      <c r="G686" s="13">
        <f t="shared" si="122"/>
        <v>0</v>
      </c>
      <c r="H686" s="13">
        <f t="shared" si="123"/>
        <v>3.9466666670000001</v>
      </c>
      <c r="I686" s="16">
        <f t="shared" si="130"/>
        <v>3.9526102881284673</v>
      </c>
      <c r="J686" s="13">
        <f t="shared" si="124"/>
        <v>3.9510330638457511</v>
      </c>
      <c r="K686" s="13">
        <f t="shared" si="125"/>
        <v>1.5772242827161165E-3</v>
      </c>
      <c r="L686" s="13">
        <f t="shared" si="126"/>
        <v>0</v>
      </c>
      <c r="M686" s="13">
        <f t="shared" si="131"/>
        <v>1.2424512662809286</v>
      </c>
      <c r="N686" s="13">
        <f t="shared" si="127"/>
        <v>6.5125034032777057E-2</v>
      </c>
      <c r="O686" s="13">
        <f t="shared" si="128"/>
        <v>6.5125034032777057E-2</v>
      </c>
      <c r="Q686">
        <v>20.04369463430951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3.0533333329999999</v>
      </c>
      <c r="G687" s="13">
        <f t="shared" si="122"/>
        <v>0</v>
      </c>
      <c r="H687" s="13">
        <f t="shared" si="123"/>
        <v>3.0533333329999999</v>
      </c>
      <c r="I687" s="16">
        <f t="shared" si="130"/>
        <v>3.054910557282716</v>
      </c>
      <c r="J687" s="13">
        <f t="shared" si="124"/>
        <v>3.0542469342270722</v>
      </c>
      <c r="K687" s="13">
        <f t="shared" si="125"/>
        <v>6.6362305564382496E-4</v>
      </c>
      <c r="L687" s="13">
        <f t="shared" si="126"/>
        <v>0</v>
      </c>
      <c r="M687" s="13">
        <f t="shared" si="131"/>
        <v>1.1773262322481515</v>
      </c>
      <c r="N687" s="13">
        <f t="shared" si="127"/>
        <v>6.171140311390335E-2</v>
      </c>
      <c r="O687" s="13">
        <f t="shared" si="128"/>
        <v>6.171140311390335E-2</v>
      </c>
      <c r="Q687">
        <v>20.701031693312711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14.786666670000001</v>
      </c>
      <c r="G688" s="13">
        <f t="shared" si="122"/>
        <v>0</v>
      </c>
      <c r="H688" s="13">
        <f t="shared" si="123"/>
        <v>14.786666670000001</v>
      </c>
      <c r="I688" s="16">
        <f t="shared" si="130"/>
        <v>14.787330293055645</v>
      </c>
      <c r="J688" s="13">
        <f t="shared" si="124"/>
        <v>14.745579694752283</v>
      </c>
      <c r="K688" s="13">
        <f t="shared" si="125"/>
        <v>4.1750598303361031E-2</v>
      </c>
      <c r="L688" s="13">
        <f t="shared" si="126"/>
        <v>0</v>
      </c>
      <c r="M688" s="13">
        <f t="shared" si="131"/>
        <v>1.115614829134248</v>
      </c>
      <c r="N688" s="13">
        <f t="shared" si="127"/>
        <v>5.8476703019763265E-2</v>
      </c>
      <c r="O688" s="13">
        <f t="shared" si="128"/>
        <v>5.8476703019763265E-2</v>
      </c>
      <c r="Q688">
        <v>24.86162293812416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21.213333330000001</v>
      </c>
      <c r="G689" s="13">
        <f t="shared" si="122"/>
        <v>0</v>
      </c>
      <c r="H689" s="13">
        <f t="shared" si="123"/>
        <v>21.213333330000001</v>
      </c>
      <c r="I689" s="16">
        <f t="shared" si="130"/>
        <v>21.255083928303364</v>
      </c>
      <c r="J689" s="13">
        <f t="shared" si="124"/>
        <v>21.141856676720366</v>
      </c>
      <c r="K689" s="13">
        <f t="shared" si="125"/>
        <v>0.11322725158299818</v>
      </c>
      <c r="L689" s="13">
        <f t="shared" si="126"/>
        <v>0</v>
      </c>
      <c r="M689" s="13">
        <f t="shared" si="131"/>
        <v>1.0571381261144848</v>
      </c>
      <c r="N689" s="13">
        <f t="shared" si="127"/>
        <v>5.5411554810219255E-2</v>
      </c>
      <c r="O689" s="13">
        <f t="shared" si="128"/>
        <v>5.5411554810219255E-2</v>
      </c>
      <c r="Q689">
        <v>25.48751219354838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48.40666667</v>
      </c>
      <c r="G690" s="13">
        <f t="shared" si="122"/>
        <v>0</v>
      </c>
      <c r="H690" s="13">
        <f t="shared" si="123"/>
        <v>48.40666667</v>
      </c>
      <c r="I690" s="16">
        <f t="shared" si="130"/>
        <v>48.519893921582998</v>
      </c>
      <c r="J690" s="13">
        <f t="shared" si="124"/>
        <v>46.730508573976827</v>
      </c>
      <c r="K690" s="13">
        <f t="shared" si="125"/>
        <v>1.7893853476061707</v>
      </c>
      <c r="L690" s="13">
        <f t="shared" si="126"/>
        <v>0</v>
      </c>
      <c r="M690" s="13">
        <f t="shared" si="131"/>
        <v>1.0017265713042656</v>
      </c>
      <c r="N690" s="13">
        <f t="shared" si="127"/>
        <v>5.2507071157007972E-2</v>
      </c>
      <c r="O690" s="13">
        <f t="shared" si="128"/>
        <v>5.2507071157007972E-2</v>
      </c>
      <c r="Q690">
        <v>23.107465879177099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26.393333330000001</v>
      </c>
      <c r="G691" s="13">
        <f t="shared" si="122"/>
        <v>0</v>
      </c>
      <c r="H691" s="13">
        <f t="shared" si="123"/>
        <v>26.393333330000001</v>
      </c>
      <c r="I691" s="16">
        <f t="shared" si="130"/>
        <v>28.182718677606172</v>
      </c>
      <c r="J691" s="13">
        <f t="shared" si="124"/>
        <v>27.63710333301346</v>
      </c>
      <c r="K691" s="13">
        <f t="shared" si="125"/>
        <v>0.54561534459271144</v>
      </c>
      <c r="L691" s="13">
        <f t="shared" si="126"/>
        <v>0</v>
      </c>
      <c r="M691" s="13">
        <f t="shared" si="131"/>
        <v>0.94921950014725764</v>
      </c>
      <c r="N691" s="13">
        <f t="shared" si="127"/>
        <v>4.9754830575131977E-2</v>
      </c>
      <c r="O691" s="13">
        <f t="shared" si="128"/>
        <v>4.9754830575131977E-2</v>
      </c>
      <c r="Q691">
        <v>20.170594769321688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73.06</v>
      </c>
      <c r="G692" s="13">
        <f t="shared" si="122"/>
        <v>0.31857228429609907</v>
      </c>
      <c r="H692" s="13">
        <f t="shared" si="123"/>
        <v>72.741427715703907</v>
      </c>
      <c r="I692" s="16">
        <f t="shared" si="130"/>
        <v>73.287043060296611</v>
      </c>
      <c r="J692" s="13">
        <f t="shared" si="124"/>
        <v>58.663213564767887</v>
      </c>
      <c r="K692" s="13">
        <f t="shared" si="125"/>
        <v>14.623829495528724</v>
      </c>
      <c r="L692" s="13">
        <f t="shared" si="126"/>
        <v>0</v>
      </c>
      <c r="M692" s="13">
        <f t="shared" si="131"/>
        <v>0.89946466957212567</v>
      </c>
      <c r="N692" s="13">
        <f t="shared" si="127"/>
        <v>4.7146853004953485E-2</v>
      </c>
      <c r="O692" s="13">
        <f t="shared" si="128"/>
        <v>0.36571913730105254</v>
      </c>
      <c r="Q692">
        <v>14.974690556830559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63.06</v>
      </c>
      <c r="G693" s="13">
        <f t="shared" si="122"/>
        <v>0.11857228429609905</v>
      </c>
      <c r="H693" s="13">
        <f t="shared" si="123"/>
        <v>62.941427715703902</v>
      </c>
      <c r="I693" s="16">
        <f t="shared" si="130"/>
        <v>77.56525721123262</v>
      </c>
      <c r="J693" s="13">
        <f t="shared" si="124"/>
        <v>58.744986765334474</v>
      </c>
      <c r="K693" s="13">
        <f t="shared" si="125"/>
        <v>18.820270445898146</v>
      </c>
      <c r="L693" s="13">
        <f t="shared" si="126"/>
        <v>0.11120334338913938</v>
      </c>
      <c r="M693" s="13">
        <f t="shared" si="131"/>
        <v>0.9635211599563116</v>
      </c>
      <c r="N693" s="13">
        <f t="shared" si="127"/>
        <v>5.0504474530647284E-2</v>
      </c>
      <c r="O693" s="13">
        <f t="shared" si="128"/>
        <v>0.16907675882674633</v>
      </c>
      <c r="Q693">
        <v>13.75875743795158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10.27333333</v>
      </c>
      <c r="G694" s="13">
        <f t="shared" si="122"/>
        <v>0</v>
      </c>
      <c r="H694" s="13">
        <f t="shared" si="123"/>
        <v>10.27333333</v>
      </c>
      <c r="I694" s="16">
        <f t="shared" si="130"/>
        <v>28.982400432509007</v>
      </c>
      <c r="J694" s="13">
        <f t="shared" si="124"/>
        <v>27.652720471736774</v>
      </c>
      <c r="K694" s="13">
        <f t="shared" si="125"/>
        <v>1.3296799607722321</v>
      </c>
      <c r="L694" s="13">
        <f t="shared" si="126"/>
        <v>0</v>
      </c>
      <c r="M694" s="13">
        <f t="shared" si="131"/>
        <v>0.91301668542566428</v>
      </c>
      <c r="N694" s="13">
        <f t="shared" si="127"/>
        <v>4.7857203195441261E-2</v>
      </c>
      <c r="O694" s="13">
        <f t="shared" si="128"/>
        <v>4.7857203195441261E-2</v>
      </c>
      <c r="Q694">
        <v>14.13859222258065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11.653333330000001</v>
      </c>
      <c r="G695" s="13">
        <f t="shared" si="122"/>
        <v>0</v>
      </c>
      <c r="H695" s="13">
        <f t="shared" si="123"/>
        <v>11.653333330000001</v>
      </c>
      <c r="I695" s="16">
        <f t="shared" si="130"/>
        <v>12.983013290772233</v>
      </c>
      <c r="J695" s="13">
        <f t="shared" si="124"/>
        <v>12.880991547884914</v>
      </c>
      <c r="K695" s="13">
        <f t="shared" si="125"/>
        <v>0.10202174288731847</v>
      </c>
      <c r="L695" s="13">
        <f t="shared" si="126"/>
        <v>0</v>
      </c>
      <c r="M695" s="13">
        <f t="shared" si="131"/>
        <v>0.86515948223022299</v>
      </c>
      <c r="N695" s="13">
        <f t="shared" si="127"/>
        <v>4.5348692744044669E-2</v>
      </c>
      <c r="O695" s="13">
        <f t="shared" si="128"/>
        <v>4.5348692744044669E-2</v>
      </c>
      <c r="Q695">
        <v>15.69968962164112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54.293333330000003</v>
      </c>
      <c r="G696" s="13">
        <f t="shared" si="122"/>
        <v>0</v>
      </c>
      <c r="H696" s="13">
        <f t="shared" si="123"/>
        <v>54.293333330000003</v>
      </c>
      <c r="I696" s="16">
        <f t="shared" si="130"/>
        <v>54.39535507288732</v>
      </c>
      <c r="J696" s="13">
        <f t="shared" si="124"/>
        <v>47.462545656165744</v>
      </c>
      <c r="K696" s="13">
        <f t="shared" si="125"/>
        <v>6.9328094167215752</v>
      </c>
      <c r="L696" s="13">
        <f t="shared" si="126"/>
        <v>0</v>
      </c>
      <c r="M696" s="13">
        <f t="shared" si="131"/>
        <v>0.81981078948617836</v>
      </c>
      <c r="N696" s="13">
        <f t="shared" si="127"/>
        <v>4.2971669806848765E-2</v>
      </c>
      <c r="O696" s="13">
        <f t="shared" si="128"/>
        <v>4.2971669806848765E-2</v>
      </c>
      <c r="Q696">
        <v>14.86892666104697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5.2266666669999999</v>
      </c>
      <c r="G697" s="13">
        <f t="shared" si="122"/>
        <v>0</v>
      </c>
      <c r="H697" s="13">
        <f t="shared" si="123"/>
        <v>5.2266666669999999</v>
      </c>
      <c r="I697" s="16">
        <f t="shared" si="130"/>
        <v>12.159476083721575</v>
      </c>
      <c r="J697" s="13">
        <f t="shared" si="124"/>
        <v>12.092993504256281</v>
      </c>
      <c r="K697" s="13">
        <f t="shared" si="125"/>
        <v>6.6482579465294123E-2</v>
      </c>
      <c r="L697" s="13">
        <f t="shared" si="126"/>
        <v>0</v>
      </c>
      <c r="M697" s="13">
        <f t="shared" si="131"/>
        <v>0.77683911967932961</v>
      </c>
      <c r="N697" s="13">
        <f t="shared" si="127"/>
        <v>4.0719242259333585E-2</v>
      </c>
      <c r="O697" s="13">
        <f t="shared" si="128"/>
        <v>4.0719242259333585E-2</v>
      </c>
      <c r="Q697">
        <v>17.37397156408651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2.3666666670000001</v>
      </c>
      <c r="G698" s="13">
        <f t="shared" si="122"/>
        <v>0</v>
      </c>
      <c r="H698" s="13">
        <f t="shared" si="123"/>
        <v>2.3666666670000001</v>
      </c>
      <c r="I698" s="16">
        <f t="shared" si="130"/>
        <v>2.4331492464652942</v>
      </c>
      <c r="J698" s="13">
        <f t="shared" si="124"/>
        <v>2.4327968321665274</v>
      </c>
      <c r="K698" s="13">
        <f t="shared" si="125"/>
        <v>3.5241429876675667E-4</v>
      </c>
      <c r="L698" s="13">
        <f t="shared" si="126"/>
        <v>0</v>
      </c>
      <c r="M698" s="13">
        <f t="shared" si="131"/>
        <v>0.73611987741999607</v>
      </c>
      <c r="N698" s="13">
        <f t="shared" si="127"/>
        <v>3.8584879238507959E-2</v>
      </c>
      <c r="O698" s="13">
        <f t="shared" si="128"/>
        <v>3.8584879238507959E-2</v>
      </c>
      <c r="Q698">
        <v>20.350258790324919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4.6133333329999999</v>
      </c>
      <c r="G699" s="13">
        <f t="shared" si="122"/>
        <v>0</v>
      </c>
      <c r="H699" s="13">
        <f t="shared" si="123"/>
        <v>4.6133333329999999</v>
      </c>
      <c r="I699" s="16">
        <f t="shared" si="130"/>
        <v>4.6136857472987671</v>
      </c>
      <c r="J699" s="13">
        <f t="shared" si="124"/>
        <v>4.6121096734575477</v>
      </c>
      <c r="K699" s="13">
        <f t="shared" si="125"/>
        <v>1.5760738412193831E-3</v>
      </c>
      <c r="L699" s="13">
        <f t="shared" si="126"/>
        <v>0</v>
      </c>
      <c r="M699" s="13">
        <f t="shared" si="131"/>
        <v>0.69753499818148812</v>
      </c>
      <c r="N699" s="13">
        <f t="shared" si="127"/>
        <v>3.6562392206819228E-2</v>
      </c>
      <c r="O699" s="13">
        <f t="shared" si="128"/>
        <v>3.6562392206819228E-2</v>
      </c>
      <c r="Q699">
        <v>23.334266989049379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1.5733333329999999</v>
      </c>
      <c r="G700" s="13">
        <f t="shared" si="122"/>
        <v>0</v>
      </c>
      <c r="H700" s="13">
        <f t="shared" si="123"/>
        <v>1.5733333329999999</v>
      </c>
      <c r="I700" s="16">
        <f t="shared" si="130"/>
        <v>1.5749094068412193</v>
      </c>
      <c r="J700" s="13">
        <f t="shared" si="124"/>
        <v>1.5748439434616306</v>
      </c>
      <c r="K700" s="13">
        <f t="shared" si="125"/>
        <v>6.5463379588681647E-5</v>
      </c>
      <c r="L700" s="13">
        <f t="shared" si="126"/>
        <v>0</v>
      </c>
      <c r="M700" s="13">
        <f t="shared" si="131"/>
        <v>0.66097260597466889</v>
      </c>
      <c r="N700" s="13">
        <f t="shared" si="127"/>
        <v>3.4645917008627868E-2</v>
      </c>
      <c r="O700" s="13">
        <f t="shared" si="128"/>
        <v>3.4645917008627868E-2</v>
      </c>
      <c r="Q700">
        <v>23.029562085795639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45.6</v>
      </c>
      <c r="G701" s="13">
        <f t="shared" si="122"/>
        <v>0</v>
      </c>
      <c r="H701" s="13">
        <f t="shared" si="123"/>
        <v>45.6</v>
      </c>
      <c r="I701" s="16">
        <f t="shared" si="130"/>
        <v>45.600065463379593</v>
      </c>
      <c r="J701" s="13">
        <f t="shared" si="124"/>
        <v>44.391879941211073</v>
      </c>
      <c r="K701" s="13">
        <f t="shared" si="125"/>
        <v>1.2081855221685203</v>
      </c>
      <c r="L701" s="13">
        <f t="shared" si="126"/>
        <v>0</v>
      </c>
      <c r="M701" s="13">
        <f t="shared" si="131"/>
        <v>0.62632668896604105</v>
      </c>
      <c r="N701" s="13">
        <f t="shared" si="127"/>
        <v>3.2829896867220175E-2</v>
      </c>
      <c r="O701" s="13">
        <f t="shared" si="128"/>
        <v>3.2829896867220175E-2</v>
      </c>
      <c r="Q701">
        <v>24.697528193548379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5.5333333329999999</v>
      </c>
      <c r="G702" s="13">
        <f t="shared" si="122"/>
        <v>0</v>
      </c>
      <c r="H702" s="13">
        <f t="shared" si="123"/>
        <v>5.5333333329999999</v>
      </c>
      <c r="I702" s="16">
        <f t="shared" si="130"/>
        <v>6.7415188551685201</v>
      </c>
      <c r="J702" s="13">
        <f t="shared" si="124"/>
        <v>6.7359429582132027</v>
      </c>
      <c r="K702" s="13">
        <f t="shared" si="125"/>
        <v>5.5758969553174609E-3</v>
      </c>
      <c r="L702" s="13">
        <f t="shared" si="126"/>
        <v>0</v>
      </c>
      <c r="M702" s="13">
        <f t="shared" si="131"/>
        <v>0.59349679209882089</v>
      </c>
      <c r="N702" s="13">
        <f t="shared" si="127"/>
        <v>3.1109066273059195E-2</v>
      </c>
      <c r="O702" s="13">
        <f t="shared" si="128"/>
        <v>3.1109066273059195E-2</v>
      </c>
      <c r="Q702">
        <v>22.435762352700241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32.033333329999998</v>
      </c>
      <c r="G703" s="13">
        <f t="shared" si="122"/>
        <v>0</v>
      </c>
      <c r="H703" s="13">
        <f t="shared" si="123"/>
        <v>32.033333329999998</v>
      </c>
      <c r="I703" s="16">
        <f t="shared" si="130"/>
        <v>32.038909226955312</v>
      </c>
      <c r="J703" s="13">
        <f t="shared" si="124"/>
        <v>31.379024764466894</v>
      </c>
      <c r="K703" s="13">
        <f t="shared" si="125"/>
        <v>0.65988446248841726</v>
      </c>
      <c r="L703" s="13">
        <f t="shared" si="126"/>
        <v>0</v>
      </c>
      <c r="M703" s="13">
        <f t="shared" si="131"/>
        <v>0.56238772582576169</v>
      </c>
      <c r="N703" s="13">
        <f t="shared" si="127"/>
        <v>2.947843571655831E-2</v>
      </c>
      <c r="O703" s="13">
        <f t="shared" si="128"/>
        <v>2.947843571655831E-2</v>
      </c>
      <c r="Q703">
        <v>21.531795184805961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101.7866667</v>
      </c>
      <c r="G704" s="13">
        <f t="shared" si="122"/>
        <v>0.89310561829609902</v>
      </c>
      <c r="H704" s="13">
        <f t="shared" si="123"/>
        <v>100.89356108170389</v>
      </c>
      <c r="I704" s="16">
        <f t="shared" si="130"/>
        <v>101.55344554419231</v>
      </c>
      <c r="J704" s="13">
        <f t="shared" si="124"/>
        <v>72.039206013889029</v>
      </c>
      <c r="K704" s="13">
        <f t="shared" si="125"/>
        <v>29.514239530303286</v>
      </c>
      <c r="L704" s="13">
        <f t="shared" si="126"/>
        <v>0.54732637839204157</v>
      </c>
      <c r="M704" s="13">
        <f t="shared" si="131"/>
        <v>1.0802356685012449</v>
      </c>
      <c r="N704" s="13">
        <f t="shared" si="127"/>
        <v>5.6622248762436725E-2</v>
      </c>
      <c r="O704" s="13">
        <f t="shared" si="128"/>
        <v>0.94972786705853574</v>
      </c>
      <c r="Q704">
        <v>15.59601495214458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52.186666670000001</v>
      </c>
      <c r="G705" s="13">
        <f t="shared" si="122"/>
        <v>0</v>
      </c>
      <c r="H705" s="13">
        <f t="shared" si="123"/>
        <v>52.186666670000001</v>
      </c>
      <c r="I705" s="16">
        <f t="shared" si="130"/>
        <v>81.153579821911237</v>
      </c>
      <c r="J705" s="13">
        <f t="shared" si="124"/>
        <v>60.280514267542493</v>
      </c>
      <c r="K705" s="13">
        <f t="shared" si="125"/>
        <v>20.873065554368743</v>
      </c>
      <c r="L705" s="13">
        <f t="shared" si="126"/>
        <v>0.19492073829454171</v>
      </c>
      <c r="M705" s="13">
        <f t="shared" si="131"/>
        <v>1.2185341580333497</v>
      </c>
      <c r="N705" s="13">
        <f t="shared" si="127"/>
        <v>6.3871381249073433E-2</v>
      </c>
      <c r="O705" s="13">
        <f t="shared" si="128"/>
        <v>6.3871381249073433E-2</v>
      </c>
      <c r="Q705">
        <v>13.7705616390201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132.4866667</v>
      </c>
      <c r="G706" s="13">
        <f t="shared" si="122"/>
        <v>1.5071056182960991</v>
      </c>
      <c r="H706" s="13">
        <f t="shared" si="123"/>
        <v>130.97956108170391</v>
      </c>
      <c r="I706" s="16">
        <f t="shared" si="130"/>
        <v>151.6577058977781</v>
      </c>
      <c r="J706" s="13">
        <f t="shared" si="124"/>
        <v>76.289914443777491</v>
      </c>
      <c r="K706" s="13">
        <f t="shared" si="125"/>
        <v>75.36779145400061</v>
      </c>
      <c r="L706" s="13">
        <f t="shared" si="126"/>
        <v>2.4173327411174146</v>
      </c>
      <c r="M706" s="13">
        <f t="shared" si="131"/>
        <v>3.5719955179016911</v>
      </c>
      <c r="N706" s="13">
        <f t="shared" si="127"/>
        <v>0.18723175385751992</v>
      </c>
      <c r="O706" s="13">
        <f t="shared" si="128"/>
        <v>1.694337372153619</v>
      </c>
      <c r="Q706">
        <v>13.483349222580649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84.213333329999998</v>
      </c>
      <c r="G707" s="13">
        <f t="shared" si="122"/>
        <v>0.54163895089609893</v>
      </c>
      <c r="H707" s="13">
        <f t="shared" si="123"/>
        <v>83.671694379103897</v>
      </c>
      <c r="I707" s="16">
        <f t="shared" si="130"/>
        <v>156.62215309198709</v>
      </c>
      <c r="J707" s="13">
        <f t="shared" si="124"/>
        <v>74.620504909865119</v>
      </c>
      <c r="K707" s="13">
        <f t="shared" si="125"/>
        <v>82.001648182121968</v>
      </c>
      <c r="L707" s="13">
        <f t="shared" si="126"/>
        <v>2.6878756711752345</v>
      </c>
      <c r="M707" s="13">
        <f t="shared" si="131"/>
        <v>6.0726394352194051</v>
      </c>
      <c r="N707" s="13">
        <f t="shared" si="127"/>
        <v>0.318306931322348</v>
      </c>
      <c r="O707" s="13">
        <f t="shared" si="128"/>
        <v>0.85994588221844692</v>
      </c>
      <c r="Q707">
        <v>12.911196071561269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37.473333330000003</v>
      </c>
      <c r="G708" s="13">
        <f t="shared" si="122"/>
        <v>0</v>
      </c>
      <c r="H708" s="13">
        <f t="shared" si="123"/>
        <v>37.473333330000003</v>
      </c>
      <c r="I708" s="16">
        <f t="shared" si="130"/>
        <v>116.78710584094674</v>
      </c>
      <c r="J708" s="13">
        <f t="shared" si="124"/>
        <v>70.589794141085719</v>
      </c>
      <c r="K708" s="13">
        <f t="shared" si="125"/>
        <v>46.197311699861018</v>
      </c>
      <c r="L708" s="13">
        <f t="shared" si="126"/>
        <v>1.227697904654472</v>
      </c>
      <c r="M708" s="13">
        <f t="shared" si="131"/>
        <v>6.9820304085515295</v>
      </c>
      <c r="N708" s="13">
        <f t="shared" si="127"/>
        <v>0.3659740871252733</v>
      </c>
      <c r="O708" s="13">
        <f t="shared" si="128"/>
        <v>0.3659740871252733</v>
      </c>
      <c r="Q708">
        <v>13.538526296833419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3.786666667</v>
      </c>
      <c r="G709" s="13">
        <f t="shared" si="122"/>
        <v>0</v>
      </c>
      <c r="H709" s="13">
        <f t="shared" si="123"/>
        <v>3.786666667</v>
      </c>
      <c r="I709" s="16">
        <f t="shared" si="130"/>
        <v>48.756280462206547</v>
      </c>
      <c r="J709" s="13">
        <f t="shared" si="124"/>
        <v>43.03079052935292</v>
      </c>
      <c r="K709" s="13">
        <f t="shared" si="125"/>
        <v>5.7254899328536268</v>
      </c>
      <c r="L709" s="13">
        <f t="shared" si="126"/>
        <v>0</v>
      </c>
      <c r="M709" s="13">
        <f t="shared" si="131"/>
        <v>6.6160563214262558</v>
      </c>
      <c r="N709" s="13">
        <f t="shared" si="127"/>
        <v>0.34679098069205977</v>
      </c>
      <c r="O709" s="13">
        <f t="shared" si="128"/>
        <v>0.34679098069205977</v>
      </c>
      <c r="Q709">
        <v>14.00729188125214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1.1333333329999999</v>
      </c>
      <c r="G710" s="13">
        <f t="shared" ref="G710:G773" si="133">IF((F710-$J$2)&gt;0,$I$2*(F710-$J$2),0)</f>
        <v>0</v>
      </c>
      <c r="H710" s="13">
        <f t="shared" ref="H710:H773" si="134">F710-G710</f>
        <v>1.1333333329999999</v>
      </c>
      <c r="I710" s="16">
        <f t="shared" si="130"/>
        <v>6.8588232658536263</v>
      </c>
      <c r="J710" s="13">
        <f t="shared" ref="J710:J773" si="135">I710/SQRT(1+(I710/($K$2*(300+(25*Q710)+0.05*(Q710)^3)))^2)</f>
        <v>6.8495000616001231</v>
      </c>
      <c r="K710" s="13">
        <f t="shared" ref="K710:K773" si="136">I710-J710</f>
        <v>9.3232042535031923E-3</v>
      </c>
      <c r="L710" s="13">
        <f t="shared" ref="L710:L773" si="137">IF(K710&gt;$N$2,(K710-$N$2)/$L$2,0)</f>
        <v>0</v>
      </c>
      <c r="M710" s="13">
        <f t="shared" si="131"/>
        <v>6.2692653407341963</v>
      </c>
      <c r="N710" s="13">
        <f t="shared" ref="N710:N773" si="138">$M$2*M710</f>
        <v>0.32861338690406816</v>
      </c>
      <c r="O710" s="13">
        <f t="shared" ref="O710:O773" si="139">N710+G710</f>
        <v>0.32861338690406816</v>
      </c>
      <c r="Q710">
        <v>19.162678896060559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1.0133333330000001</v>
      </c>
      <c r="G711" s="13">
        <f t="shared" si="133"/>
        <v>0</v>
      </c>
      <c r="H711" s="13">
        <f t="shared" si="134"/>
        <v>1.0133333330000001</v>
      </c>
      <c r="I711" s="16">
        <f t="shared" ref="I711:I774" si="141">H711+K710-L710</f>
        <v>1.0226565372535033</v>
      </c>
      <c r="J711" s="13">
        <f t="shared" si="135"/>
        <v>1.0226341098984641</v>
      </c>
      <c r="K711" s="13">
        <f t="shared" si="136"/>
        <v>2.242735503910076E-5</v>
      </c>
      <c r="L711" s="13">
        <f t="shared" si="137"/>
        <v>0</v>
      </c>
      <c r="M711" s="13">
        <f t="shared" ref="M711:M774" si="142">L711+M710-N710</f>
        <v>5.9406519538301286</v>
      </c>
      <c r="N711" s="13">
        <f t="shared" si="138"/>
        <v>0.31138860023713211</v>
      </c>
      <c r="O711" s="13">
        <f t="shared" si="139"/>
        <v>0.31138860023713211</v>
      </c>
      <c r="Q711">
        <v>21.44080798822937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1.5933333329999999</v>
      </c>
      <c r="G712" s="13">
        <f t="shared" si="133"/>
        <v>0</v>
      </c>
      <c r="H712" s="13">
        <f t="shared" si="134"/>
        <v>1.5933333329999999</v>
      </c>
      <c r="I712" s="16">
        <f t="shared" si="141"/>
        <v>1.593355760355039</v>
      </c>
      <c r="J712" s="13">
        <f t="shared" si="135"/>
        <v>1.5932823280436041</v>
      </c>
      <c r="K712" s="13">
        <f t="shared" si="136"/>
        <v>7.3432311434862285E-5</v>
      </c>
      <c r="L712" s="13">
        <f t="shared" si="137"/>
        <v>0</v>
      </c>
      <c r="M712" s="13">
        <f t="shared" si="142"/>
        <v>5.6292633535929966</v>
      </c>
      <c r="N712" s="13">
        <f t="shared" si="138"/>
        <v>0.29506667780989326</v>
      </c>
      <c r="O712" s="13">
        <f t="shared" si="139"/>
        <v>0.29506667780989326</v>
      </c>
      <c r="Q712">
        <v>22.461917468086209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4.2733333330000001</v>
      </c>
      <c r="G713" s="13">
        <f t="shared" si="133"/>
        <v>0</v>
      </c>
      <c r="H713" s="13">
        <f t="shared" si="134"/>
        <v>4.2733333330000001</v>
      </c>
      <c r="I713" s="16">
        <f t="shared" si="141"/>
        <v>4.2734067653114352</v>
      </c>
      <c r="J713" s="13">
        <f t="shared" si="135"/>
        <v>4.2720715691114295</v>
      </c>
      <c r="K713" s="13">
        <f t="shared" si="136"/>
        <v>1.3351962000056616E-3</v>
      </c>
      <c r="L713" s="13">
        <f t="shared" si="137"/>
        <v>0</v>
      </c>
      <c r="M713" s="13">
        <f t="shared" si="142"/>
        <v>5.3341966757831036</v>
      </c>
      <c r="N713" s="13">
        <f t="shared" si="138"/>
        <v>0.27960029457554048</v>
      </c>
      <c r="O713" s="13">
        <f t="shared" si="139"/>
        <v>0.27960029457554048</v>
      </c>
      <c r="Q713">
        <v>22.879562193548381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30.44</v>
      </c>
      <c r="G714" s="13">
        <f t="shared" si="133"/>
        <v>0</v>
      </c>
      <c r="H714" s="13">
        <f t="shared" si="134"/>
        <v>30.44</v>
      </c>
      <c r="I714" s="16">
        <f t="shared" si="141"/>
        <v>30.441335196200008</v>
      </c>
      <c r="J714" s="13">
        <f t="shared" si="135"/>
        <v>30.014338654115186</v>
      </c>
      <c r="K714" s="13">
        <f t="shared" si="136"/>
        <v>0.42699654208482229</v>
      </c>
      <c r="L714" s="13">
        <f t="shared" si="137"/>
        <v>0</v>
      </c>
      <c r="M714" s="13">
        <f t="shared" si="142"/>
        <v>5.0545963812075634</v>
      </c>
      <c r="N714" s="13">
        <f t="shared" si="138"/>
        <v>0.26494460610390158</v>
      </c>
      <c r="O714" s="13">
        <f t="shared" si="139"/>
        <v>0.26494460610390158</v>
      </c>
      <c r="Q714">
        <v>23.60337551354316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22.48</v>
      </c>
      <c r="G715" s="13">
        <f t="shared" si="133"/>
        <v>0</v>
      </c>
      <c r="H715" s="13">
        <f t="shared" si="134"/>
        <v>22.48</v>
      </c>
      <c r="I715" s="16">
        <f t="shared" si="141"/>
        <v>22.906996542084823</v>
      </c>
      <c r="J715" s="13">
        <f t="shared" si="135"/>
        <v>22.660692167796011</v>
      </c>
      <c r="K715" s="13">
        <f t="shared" si="136"/>
        <v>0.2463043742888118</v>
      </c>
      <c r="L715" s="13">
        <f t="shared" si="137"/>
        <v>0</v>
      </c>
      <c r="M715" s="13">
        <f t="shared" si="142"/>
        <v>4.7896517751036622</v>
      </c>
      <c r="N715" s="13">
        <f t="shared" si="138"/>
        <v>0.25105711855602708</v>
      </c>
      <c r="O715" s="13">
        <f t="shared" si="139"/>
        <v>0.25105711855602708</v>
      </c>
      <c r="Q715">
        <v>21.489439250585381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0.43333333299999999</v>
      </c>
      <c r="G716" s="13">
        <f t="shared" si="133"/>
        <v>0</v>
      </c>
      <c r="H716" s="13">
        <f t="shared" si="134"/>
        <v>0.43333333299999999</v>
      </c>
      <c r="I716" s="16">
        <f t="shared" si="141"/>
        <v>0.67963770728881179</v>
      </c>
      <c r="J716" s="13">
        <f t="shared" si="135"/>
        <v>0.67962212152861812</v>
      </c>
      <c r="K716" s="13">
        <f t="shared" si="136"/>
        <v>1.5585760193670417E-5</v>
      </c>
      <c r="L716" s="13">
        <f t="shared" si="137"/>
        <v>0</v>
      </c>
      <c r="M716" s="13">
        <f t="shared" si="142"/>
        <v>4.5385946565476356</v>
      </c>
      <c r="N716" s="13">
        <f t="shared" si="138"/>
        <v>0.23789756547426036</v>
      </c>
      <c r="O716" s="13">
        <f t="shared" si="139"/>
        <v>0.23789756547426036</v>
      </c>
      <c r="Q716">
        <v>15.333850786151331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33.926666670000003</v>
      </c>
      <c r="G717" s="13">
        <f t="shared" si="133"/>
        <v>0</v>
      </c>
      <c r="H717" s="13">
        <f t="shared" si="134"/>
        <v>33.926666670000003</v>
      </c>
      <c r="I717" s="16">
        <f t="shared" si="141"/>
        <v>33.926682255760198</v>
      </c>
      <c r="J717" s="13">
        <f t="shared" si="135"/>
        <v>31.590805987887986</v>
      </c>
      <c r="K717" s="13">
        <f t="shared" si="136"/>
        <v>2.3358762678722123</v>
      </c>
      <c r="L717" s="13">
        <f t="shared" si="137"/>
        <v>0</v>
      </c>
      <c r="M717" s="13">
        <f t="shared" si="142"/>
        <v>4.3006970910733751</v>
      </c>
      <c r="N717" s="13">
        <f t="shared" si="138"/>
        <v>0.22542779103054958</v>
      </c>
      <c r="O717" s="13">
        <f t="shared" si="139"/>
        <v>0.22542779103054958</v>
      </c>
      <c r="Q717">
        <v>13.21121565428056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31.173333329999998</v>
      </c>
      <c r="G718" s="13">
        <f t="shared" si="133"/>
        <v>0</v>
      </c>
      <c r="H718" s="13">
        <f t="shared" si="134"/>
        <v>31.173333329999998</v>
      </c>
      <c r="I718" s="16">
        <f t="shared" si="141"/>
        <v>33.509209597872214</v>
      </c>
      <c r="J718" s="13">
        <f t="shared" si="135"/>
        <v>30.882780417485577</v>
      </c>
      <c r="K718" s="13">
        <f t="shared" si="136"/>
        <v>2.6264291803866371</v>
      </c>
      <c r="L718" s="13">
        <f t="shared" si="137"/>
        <v>0</v>
      </c>
      <c r="M718" s="13">
        <f t="shared" si="142"/>
        <v>4.0752693000428257</v>
      </c>
      <c r="N718" s="13">
        <f t="shared" si="138"/>
        <v>0.21361163939448308</v>
      </c>
      <c r="O718" s="13">
        <f t="shared" si="139"/>
        <v>0.21361163939448308</v>
      </c>
      <c r="Q718">
        <v>11.96593122258065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16.32</v>
      </c>
      <c r="G719" s="13">
        <f t="shared" si="133"/>
        <v>0</v>
      </c>
      <c r="H719" s="13">
        <f t="shared" si="134"/>
        <v>16.32</v>
      </c>
      <c r="I719" s="16">
        <f t="shared" si="141"/>
        <v>18.946429180386637</v>
      </c>
      <c r="J719" s="13">
        <f t="shared" si="135"/>
        <v>18.503305441372238</v>
      </c>
      <c r="K719" s="13">
        <f t="shared" si="136"/>
        <v>0.44312373901439983</v>
      </c>
      <c r="L719" s="13">
        <f t="shared" si="137"/>
        <v>0</v>
      </c>
      <c r="M719" s="13">
        <f t="shared" si="142"/>
        <v>3.8616576606483428</v>
      </c>
      <c r="N719" s="13">
        <f t="shared" si="138"/>
        <v>0.20241484990027245</v>
      </c>
      <c r="O719" s="13">
        <f t="shared" si="139"/>
        <v>0.20241484990027245</v>
      </c>
      <c r="Q719">
        <v>13.11360548113292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65.793333329999996</v>
      </c>
      <c r="G720" s="13">
        <f t="shared" si="133"/>
        <v>0.17323895089609892</v>
      </c>
      <c r="H720" s="13">
        <f t="shared" si="134"/>
        <v>65.620094379103904</v>
      </c>
      <c r="I720" s="16">
        <f t="shared" si="141"/>
        <v>66.0632181181183</v>
      </c>
      <c r="J720" s="13">
        <f t="shared" si="135"/>
        <v>52.956444169843323</v>
      </c>
      <c r="K720" s="13">
        <f t="shared" si="136"/>
        <v>13.106773948274977</v>
      </c>
      <c r="L720" s="13">
        <f t="shared" si="137"/>
        <v>0</v>
      </c>
      <c r="M720" s="13">
        <f t="shared" si="142"/>
        <v>3.6592428107480703</v>
      </c>
      <c r="N720" s="13">
        <f t="shared" si="138"/>
        <v>0.19180495770872302</v>
      </c>
      <c r="O720" s="13">
        <f t="shared" si="139"/>
        <v>0.36504390860482194</v>
      </c>
      <c r="Q720">
        <v>13.53353727735314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4.6466666669999999</v>
      </c>
      <c r="G721" s="13">
        <f t="shared" si="133"/>
        <v>0</v>
      </c>
      <c r="H721" s="13">
        <f t="shared" si="134"/>
        <v>4.6466666669999999</v>
      </c>
      <c r="I721" s="16">
        <f t="shared" si="141"/>
        <v>17.753440615274975</v>
      </c>
      <c r="J721" s="13">
        <f t="shared" si="135"/>
        <v>17.473120137332504</v>
      </c>
      <c r="K721" s="13">
        <f t="shared" si="136"/>
        <v>0.28032047794247106</v>
      </c>
      <c r="L721" s="13">
        <f t="shared" si="137"/>
        <v>0</v>
      </c>
      <c r="M721" s="13">
        <f t="shared" si="142"/>
        <v>3.4674378530393475</v>
      </c>
      <c r="N721" s="13">
        <f t="shared" si="138"/>
        <v>0.18175119967616327</v>
      </c>
      <c r="O721" s="13">
        <f t="shared" si="139"/>
        <v>0.18175119967616327</v>
      </c>
      <c r="Q721">
        <v>15.098109091843501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5.1866666669999999</v>
      </c>
      <c r="G722" s="13">
        <f t="shared" si="133"/>
        <v>0</v>
      </c>
      <c r="H722" s="13">
        <f t="shared" si="134"/>
        <v>5.1866666669999999</v>
      </c>
      <c r="I722" s="16">
        <f t="shared" si="141"/>
        <v>5.466987144942471</v>
      </c>
      <c r="J722" s="13">
        <f t="shared" si="135"/>
        <v>5.461676363289687</v>
      </c>
      <c r="K722" s="13">
        <f t="shared" si="136"/>
        <v>5.3107816527839802E-3</v>
      </c>
      <c r="L722" s="13">
        <f t="shared" si="137"/>
        <v>0</v>
      </c>
      <c r="M722" s="13">
        <f t="shared" si="142"/>
        <v>3.2856866533631841</v>
      </c>
      <c r="N722" s="13">
        <f t="shared" si="138"/>
        <v>0.17222442515740169</v>
      </c>
      <c r="O722" s="13">
        <f t="shared" si="139"/>
        <v>0.17222442515740169</v>
      </c>
      <c r="Q722">
        <v>18.33554507365519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5.5266666669999998</v>
      </c>
      <c r="G723" s="13">
        <f t="shared" si="133"/>
        <v>0</v>
      </c>
      <c r="H723" s="13">
        <f t="shared" si="134"/>
        <v>5.5266666669999998</v>
      </c>
      <c r="I723" s="16">
        <f t="shared" si="141"/>
        <v>5.5319774486527837</v>
      </c>
      <c r="J723" s="13">
        <f t="shared" si="135"/>
        <v>5.5284050964799007</v>
      </c>
      <c r="K723" s="13">
        <f t="shared" si="136"/>
        <v>3.5723521728829866E-3</v>
      </c>
      <c r="L723" s="13">
        <f t="shared" si="137"/>
        <v>0</v>
      </c>
      <c r="M723" s="13">
        <f t="shared" si="142"/>
        <v>3.1134622282057824</v>
      </c>
      <c r="N723" s="13">
        <f t="shared" si="138"/>
        <v>0.16319701148408727</v>
      </c>
      <c r="O723" s="13">
        <f t="shared" si="139"/>
        <v>0.16319701148408727</v>
      </c>
      <c r="Q723">
        <v>21.389829560091531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39.686666670000001</v>
      </c>
      <c r="G724" s="13">
        <f t="shared" si="133"/>
        <v>0</v>
      </c>
      <c r="H724" s="13">
        <f t="shared" si="134"/>
        <v>39.686666670000001</v>
      </c>
      <c r="I724" s="16">
        <f t="shared" si="141"/>
        <v>39.690239022172882</v>
      </c>
      <c r="J724" s="13">
        <f t="shared" si="135"/>
        <v>38.766049261558194</v>
      </c>
      <c r="K724" s="13">
        <f t="shared" si="136"/>
        <v>0.92418976061468783</v>
      </c>
      <c r="L724" s="13">
        <f t="shared" si="137"/>
        <v>0</v>
      </c>
      <c r="M724" s="13">
        <f t="shared" si="142"/>
        <v>2.9502652167216952</v>
      </c>
      <c r="N724" s="13">
        <f t="shared" si="138"/>
        <v>0.15464278387340402</v>
      </c>
      <c r="O724" s="13">
        <f t="shared" si="139"/>
        <v>0.15464278387340402</v>
      </c>
      <c r="Q724">
        <v>23.67162560034377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44.846666669999998</v>
      </c>
      <c r="G725" s="13">
        <f t="shared" si="133"/>
        <v>0</v>
      </c>
      <c r="H725" s="13">
        <f t="shared" si="134"/>
        <v>44.846666669999998</v>
      </c>
      <c r="I725" s="16">
        <f t="shared" si="141"/>
        <v>45.770856430614685</v>
      </c>
      <c r="J725" s="13">
        <f t="shared" si="135"/>
        <v>44.96145517701224</v>
      </c>
      <c r="K725" s="13">
        <f t="shared" si="136"/>
        <v>0.80940125360244508</v>
      </c>
      <c r="L725" s="13">
        <f t="shared" si="137"/>
        <v>0</v>
      </c>
      <c r="M725" s="13">
        <f t="shared" si="142"/>
        <v>2.7956224328482913</v>
      </c>
      <c r="N725" s="13">
        <f t="shared" si="138"/>
        <v>0.14653693953487715</v>
      </c>
      <c r="O725" s="13">
        <f t="shared" si="139"/>
        <v>0.14653693953487715</v>
      </c>
      <c r="Q725">
        <v>27.78124219354838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15.64</v>
      </c>
      <c r="G726" s="13">
        <f t="shared" si="133"/>
        <v>0</v>
      </c>
      <c r="H726" s="13">
        <f t="shared" si="134"/>
        <v>15.64</v>
      </c>
      <c r="I726" s="16">
        <f t="shared" si="141"/>
        <v>16.449401253602446</v>
      </c>
      <c r="J726" s="13">
        <f t="shared" si="135"/>
        <v>16.401805350327745</v>
      </c>
      <c r="K726" s="13">
        <f t="shared" si="136"/>
        <v>4.7595903274700646E-2</v>
      </c>
      <c r="L726" s="13">
        <f t="shared" si="137"/>
        <v>0</v>
      </c>
      <c r="M726" s="13">
        <f t="shared" si="142"/>
        <v>2.649085493313414</v>
      </c>
      <c r="N726" s="13">
        <f t="shared" si="138"/>
        <v>0.1388559757552402</v>
      </c>
      <c r="O726" s="13">
        <f t="shared" si="139"/>
        <v>0.1388559757552402</v>
      </c>
      <c r="Q726">
        <v>26.220264758459749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0.43333333299999999</v>
      </c>
      <c r="G727" s="13">
        <f t="shared" si="133"/>
        <v>0</v>
      </c>
      <c r="H727" s="13">
        <f t="shared" si="134"/>
        <v>0.43333333299999999</v>
      </c>
      <c r="I727" s="16">
        <f t="shared" si="141"/>
        <v>0.48092923627470063</v>
      </c>
      <c r="J727" s="13">
        <f t="shared" si="135"/>
        <v>0.48092688233162606</v>
      </c>
      <c r="K727" s="13">
        <f t="shared" si="136"/>
        <v>2.3539430745733725E-6</v>
      </c>
      <c r="L727" s="13">
        <f t="shared" si="137"/>
        <v>0</v>
      </c>
      <c r="M727" s="13">
        <f t="shared" si="142"/>
        <v>2.5102295175581739</v>
      </c>
      <c r="N727" s="13">
        <f t="shared" si="138"/>
        <v>0.13157762175284685</v>
      </c>
      <c r="O727" s="13">
        <f t="shared" si="139"/>
        <v>0.13157762175284685</v>
      </c>
      <c r="Q727">
        <v>21.376451387131521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53.90666667</v>
      </c>
      <c r="G728" s="13">
        <f t="shared" si="133"/>
        <v>0</v>
      </c>
      <c r="H728" s="13">
        <f t="shared" si="134"/>
        <v>53.90666667</v>
      </c>
      <c r="I728" s="16">
        <f t="shared" si="141"/>
        <v>53.906669023943074</v>
      </c>
      <c r="J728" s="13">
        <f t="shared" si="135"/>
        <v>47.238132238426381</v>
      </c>
      <c r="K728" s="13">
        <f t="shared" si="136"/>
        <v>6.668536785516693</v>
      </c>
      <c r="L728" s="13">
        <f t="shared" si="137"/>
        <v>0</v>
      </c>
      <c r="M728" s="13">
        <f t="shared" si="142"/>
        <v>2.3786518958053269</v>
      </c>
      <c r="N728" s="13">
        <f t="shared" si="138"/>
        <v>0.12468077410404055</v>
      </c>
      <c r="O728" s="13">
        <f t="shared" si="139"/>
        <v>0.12468077410404055</v>
      </c>
      <c r="Q728">
        <v>15.000843255054541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73.77333333</v>
      </c>
      <c r="G729" s="13">
        <f t="shared" si="133"/>
        <v>0.332838950896099</v>
      </c>
      <c r="H729" s="13">
        <f t="shared" si="134"/>
        <v>73.440494379103896</v>
      </c>
      <c r="I729" s="16">
        <f t="shared" si="141"/>
        <v>80.109031164620589</v>
      </c>
      <c r="J729" s="13">
        <f t="shared" si="135"/>
        <v>55.194497558032701</v>
      </c>
      <c r="K729" s="13">
        <f t="shared" si="136"/>
        <v>24.914533606587888</v>
      </c>
      <c r="L729" s="13">
        <f t="shared" si="137"/>
        <v>0.35974048846301954</v>
      </c>
      <c r="M729" s="13">
        <f t="shared" si="142"/>
        <v>2.6137116101643056</v>
      </c>
      <c r="N729" s="13">
        <f t="shared" si="138"/>
        <v>0.13700179812551877</v>
      </c>
      <c r="O729" s="13">
        <f t="shared" si="139"/>
        <v>0.46984074902161777</v>
      </c>
      <c r="Q729">
        <v>11.31644353553027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12.186666669999999</v>
      </c>
      <c r="G730" s="13">
        <f t="shared" si="133"/>
        <v>0</v>
      </c>
      <c r="H730" s="13">
        <f t="shared" si="134"/>
        <v>12.186666669999999</v>
      </c>
      <c r="I730" s="16">
        <f t="shared" si="141"/>
        <v>36.741459788124871</v>
      </c>
      <c r="J730" s="13">
        <f t="shared" si="135"/>
        <v>32.812258885386292</v>
      </c>
      <c r="K730" s="13">
        <f t="shared" si="136"/>
        <v>3.9292009027385788</v>
      </c>
      <c r="L730" s="13">
        <f t="shared" si="137"/>
        <v>0</v>
      </c>
      <c r="M730" s="13">
        <f t="shared" si="142"/>
        <v>2.4767098120387869</v>
      </c>
      <c r="N730" s="13">
        <f t="shared" si="138"/>
        <v>0.12982063375503741</v>
      </c>
      <c r="O730" s="13">
        <f t="shared" si="139"/>
        <v>0.12982063375503741</v>
      </c>
      <c r="Q730">
        <v>10.672255222580651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0.56000000000000005</v>
      </c>
      <c r="G731" s="13">
        <f t="shared" si="133"/>
        <v>0</v>
      </c>
      <c r="H731" s="13">
        <f t="shared" si="134"/>
        <v>0.56000000000000005</v>
      </c>
      <c r="I731" s="16">
        <f t="shared" si="141"/>
        <v>4.4892009027385793</v>
      </c>
      <c r="J731" s="13">
        <f t="shared" si="135"/>
        <v>4.4832772779401271</v>
      </c>
      <c r="K731" s="13">
        <f t="shared" si="136"/>
        <v>5.9236247984522095E-3</v>
      </c>
      <c r="L731" s="13">
        <f t="shared" si="137"/>
        <v>0</v>
      </c>
      <c r="M731" s="13">
        <f t="shared" si="142"/>
        <v>2.3468891782837495</v>
      </c>
      <c r="N731" s="13">
        <f t="shared" si="138"/>
        <v>0.1230158813909782</v>
      </c>
      <c r="O731" s="13">
        <f t="shared" si="139"/>
        <v>0.1230158813909782</v>
      </c>
      <c r="Q731">
        <v>13.32239340397104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0.43333333299999999</v>
      </c>
      <c r="G732" s="13">
        <f t="shared" si="133"/>
        <v>0</v>
      </c>
      <c r="H732" s="13">
        <f t="shared" si="134"/>
        <v>0.43333333299999999</v>
      </c>
      <c r="I732" s="16">
        <f t="shared" si="141"/>
        <v>0.4392569577984522</v>
      </c>
      <c r="J732" s="13">
        <f t="shared" si="135"/>
        <v>0.43925347549563187</v>
      </c>
      <c r="K732" s="13">
        <f t="shared" si="136"/>
        <v>3.4823028203234685E-6</v>
      </c>
      <c r="L732" s="13">
        <f t="shared" si="137"/>
        <v>0</v>
      </c>
      <c r="M732" s="13">
        <f t="shared" si="142"/>
        <v>2.2238732968927715</v>
      </c>
      <c r="N732" s="13">
        <f t="shared" si="138"/>
        <v>0.11656781080697827</v>
      </c>
      <c r="O732" s="13">
        <f t="shared" si="139"/>
        <v>0.11656781080697827</v>
      </c>
      <c r="Q732">
        <v>16.684417084491539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61.646666670000002</v>
      </c>
      <c r="G733" s="13">
        <f t="shared" si="133"/>
        <v>9.030561769609903E-2</v>
      </c>
      <c r="H733" s="13">
        <f t="shared" si="134"/>
        <v>61.556361052303906</v>
      </c>
      <c r="I733" s="16">
        <f t="shared" si="141"/>
        <v>61.556364534606729</v>
      </c>
      <c r="J733" s="13">
        <f t="shared" si="135"/>
        <v>54.484131333486467</v>
      </c>
      <c r="K733" s="13">
        <f t="shared" si="136"/>
        <v>7.0722332011202624</v>
      </c>
      <c r="L733" s="13">
        <f t="shared" si="137"/>
        <v>0</v>
      </c>
      <c r="M733" s="13">
        <f t="shared" si="142"/>
        <v>2.1073054860857932</v>
      </c>
      <c r="N733" s="13">
        <f t="shared" si="138"/>
        <v>0.11045772596747014</v>
      </c>
      <c r="O733" s="13">
        <f t="shared" si="139"/>
        <v>0.20076334366356918</v>
      </c>
      <c r="Q733">
        <v>17.528799684983181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19.606666669999999</v>
      </c>
      <c r="G734" s="13">
        <f t="shared" si="133"/>
        <v>0</v>
      </c>
      <c r="H734" s="13">
        <f t="shared" si="134"/>
        <v>19.606666669999999</v>
      </c>
      <c r="I734" s="16">
        <f t="shared" si="141"/>
        <v>26.678899871120262</v>
      </c>
      <c r="J734" s="13">
        <f t="shared" si="135"/>
        <v>25.980660109507234</v>
      </c>
      <c r="K734" s="13">
        <f t="shared" si="136"/>
        <v>0.69823976161302781</v>
      </c>
      <c r="L734" s="13">
        <f t="shared" si="137"/>
        <v>0</v>
      </c>
      <c r="M734" s="13">
        <f t="shared" si="142"/>
        <v>1.996847760118323</v>
      </c>
      <c r="N734" s="13">
        <f t="shared" si="138"/>
        <v>0.10466791081894734</v>
      </c>
      <c r="O734" s="13">
        <f t="shared" si="139"/>
        <v>0.10466791081894734</v>
      </c>
      <c r="Q734">
        <v>17.18976793020321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39.659999999999997</v>
      </c>
      <c r="G735" s="13">
        <f t="shared" si="133"/>
        <v>0</v>
      </c>
      <c r="H735" s="13">
        <f t="shared" si="134"/>
        <v>39.659999999999997</v>
      </c>
      <c r="I735" s="16">
        <f t="shared" si="141"/>
        <v>40.358239761613021</v>
      </c>
      <c r="J735" s="13">
        <f t="shared" si="135"/>
        <v>39.557743032423403</v>
      </c>
      <c r="K735" s="13">
        <f t="shared" si="136"/>
        <v>0.80049672918961789</v>
      </c>
      <c r="L735" s="13">
        <f t="shared" si="137"/>
        <v>0</v>
      </c>
      <c r="M735" s="13">
        <f t="shared" si="142"/>
        <v>1.8921798492993755</v>
      </c>
      <c r="N735" s="13">
        <f t="shared" si="138"/>
        <v>9.9181577922665867E-2</v>
      </c>
      <c r="O735" s="13">
        <f t="shared" si="139"/>
        <v>9.9181577922665867E-2</v>
      </c>
      <c r="Q735">
        <v>25.096490760376419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45.006666670000001</v>
      </c>
      <c r="G736" s="13">
        <f t="shared" si="133"/>
        <v>0</v>
      </c>
      <c r="H736" s="13">
        <f t="shared" si="134"/>
        <v>45.006666670000001</v>
      </c>
      <c r="I736" s="16">
        <f t="shared" si="141"/>
        <v>45.807163399189619</v>
      </c>
      <c r="J736" s="13">
        <f t="shared" si="135"/>
        <v>44.76123611229481</v>
      </c>
      <c r="K736" s="13">
        <f t="shared" si="136"/>
        <v>1.0459272868948091</v>
      </c>
      <c r="L736" s="13">
        <f t="shared" si="137"/>
        <v>0</v>
      </c>
      <c r="M736" s="13">
        <f t="shared" si="142"/>
        <v>1.7929982713767096</v>
      </c>
      <c r="N736" s="13">
        <f t="shared" si="138"/>
        <v>9.3982819779843338E-2</v>
      </c>
      <c r="O736" s="13">
        <f t="shared" si="139"/>
        <v>9.3982819779843338E-2</v>
      </c>
      <c r="Q736">
        <v>25.874172193548379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39.68</v>
      </c>
      <c r="G737" s="13">
        <f t="shared" si="133"/>
        <v>0</v>
      </c>
      <c r="H737" s="13">
        <f t="shared" si="134"/>
        <v>39.68</v>
      </c>
      <c r="I737" s="16">
        <f t="shared" si="141"/>
        <v>40.725927286894809</v>
      </c>
      <c r="J737" s="13">
        <f t="shared" si="135"/>
        <v>39.97831848184989</v>
      </c>
      <c r="K737" s="13">
        <f t="shared" si="136"/>
        <v>0.74760880504491922</v>
      </c>
      <c r="L737" s="13">
        <f t="shared" si="137"/>
        <v>0</v>
      </c>
      <c r="M737" s="13">
        <f t="shared" si="142"/>
        <v>1.6990154515968663</v>
      </c>
      <c r="N737" s="13">
        <f t="shared" si="138"/>
        <v>8.9056562708224138E-2</v>
      </c>
      <c r="O737" s="13">
        <f t="shared" si="139"/>
        <v>8.9056562708224138E-2</v>
      </c>
      <c r="Q737">
        <v>25.8014240828327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50.04666667</v>
      </c>
      <c r="G738" s="13">
        <f t="shared" si="133"/>
        <v>0</v>
      </c>
      <c r="H738" s="13">
        <f t="shared" si="134"/>
        <v>50.04666667</v>
      </c>
      <c r="I738" s="16">
        <f t="shared" si="141"/>
        <v>50.79427547504492</v>
      </c>
      <c r="J738" s="13">
        <f t="shared" si="135"/>
        <v>49.188640646425455</v>
      </c>
      <c r="K738" s="13">
        <f t="shared" si="136"/>
        <v>1.6056348286194648</v>
      </c>
      <c r="L738" s="13">
        <f t="shared" si="137"/>
        <v>0</v>
      </c>
      <c r="M738" s="13">
        <f t="shared" si="142"/>
        <v>1.6099588888886422</v>
      </c>
      <c r="N738" s="13">
        <f t="shared" si="138"/>
        <v>8.4388523136276983E-2</v>
      </c>
      <c r="O738" s="13">
        <f t="shared" si="139"/>
        <v>8.4388523136276983E-2</v>
      </c>
      <c r="Q738">
        <v>24.92199849614321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9.3133333329999992</v>
      </c>
      <c r="G739" s="13">
        <f t="shared" si="133"/>
        <v>0</v>
      </c>
      <c r="H739" s="13">
        <f t="shared" si="134"/>
        <v>9.3133333329999992</v>
      </c>
      <c r="I739" s="16">
        <f t="shared" si="141"/>
        <v>10.918968161619464</v>
      </c>
      <c r="J739" s="13">
        <f t="shared" si="135"/>
        <v>10.892672040197633</v>
      </c>
      <c r="K739" s="13">
        <f t="shared" si="136"/>
        <v>2.6296121421831131E-2</v>
      </c>
      <c r="L739" s="13">
        <f t="shared" si="137"/>
        <v>0</v>
      </c>
      <c r="M739" s="13">
        <f t="shared" si="142"/>
        <v>1.5255703657523654</v>
      </c>
      <c r="N739" s="13">
        <f t="shared" si="138"/>
        <v>7.9965166188300574E-2</v>
      </c>
      <c r="O739" s="13">
        <f t="shared" si="139"/>
        <v>7.9965166188300574E-2</v>
      </c>
      <c r="Q739">
        <v>21.679990891945309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14.48</v>
      </c>
      <c r="G740" s="13">
        <f t="shared" si="133"/>
        <v>0</v>
      </c>
      <c r="H740" s="13">
        <f t="shared" si="134"/>
        <v>14.48</v>
      </c>
      <c r="I740" s="16">
        <f t="shared" si="141"/>
        <v>14.506296121421832</v>
      </c>
      <c r="J740" s="13">
        <f t="shared" si="135"/>
        <v>14.354414286629517</v>
      </c>
      <c r="K740" s="13">
        <f t="shared" si="136"/>
        <v>0.15188183479231476</v>
      </c>
      <c r="L740" s="13">
        <f t="shared" si="137"/>
        <v>0</v>
      </c>
      <c r="M740" s="13">
        <f t="shared" si="142"/>
        <v>1.4456051995640649</v>
      </c>
      <c r="N740" s="13">
        <f t="shared" si="138"/>
        <v>7.5773666440356144E-2</v>
      </c>
      <c r="O740" s="13">
        <f t="shared" si="139"/>
        <v>7.5773666440356144E-2</v>
      </c>
      <c r="Q740">
        <v>15.205310648673681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21.326666670000002</v>
      </c>
      <c r="G741" s="13">
        <f t="shared" si="133"/>
        <v>0</v>
      </c>
      <c r="H741" s="13">
        <f t="shared" si="134"/>
        <v>21.326666670000002</v>
      </c>
      <c r="I741" s="16">
        <f t="shared" si="141"/>
        <v>21.478548504792315</v>
      </c>
      <c r="J741" s="13">
        <f t="shared" si="135"/>
        <v>20.675735516315473</v>
      </c>
      <c r="K741" s="13">
        <f t="shared" si="136"/>
        <v>0.80281298847684113</v>
      </c>
      <c r="L741" s="13">
        <f t="shared" si="137"/>
        <v>0</v>
      </c>
      <c r="M741" s="13">
        <f t="shared" si="142"/>
        <v>1.3698315331237088</v>
      </c>
      <c r="N741" s="13">
        <f t="shared" si="138"/>
        <v>7.1801870733239292E-2</v>
      </c>
      <c r="O741" s="13">
        <f t="shared" si="139"/>
        <v>7.1801870733239292E-2</v>
      </c>
      <c r="Q741">
        <v>11.35198914735563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8.6</v>
      </c>
      <c r="G742" s="13">
        <f t="shared" si="133"/>
        <v>0</v>
      </c>
      <c r="H742" s="13">
        <f t="shared" si="134"/>
        <v>8.6</v>
      </c>
      <c r="I742" s="16">
        <f t="shared" si="141"/>
        <v>9.4028129884768408</v>
      </c>
      <c r="J742" s="13">
        <f t="shared" si="135"/>
        <v>9.3396048492847328</v>
      </c>
      <c r="K742" s="13">
        <f t="shared" si="136"/>
        <v>6.3208139192107993E-2</v>
      </c>
      <c r="L742" s="13">
        <f t="shared" si="137"/>
        <v>0</v>
      </c>
      <c r="M742" s="13">
        <f t="shared" si="142"/>
        <v>1.2980296623904695</v>
      </c>
      <c r="N742" s="13">
        <f t="shared" si="138"/>
        <v>6.8038262934668331E-2</v>
      </c>
      <c r="O742" s="13">
        <f t="shared" si="139"/>
        <v>6.8038262934668331E-2</v>
      </c>
      <c r="Q742">
        <v>12.169475222580649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1.5</v>
      </c>
      <c r="G743" s="13">
        <f t="shared" si="133"/>
        <v>0</v>
      </c>
      <c r="H743" s="13">
        <f t="shared" si="134"/>
        <v>1.5</v>
      </c>
      <c r="I743" s="16">
        <f t="shared" si="141"/>
        <v>1.563208139192108</v>
      </c>
      <c r="J743" s="13">
        <f t="shared" si="135"/>
        <v>1.5629865436795292</v>
      </c>
      <c r="K743" s="13">
        <f t="shared" si="136"/>
        <v>2.2159551257883159E-4</v>
      </c>
      <c r="L743" s="13">
        <f t="shared" si="137"/>
        <v>0</v>
      </c>
      <c r="M743" s="13">
        <f t="shared" si="142"/>
        <v>1.2299913994558012</v>
      </c>
      <c r="N743" s="13">
        <f t="shared" si="138"/>
        <v>6.4471930548517895E-2</v>
      </c>
      <c r="O743" s="13">
        <f t="shared" si="139"/>
        <v>6.4471930548517895E-2</v>
      </c>
      <c r="Q743">
        <v>14.21271821498094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40.5</v>
      </c>
      <c r="G744" s="13">
        <f t="shared" si="133"/>
        <v>0</v>
      </c>
      <c r="H744" s="13">
        <f t="shared" si="134"/>
        <v>40.5</v>
      </c>
      <c r="I744" s="16">
        <f t="shared" si="141"/>
        <v>40.500221595512578</v>
      </c>
      <c r="J744" s="13">
        <f t="shared" si="135"/>
        <v>37.555860877753254</v>
      </c>
      <c r="K744" s="13">
        <f t="shared" si="136"/>
        <v>2.9443607177593236</v>
      </c>
      <c r="L744" s="13">
        <f t="shared" si="137"/>
        <v>0</v>
      </c>
      <c r="M744" s="13">
        <f t="shared" si="142"/>
        <v>1.1655194689072832</v>
      </c>
      <c r="N744" s="13">
        <f t="shared" si="138"/>
        <v>6.1092533074281904E-2</v>
      </c>
      <c r="O744" s="13">
        <f t="shared" si="139"/>
        <v>6.1092533074281904E-2</v>
      </c>
      <c r="Q744">
        <v>15.330765807531099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17.54666667</v>
      </c>
      <c r="G745" s="13">
        <f t="shared" si="133"/>
        <v>0</v>
      </c>
      <c r="H745" s="13">
        <f t="shared" si="134"/>
        <v>17.54666667</v>
      </c>
      <c r="I745" s="16">
        <f t="shared" si="141"/>
        <v>20.491027387759324</v>
      </c>
      <c r="J745" s="13">
        <f t="shared" si="135"/>
        <v>20.14008593820456</v>
      </c>
      <c r="K745" s="13">
        <f t="shared" si="136"/>
        <v>0.35094144955476381</v>
      </c>
      <c r="L745" s="13">
        <f t="shared" si="137"/>
        <v>0</v>
      </c>
      <c r="M745" s="13">
        <f t="shared" si="142"/>
        <v>1.1044269358330012</v>
      </c>
      <c r="N745" s="13">
        <f t="shared" si="138"/>
        <v>5.7890272025025134E-2</v>
      </c>
      <c r="O745" s="13">
        <f t="shared" si="139"/>
        <v>5.7890272025025134E-2</v>
      </c>
      <c r="Q745">
        <v>16.551797989859999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3.7066666669999999</v>
      </c>
      <c r="G746" s="13">
        <f t="shared" si="133"/>
        <v>0</v>
      </c>
      <c r="H746" s="13">
        <f t="shared" si="134"/>
        <v>3.7066666669999999</v>
      </c>
      <c r="I746" s="16">
        <f t="shared" si="141"/>
        <v>4.0576081165547642</v>
      </c>
      <c r="J746" s="13">
        <f t="shared" si="135"/>
        <v>4.055301982066263</v>
      </c>
      <c r="K746" s="13">
        <f t="shared" si="136"/>
        <v>2.3061344885011437E-3</v>
      </c>
      <c r="L746" s="13">
        <f t="shared" si="137"/>
        <v>0</v>
      </c>
      <c r="M746" s="13">
        <f t="shared" si="142"/>
        <v>1.0465366638079761</v>
      </c>
      <c r="N746" s="13">
        <f t="shared" si="138"/>
        <v>5.4855862516890723E-2</v>
      </c>
      <c r="O746" s="13">
        <f t="shared" si="139"/>
        <v>5.4855862516890723E-2</v>
      </c>
      <c r="Q746">
        <v>17.913726933055429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0.83333333300000001</v>
      </c>
      <c r="G747" s="13">
        <f t="shared" si="133"/>
        <v>0</v>
      </c>
      <c r="H747" s="13">
        <f t="shared" si="134"/>
        <v>0.83333333300000001</v>
      </c>
      <c r="I747" s="16">
        <f t="shared" si="141"/>
        <v>0.83563946748850115</v>
      </c>
      <c r="J747" s="13">
        <f t="shared" si="135"/>
        <v>0.83562298820389957</v>
      </c>
      <c r="K747" s="13">
        <f t="shared" si="136"/>
        <v>1.6479284601578215E-5</v>
      </c>
      <c r="L747" s="13">
        <f t="shared" si="137"/>
        <v>0</v>
      </c>
      <c r="M747" s="13">
        <f t="shared" si="142"/>
        <v>0.99168080129108538</v>
      </c>
      <c r="N747" s="13">
        <f t="shared" si="138"/>
        <v>5.1980506347788412E-2</v>
      </c>
      <c r="O747" s="13">
        <f t="shared" si="139"/>
        <v>5.1980506347788412E-2</v>
      </c>
      <c r="Q747">
        <v>19.338389995974001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2.9933333329999998</v>
      </c>
      <c r="G748" s="13">
        <f t="shared" si="133"/>
        <v>0</v>
      </c>
      <c r="H748" s="13">
        <f t="shared" si="134"/>
        <v>2.9933333329999998</v>
      </c>
      <c r="I748" s="16">
        <f t="shared" si="141"/>
        <v>2.9933498122846016</v>
      </c>
      <c r="J748" s="13">
        <f t="shared" si="135"/>
        <v>2.9929225518600209</v>
      </c>
      <c r="K748" s="13">
        <f t="shared" si="136"/>
        <v>4.2726042458074431E-4</v>
      </c>
      <c r="L748" s="13">
        <f t="shared" si="137"/>
        <v>0</v>
      </c>
      <c r="M748" s="13">
        <f t="shared" si="142"/>
        <v>0.93970029494329699</v>
      </c>
      <c r="N748" s="13">
        <f t="shared" si="138"/>
        <v>4.9255866487205528E-2</v>
      </c>
      <c r="O748" s="13">
        <f t="shared" si="139"/>
        <v>4.9255866487205528E-2</v>
      </c>
      <c r="Q748">
        <v>23.389047226388019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57.306666669999998</v>
      </c>
      <c r="G749" s="13">
        <f t="shared" si="133"/>
        <v>3.5056176960989662E-3</v>
      </c>
      <c r="H749" s="13">
        <f t="shared" si="134"/>
        <v>57.303161052303899</v>
      </c>
      <c r="I749" s="16">
        <f t="shared" si="141"/>
        <v>57.303588312728479</v>
      </c>
      <c r="J749" s="13">
        <f t="shared" si="135"/>
        <v>54.733271391648174</v>
      </c>
      <c r="K749" s="13">
        <f t="shared" si="136"/>
        <v>2.5703169210803054</v>
      </c>
      <c r="L749" s="13">
        <f t="shared" si="137"/>
        <v>0</v>
      </c>
      <c r="M749" s="13">
        <f t="shared" si="142"/>
        <v>0.89044442845609151</v>
      </c>
      <c r="N749" s="13">
        <f t="shared" si="138"/>
        <v>4.667404290317461E-2</v>
      </c>
      <c r="O749" s="13">
        <f t="shared" si="139"/>
        <v>5.0179660599273576E-2</v>
      </c>
      <c r="Q749">
        <v>23.994270193548381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3.7266666669999999</v>
      </c>
      <c r="G750" s="13">
        <f t="shared" si="133"/>
        <v>0</v>
      </c>
      <c r="H750" s="13">
        <f t="shared" si="134"/>
        <v>3.7266666669999999</v>
      </c>
      <c r="I750" s="16">
        <f t="shared" si="141"/>
        <v>6.2969835880803053</v>
      </c>
      <c r="J750" s="13">
        <f t="shared" si="135"/>
        <v>6.2932674545573049</v>
      </c>
      <c r="K750" s="13">
        <f t="shared" si="136"/>
        <v>3.7161335230004866E-3</v>
      </c>
      <c r="L750" s="13">
        <f t="shared" si="137"/>
        <v>0</v>
      </c>
      <c r="M750" s="13">
        <f t="shared" si="142"/>
        <v>0.84377038555291695</v>
      </c>
      <c r="N750" s="13">
        <f t="shared" si="138"/>
        <v>4.4227549656308499E-2</v>
      </c>
      <c r="O750" s="13">
        <f t="shared" si="139"/>
        <v>4.4227549656308499E-2</v>
      </c>
      <c r="Q750">
        <v>23.868891643012049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1.413333333</v>
      </c>
      <c r="G751" s="13">
        <f t="shared" si="133"/>
        <v>0</v>
      </c>
      <c r="H751" s="13">
        <f t="shared" si="134"/>
        <v>1.413333333</v>
      </c>
      <c r="I751" s="16">
        <f t="shared" si="141"/>
        <v>1.4170494665230005</v>
      </c>
      <c r="J751" s="13">
        <f t="shared" si="135"/>
        <v>1.4170032429838695</v>
      </c>
      <c r="K751" s="13">
        <f t="shared" si="136"/>
        <v>4.622353913097399E-5</v>
      </c>
      <c r="L751" s="13">
        <f t="shared" si="137"/>
        <v>0</v>
      </c>
      <c r="M751" s="13">
        <f t="shared" si="142"/>
        <v>0.79954283589660846</v>
      </c>
      <c r="N751" s="13">
        <f t="shared" si="138"/>
        <v>4.190929319448751E-2</v>
      </c>
      <c r="O751" s="13">
        <f t="shared" si="139"/>
        <v>4.190929319448751E-2</v>
      </c>
      <c r="Q751">
        <v>23.2511150992914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11.313333330000001</v>
      </c>
      <c r="G752" s="13">
        <f t="shared" si="133"/>
        <v>0</v>
      </c>
      <c r="H752" s="13">
        <f t="shared" si="134"/>
        <v>11.313333330000001</v>
      </c>
      <c r="I752" s="16">
        <f t="shared" si="141"/>
        <v>11.313379553539132</v>
      </c>
      <c r="J752" s="13">
        <f t="shared" si="135"/>
        <v>11.233082907263828</v>
      </c>
      <c r="K752" s="13">
        <f t="shared" si="136"/>
        <v>8.0296646275304084E-2</v>
      </c>
      <c r="L752" s="13">
        <f t="shared" si="137"/>
        <v>0</v>
      </c>
      <c r="M752" s="13">
        <f t="shared" si="142"/>
        <v>0.75763354270212091</v>
      </c>
      <c r="N752" s="13">
        <f t="shared" si="138"/>
        <v>3.9712551785264699E-2</v>
      </c>
      <c r="O752" s="13">
        <f t="shared" si="139"/>
        <v>3.9712551785264699E-2</v>
      </c>
      <c r="Q752">
        <v>14.462609135176329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99.966666669999995</v>
      </c>
      <c r="G753" s="13">
        <f t="shared" si="133"/>
        <v>0.85670561769609888</v>
      </c>
      <c r="H753" s="13">
        <f t="shared" si="134"/>
        <v>99.109961052303902</v>
      </c>
      <c r="I753" s="16">
        <f t="shared" si="141"/>
        <v>99.190257698579202</v>
      </c>
      <c r="J753" s="13">
        <f t="shared" si="135"/>
        <v>65.529174456530555</v>
      </c>
      <c r="K753" s="13">
        <f t="shared" si="136"/>
        <v>33.661083242048647</v>
      </c>
      <c r="L753" s="13">
        <f t="shared" si="137"/>
        <v>0.71644357435312267</v>
      </c>
      <c r="M753" s="13">
        <f t="shared" si="142"/>
        <v>1.4343645652699788</v>
      </c>
      <c r="N753" s="13">
        <f t="shared" si="138"/>
        <v>7.5184470943663859E-2</v>
      </c>
      <c r="O753" s="13">
        <f t="shared" si="139"/>
        <v>0.93189008863976275</v>
      </c>
      <c r="Q753">
        <v>13.32080462439724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22.48667979991944</v>
      </c>
      <c r="G754" s="13">
        <f t="shared" si="133"/>
        <v>0</v>
      </c>
      <c r="H754" s="13">
        <f t="shared" si="134"/>
        <v>22.48667979991944</v>
      </c>
      <c r="I754" s="16">
        <f t="shared" si="141"/>
        <v>55.431319467614969</v>
      </c>
      <c r="J754" s="13">
        <f t="shared" si="135"/>
        <v>46.860372183879392</v>
      </c>
      <c r="K754" s="13">
        <f t="shared" si="136"/>
        <v>8.5709472837355776</v>
      </c>
      <c r="L754" s="13">
        <f t="shared" si="137"/>
        <v>0</v>
      </c>
      <c r="M754" s="13">
        <f t="shared" si="142"/>
        <v>1.359180094326315</v>
      </c>
      <c r="N754" s="13">
        <f t="shared" si="138"/>
        <v>7.1243558843667398E-2</v>
      </c>
      <c r="O754" s="13">
        <f t="shared" si="139"/>
        <v>7.1243558843667398E-2</v>
      </c>
      <c r="Q754">
        <v>13.39313522258065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2.6515275431334548</v>
      </c>
      <c r="G755" s="13">
        <f t="shared" si="133"/>
        <v>0</v>
      </c>
      <c r="H755" s="13">
        <f t="shared" si="134"/>
        <v>2.6515275431334548</v>
      </c>
      <c r="I755" s="16">
        <f t="shared" si="141"/>
        <v>11.222474826869032</v>
      </c>
      <c r="J755" s="13">
        <f t="shared" si="135"/>
        <v>11.133754491899326</v>
      </c>
      <c r="K755" s="13">
        <f t="shared" si="136"/>
        <v>8.8720334969705661E-2</v>
      </c>
      <c r="L755" s="13">
        <f t="shared" si="137"/>
        <v>0</v>
      </c>
      <c r="M755" s="13">
        <f t="shared" si="142"/>
        <v>1.2879365354826477</v>
      </c>
      <c r="N755" s="13">
        <f t="shared" si="138"/>
        <v>6.7509215839455836E-2</v>
      </c>
      <c r="O755" s="13">
        <f t="shared" si="139"/>
        <v>6.7509215839455836E-2</v>
      </c>
      <c r="Q755">
        <v>13.556887168158241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44.084905739207819</v>
      </c>
      <c r="G756" s="13">
        <f t="shared" si="133"/>
        <v>0</v>
      </c>
      <c r="H756" s="13">
        <f t="shared" si="134"/>
        <v>44.084905739207819</v>
      </c>
      <c r="I756" s="16">
        <f t="shared" si="141"/>
        <v>44.173626074177527</v>
      </c>
      <c r="J756" s="13">
        <f t="shared" si="135"/>
        <v>41.424529056307719</v>
      </c>
      <c r="K756" s="13">
        <f t="shared" si="136"/>
        <v>2.7490970178698078</v>
      </c>
      <c r="L756" s="13">
        <f t="shared" si="137"/>
        <v>0</v>
      </c>
      <c r="M756" s="13">
        <f t="shared" si="142"/>
        <v>1.2204273196431918</v>
      </c>
      <c r="N756" s="13">
        <f t="shared" si="138"/>
        <v>6.397061428751652E-2</v>
      </c>
      <c r="O756" s="13">
        <f t="shared" si="139"/>
        <v>6.397061428751652E-2</v>
      </c>
      <c r="Q756">
        <v>17.794108977273279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26.66610333271106</v>
      </c>
      <c r="G757" s="13">
        <f t="shared" si="133"/>
        <v>0</v>
      </c>
      <c r="H757" s="13">
        <f t="shared" si="134"/>
        <v>26.66610333271106</v>
      </c>
      <c r="I757" s="16">
        <f t="shared" si="141"/>
        <v>29.415200350580868</v>
      </c>
      <c r="J757" s="13">
        <f t="shared" si="135"/>
        <v>28.167685217780708</v>
      </c>
      <c r="K757" s="13">
        <f t="shared" si="136"/>
        <v>1.2475151328001601</v>
      </c>
      <c r="L757" s="13">
        <f t="shared" si="137"/>
        <v>0</v>
      </c>
      <c r="M757" s="13">
        <f t="shared" si="142"/>
        <v>1.1564567053556754</v>
      </c>
      <c r="N757" s="13">
        <f t="shared" si="138"/>
        <v>6.0617494092273239E-2</v>
      </c>
      <c r="O757" s="13">
        <f t="shared" si="139"/>
        <v>6.0617494092273239E-2</v>
      </c>
      <c r="Q757">
        <v>14.95801897548607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0.50229289178528114</v>
      </c>
      <c r="G758" s="13">
        <f t="shared" si="133"/>
        <v>0</v>
      </c>
      <c r="H758" s="13">
        <f t="shared" si="134"/>
        <v>0.50229289178528114</v>
      </c>
      <c r="I758" s="16">
        <f t="shared" si="141"/>
        <v>1.7498080245854413</v>
      </c>
      <c r="J758" s="13">
        <f t="shared" si="135"/>
        <v>1.7496419593577546</v>
      </c>
      <c r="K758" s="13">
        <f t="shared" si="136"/>
        <v>1.6606522768669585E-4</v>
      </c>
      <c r="L758" s="13">
        <f t="shared" si="137"/>
        <v>0</v>
      </c>
      <c r="M758" s="13">
        <f t="shared" si="142"/>
        <v>1.0958392112634021</v>
      </c>
      <c r="N758" s="13">
        <f t="shared" si="138"/>
        <v>5.7440132957169897E-2</v>
      </c>
      <c r="O758" s="13">
        <f t="shared" si="139"/>
        <v>5.7440132957169897E-2</v>
      </c>
      <c r="Q758">
        <v>18.68020160716495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0.63111111099999984</v>
      </c>
      <c r="G759" s="13">
        <f t="shared" si="133"/>
        <v>0</v>
      </c>
      <c r="H759" s="13">
        <f t="shared" si="134"/>
        <v>0.63111111099999984</v>
      </c>
      <c r="I759" s="16">
        <f t="shared" si="141"/>
        <v>0.63127717622768653</v>
      </c>
      <c r="J759" s="13">
        <f t="shared" si="135"/>
        <v>0.63127075519466458</v>
      </c>
      <c r="K759" s="13">
        <f t="shared" si="136"/>
        <v>6.4210330219527378E-6</v>
      </c>
      <c r="L759" s="13">
        <f t="shared" si="137"/>
        <v>0</v>
      </c>
      <c r="M759" s="13">
        <f t="shared" si="142"/>
        <v>1.0383990783062322</v>
      </c>
      <c r="N759" s="13">
        <f t="shared" si="138"/>
        <v>5.4429318195090441E-2</v>
      </c>
      <c r="O759" s="13">
        <f t="shared" si="139"/>
        <v>5.4429318195090441E-2</v>
      </c>
      <c r="Q759">
        <v>20.052637549389761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15.036510163900759</v>
      </c>
      <c r="G760" s="13">
        <f t="shared" si="133"/>
        <v>0</v>
      </c>
      <c r="H760" s="13">
        <f t="shared" si="134"/>
        <v>15.036510163900759</v>
      </c>
      <c r="I760" s="16">
        <f t="shared" si="141"/>
        <v>15.036516584933782</v>
      </c>
      <c r="J760" s="13">
        <f t="shared" si="135"/>
        <v>14.985423228478123</v>
      </c>
      <c r="K760" s="13">
        <f t="shared" si="136"/>
        <v>5.1093356455659489E-2</v>
      </c>
      <c r="L760" s="13">
        <f t="shared" si="137"/>
        <v>0</v>
      </c>
      <c r="M760" s="13">
        <f t="shared" si="142"/>
        <v>0.98396976011114179</v>
      </c>
      <c r="N760" s="13">
        <f t="shared" si="138"/>
        <v>5.1576320016379885E-2</v>
      </c>
      <c r="O760" s="13">
        <f t="shared" si="139"/>
        <v>5.1576320016379885E-2</v>
      </c>
      <c r="Q760">
        <v>23.769291176594709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12.549111841516011</v>
      </c>
      <c r="G761" s="13">
        <f t="shared" si="133"/>
        <v>0</v>
      </c>
      <c r="H761" s="13">
        <f t="shared" si="134"/>
        <v>12.549111841516011</v>
      </c>
      <c r="I761" s="16">
        <f t="shared" si="141"/>
        <v>12.60020519797167</v>
      </c>
      <c r="J761" s="13">
        <f t="shared" si="135"/>
        <v>12.572199170335754</v>
      </c>
      <c r="K761" s="13">
        <f t="shared" si="136"/>
        <v>2.8006027635916197E-2</v>
      </c>
      <c r="L761" s="13">
        <f t="shared" si="137"/>
        <v>0</v>
      </c>
      <c r="M761" s="13">
        <f t="shared" si="142"/>
        <v>0.93239344009476188</v>
      </c>
      <c r="N761" s="13">
        <f t="shared" si="138"/>
        <v>4.8872866217015601E-2</v>
      </c>
      <c r="O761" s="13">
        <f t="shared" si="139"/>
        <v>4.8872866217015601E-2</v>
      </c>
      <c r="Q761">
        <v>24.28857319354838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9.0133473932854606</v>
      </c>
      <c r="G762" s="13">
        <f t="shared" si="133"/>
        <v>0</v>
      </c>
      <c r="H762" s="13">
        <f t="shared" si="134"/>
        <v>9.0133473932854606</v>
      </c>
      <c r="I762" s="16">
        <f t="shared" si="141"/>
        <v>9.0413534209213768</v>
      </c>
      <c r="J762" s="13">
        <f t="shared" si="135"/>
        <v>9.0290428266514464</v>
      </c>
      <c r="K762" s="13">
        <f t="shared" si="136"/>
        <v>1.2310594269930419E-2</v>
      </c>
      <c r="L762" s="13">
        <f t="shared" si="137"/>
        <v>0</v>
      </c>
      <c r="M762" s="13">
        <f t="shared" si="142"/>
        <v>0.8835205738777463</v>
      </c>
      <c r="N762" s="13">
        <f t="shared" si="138"/>
        <v>4.6311118193537927E-2</v>
      </c>
      <c r="O762" s="13">
        <f t="shared" si="139"/>
        <v>4.6311118193537927E-2</v>
      </c>
      <c r="Q762">
        <v>23.058901463252731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10.378606120614849</v>
      </c>
      <c r="G763" s="13">
        <f t="shared" si="133"/>
        <v>0</v>
      </c>
      <c r="H763" s="13">
        <f t="shared" si="134"/>
        <v>10.378606120614849</v>
      </c>
      <c r="I763" s="16">
        <f t="shared" si="141"/>
        <v>10.39091671488478</v>
      </c>
      <c r="J763" s="13">
        <f t="shared" si="135"/>
        <v>10.362461750667402</v>
      </c>
      <c r="K763" s="13">
        <f t="shared" si="136"/>
        <v>2.845496421737792E-2</v>
      </c>
      <c r="L763" s="13">
        <f t="shared" si="137"/>
        <v>0</v>
      </c>
      <c r="M763" s="13">
        <f t="shared" si="142"/>
        <v>0.83720945568420835</v>
      </c>
      <c r="N763" s="13">
        <f t="shared" si="138"/>
        <v>4.3883648215195796E-2</v>
      </c>
      <c r="O763" s="13">
        <f t="shared" si="139"/>
        <v>4.3883648215195796E-2</v>
      </c>
      <c r="Q763">
        <v>20.068371593389848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9.9477082465340718</v>
      </c>
      <c r="G764" s="13">
        <f t="shared" si="133"/>
        <v>0</v>
      </c>
      <c r="H764" s="13">
        <f t="shared" si="134"/>
        <v>9.9477082465340718</v>
      </c>
      <c r="I764" s="16">
        <f t="shared" si="141"/>
        <v>9.9761632107514497</v>
      </c>
      <c r="J764" s="13">
        <f t="shared" si="135"/>
        <v>9.9306624226947466</v>
      </c>
      <c r="K764" s="13">
        <f t="shared" si="136"/>
        <v>4.5500788056703101E-2</v>
      </c>
      <c r="L764" s="13">
        <f t="shared" si="137"/>
        <v>0</v>
      </c>
      <c r="M764" s="13">
        <f t="shared" si="142"/>
        <v>0.7933258074690126</v>
      </c>
      <c r="N764" s="13">
        <f t="shared" si="138"/>
        <v>4.1583417887408568E-2</v>
      </c>
      <c r="O764" s="13">
        <f t="shared" si="139"/>
        <v>4.1583417887408568E-2</v>
      </c>
      <c r="Q764">
        <v>15.85764929162019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6.7733333330000001</v>
      </c>
      <c r="G765" s="13">
        <f t="shared" si="133"/>
        <v>0</v>
      </c>
      <c r="H765" s="13">
        <f t="shared" si="134"/>
        <v>6.7733333330000001</v>
      </c>
      <c r="I765" s="16">
        <f t="shared" si="141"/>
        <v>6.8188341210567032</v>
      </c>
      <c r="J765" s="13">
        <f t="shared" si="135"/>
        <v>6.7973186559287599</v>
      </c>
      <c r="K765" s="13">
        <f t="shared" si="136"/>
        <v>2.1515465127943223E-2</v>
      </c>
      <c r="L765" s="13">
        <f t="shared" si="137"/>
        <v>0</v>
      </c>
      <c r="M765" s="13">
        <f t="shared" si="142"/>
        <v>0.751742389581604</v>
      </c>
      <c r="N765" s="13">
        <f t="shared" si="138"/>
        <v>3.9403757744099294E-2</v>
      </c>
      <c r="O765" s="13">
        <f t="shared" si="139"/>
        <v>3.9403757744099294E-2</v>
      </c>
      <c r="Q765">
        <v>13.041583189181919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119.6211806972626</v>
      </c>
      <c r="G766" s="13">
        <f t="shared" si="133"/>
        <v>1.2497958982413511</v>
      </c>
      <c r="H766" s="13">
        <f t="shared" si="134"/>
        <v>118.37138479902126</v>
      </c>
      <c r="I766" s="16">
        <f t="shared" si="141"/>
        <v>118.3929002641492</v>
      </c>
      <c r="J766" s="13">
        <f t="shared" si="135"/>
        <v>67.636658483049686</v>
      </c>
      <c r="K766" s="13">
        <f t="shared" si="136"/>
        <v>50.756241781099519</v>
      </c>
      <c r="L766" s="13">
        <f t="shared" si="137"/>
        <v>1.4136208681213485</v>
      </c>
      <c r="M766" s="13">
        <f t="shared" si="142"/>
        <v>2.1259594999588534</v>
      </c>
      <c r="N766" s="13">
        <f t="shared" si="138"/>
        <v>0.11143550539536463</v>
      </c>
      <c r="O766" s="13">
        <f t="shared" si="139"/>
        <v>1.3612314036367157</v>
      </c>
      <c r="Q766">
        <v>12.480057222580649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3.9269220122962629</v>
      </c>
      <c r="G767" s="13">
        <f t="shared" si="133"/>
        <v>0</v>
      </c>
      <c r="H767" s="13">
        <f t="shared" si="134"/>
        <v>3.9269220122962629</v>
      </c>
      <c r="I767" s="16">
        <f t="shared" si="141"/>
        <v>53.269542925274429</v>
      </c>
      <c r="J767" s="13">
        <f t="shared" si="135"/>
        <v>44.956105143469181</v>
      </c>
      <c r="K767" s="13">
        <f t="shared" si="136"/>
        <v>8.3134377818052485</v>
      </c>
      <c r="L767" s="13">
        <f t="shared" si="137"/>
        <v>0</v>
      </c>
      <c r="M767" s="13">
        <f t="shared" si="142"/>
        <v>2.0145239945634885</v>
      </c>
      <c r="N767" s="13">
        <f t="shared" si="138"/>
        <v>0.1055944384028087</v>
      </c>
      <c r="O767" s="13">
        <f t="shared" si="139"/>
        <v>0.1055944384028087</v>
      </c>
      <c r="Q767">
        <v>12.726020301927001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5.5298596690763766</v>
      </c>
      <c r="G768" s="13">
        <f t="shared" si="133"/>
        <v>0</v>
      </c>
      <c r="H768" s="13">
        <f t="shared" si="134"/>
        <v>5.5298596690763766</v>
      </c>
      <c r="I768" s="16">
        <f t="shared" si="141"/>
        <v>13.843297450881625</v>
      </c>
      <c r="J768" s="13">
        <f t="shared" si="135"/>
        <v>13.710912855365615</v>
      </c>
      <c r="K768" s="13">
        <f t="shared" si="136"/>
        <v>0.1323845955160099</v>
      </c>
      <c r="L768" s="13">
        <f t="shared" si="137"/>
        <v>0</v>
      </c>
      <c r="M768" s="13">
        <f t="shared" si="142"/>
        <v>1.9089295561606798</v>
      </c>
      <c r="N768" s="13">
        <f t="shared" si="138"/>
        <v>0.10005954010837532</v>
      </c>
      <c r="O768" s="13">
        <f t="shared" si="139"/>
        <v>0.10005954010837532</v>
      </c>
      <c r="Q768">
        <v>15.19400397024002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0.43333333299999999</v>
      </c>
      <c r="G769" s="13">
        <f t="shared" si="133"/>
        <v>0</v>
      </c>
      <c r="H769" s="13">
        <f t="shared" si="134"/>
        <v>0.43333333299999999</v>
      </c>
      <c r="I769" s="16">
        <f t="shared" si="141"/>
        <v>0.56571792851600988</v>
      </c>
      <c r="J769" s="13">
        <f t="shared" si="135"/>
        <v>0.56571047832460575</v>
      </c>
      <c r="K769" s="13">
        <f t="shared" si="136"/>
        <v>7.4501914041347206E-6</v>
      </c>
      <c r="L769" s="13">
        <f t="shared" si="137"/>
        <v>0</v>
      </c>
      <c r="M769" s="13">
        <f t="shared" si="142"/>
        <v>1.8088700160523046</v>
      </c>
      <c r="N769" s="13">
        <f t="shared" si="138"/>
        <v>9.4814762199002936E-2</v>
      </c>
      <c r="O769" s="13">
        <f t="shared" si="139"/>
        <v>9.4814762199002936E-2</v>
      </c>
      <c r="Q769">
        <v>16.673603844785351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0.43333333299999999</v>
      </c>
      <c r="G770" s="13">
        <f t="shared" si="133"/>
        <v>0</v>
      </c>
      <c r="H770" s="13">
        <f t="shared" si="134"/>
        <v>0.43333333299999999</v>
      </c>
      <c r="I770" s="16">
        <f t="shared" si="141"/>
        <v>0.43334078319140412</v>
      </c>
      <c r="J770" s="13">
        <f t="shared" si="135"/>
        <v>0.43333887019746525</v>
      </c>
      <c r="K770" s="13">
        <f t="shared" si="136"/>
        <v>1.9129939388684569E-6</v>
      </c>
      <c r="L770" s="13">
        <f t="shared" si="137"/>
        <v>0</v>
      </c>
      <c r="M770" s="13">
        <f t="shared" si="142"/>
        <v>1.7140552538533016</v>
      </c>
      <c r="N770" s="13">
        <f t="shared" si="138"/>
        <v>8.9844897559158338E-2</v>
      </c>
      <c r="O770" s="13">
        <f t="shared" si="139"/>
        <v>8.9844897559158338E-2</v>
      </c>
      <c r="Q770">
        <v>20.633379939930261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0.56000000000000005</v>
      </c>
      <c r="G771" s="13">
        <f t="shared" si="133"/>
        <v>0</v>
      </c>
      <c r="H771" s="13">
        <f t="shared" si="134"/>
        <v>0.56000000000000005</v>
      </c>
      <c r="I771" s="16">
        <f t="shared" si="141"/>
        <v>0.56000191299393887</v>
      </c>
      <c r="J771" s="13">
        <f t="shared" si="135"/>
        <v>0.55999797423665165</v>
      </c>
      <c r="K771" s="13">
        <f t="shared" si="136"/>
        <v>3.9387572872140453E-6</v>
      </c>
      <c r="L771" s="13">
        <f t="shared" si="137"/>
        <v>0</v>
      </c>
      <c r="M771" s="13">
        <f t="shared" si="142"/>
        <v>1.6242103562941432</v>
      </c>
      <c r="N771" s="13">
        <f t="shared" si="138"/>
        <v>8.5135536178147397E-2</v>
      </c>
      <c r="O771" s="13">
        <f t="shared" si="139"/>
        <v>8.5135536178147397E-2</v>
      </c>
      <c r="Q771">
        <v>20.965698511907089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39.695070252216517</v>
      </c>
      <c r="G772" s="13">
        <f t="shared" si="133"/>
        <v>0</v>
      </c>
      <c r="H772" s="13">
        <f t="shared" si="134"/>
        <v>39.695070252216517</v>
      </c>
      <c r="I772" s="16">
        <f t="shared" si="141"/>
        <v>39.695074190973806</v>
      </c>
      <c r="J772" s="13">
        <f t="shared" si="135"/>
        <v>38.9728019538097</v>
      </c>
      <c r="K772" s="13">
        <f t="shared" si="136"/>
        <v>0.72227223716410549</v>
      </c>
      <c r="L772" s="13">
        <f t="shared" si="137"/>
        <v>0</v>
      </c>
      <c r="M772" s="13">
        <f t="shared" si="142"/>
        <v>1.5390748201159958</v>
      </c>
      <c r="N772" s="13">
        <f t="shared" si="138"/>
        <v>8.0673023368613248E-2</v>
      </c>
      <c r="O772" s="13">
        <f t="shared" si="139"/>
        <v>8.0673023368613248E-2</v>
      </c>
      <c r="Q772">
        <v>25.497001193548389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14.35229850018999</v>
      </c>
      <c r="G773" s="13">
        <f t="shared" si="133"/>
        <v>0</v>
      </c>
      <c r="H773" s="13">
        <f t="shared" si="134"/>
        <v>14.35229850018999</v>
      </c>
      <c r="I773" s="16">
        <f t="shared" si="141"/>
        <v>15.074570737354096</v>
      </c>
      <c r="J773" s="13">
        <f t="shared" si="135"/>
        <v>15.035100708428148</v>
      </c>
      <c r="K773" s="13">
        <f t="shared" si="136"/>
        <v>3.9470028925947531E-2</v>
      </c>
      <c r="L773" s="13">
        <f t="shared" si="137"/>
        <v>0</v>
      </c>
      <c r="M773" s="13">
        <f t="shared" si="142"/>
        <v>1.4584017967473826</v>
      </c>
      <c r="N773" s="13">
        <f t="shared" si="138"/>
        <v>7.6444420175077576E-2</v>
      </c>
      <c r="O773" s="13">
        <f t="shared" si="139"/>
        <v>7.6444420175077576E-2</v>
      </c>
      <c r="Q773">
        <v>25.683527030793361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91.822885866045723</v>
      </c>
      <c r="G774" s="13">
        <f t="shared" ref="G774:G837" si="144">IF((F774-$J$2)&gt;0,$I$2*(F774-$J$2),0)</f>
        <v>0.69383000161701347</v>
      </c>
      <c r="H774" s="13">
        <f t="shared" ref="H774:H837" si="145">F774-G774</f>
        <v>91.129055864428707</v>
      </c>
      <c r="I774" s="16">
        <f t="shared" si="141"/>
        <v>91.168525893354655</v>
      </c>
      <c r="J774" s="13">
        <f t="shared" ref="J774:J837" si="146">I774/SQRT(1+(I774/($K$2*(300+(25*Q774)+0.05*(Q774)^3)))^2)</f>
        <v>79.13549391000231</v>
      </c>
      <c r="K774" s="13">
        <f t="shared" ref="K774:K837" si="147">I774-J774</f>
        <v>12.033031983352345</v>
      </c>
      <c r="L774" s="13">
        <f t="shared" ref="L774:L837" si="148">IF(K774&gt;$N$2,(K774-$N$2)/$L$2,0)</f>
        <v>0</v>
      </c>
      <c r="M774" s="13">
        <f t="shared" si="142"/>
        <v>1.381957376572305</v>
      </c>
      <c r="N774" s="13">
        <f t="shared" ref="N774:N837" si="149">$M$2*M774</f>
        <v>7.2437465857730407E-2</v>
      </c>
      <c r="O774" s="13">
        <f t="shared" ref="O774:O837" si="150">N774+G774</f>
        <v>0.76626746747474384</v>
      </c>
      <c r="Q774">
        <v>21.888273097393292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20.331078319041879</v>
      </c>
      <c r="G775" s="13">
        <f t="shared" si="144"/>
        <v>0</v>
      </c>
      <c r="H775" s="13">
        <f t="shared" si="145"/>
        <v>20.331078319041879</v>
      </c>
      <c r="I775" s="16">
        <f t="shared" ref="I775:I838" si="152">H775+K774-L774</f>
        <v>32.364110302394224</v>
      </c>
      <c r="J775" s="13">
        <f t="shared" si="146"/>
        <v>31.622456610598967</v>
      </c>
      <c r="K775" s="13">
        <f t="shared" si="147"/>
        <v>0.74165369179525698</v>
      </c>
      <c r="L775" s="13">
        <f t="shared" si="148"/>
        <v>0</v>
      </c>
      <c r="M775" s="13">
        <f t="shared" ref="M775:M838" si="153">L775+M774-N774</f>
        <v>1.3095199107145745</v>
      </c>
      <c r="N775" s="13">
        <f t="shared" si="149"/>
        <v>6.8640542342690777E-2</v>
      </c>
      <c r="O775" s="13">
        <f t="shared" si="150"/>
        <v>6.8640542342690777E-2</v>
      </c>
      <c r="Q775">
        <v>20.894998705541461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13.491294444450039</v>
      </c>
      <c r="G776" s="13">
        <f t="shared" si="144"/>
        <v>0</v>
      </c>
      <c r="H776" s="13">
        <f t="shared" si="145"/>
        <v>13.491294444450039</v>
      </c>
      <c r="I776" s="16">
        <f t="shared" si="152"/>
        <v>14.232948136245296</v>
      </c>
      <c r="J776" s="13">
        <f t="shared" si="146"/>
        <v>14.070654651292532</v>
      </c>
      <c r="K776" s="13">
        <f t="shared" si="147"/>
        <v>0.16229348495276419</v>
      </c>
      <c r="L776" s="13">
        <f t="shared" si="148"/>
        <v>0</v>
      </c>
      <c r="M776" s="13">
        <f t="shared" si="153"/>
        <v>1.2408793683718837</v>
      </c>
      <c r="N776" s="13">
        <f t="shared" si="149"/>
        <v>6.5042640535663068E-2</v>
      </c>
      <c r="O776" s="13">
        <f t="shared" si="150"/>
        <v>6.5042640535663068E-2</v>
      </c>
      <c r="Q776">
        <v>14.30762299447632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40.244906818669463</v>
      </c>
      <c r="G777" s="13">
        <f t="shared" si="144"/>
        <v>0</v>
      </c>
      <c r="H777" s="13">
        <f t="shared" si="145"/>
        <v>40.244906818669463</v>
      </c>
      <c r="I777" s="16">
        <f t="shared" si="152"/>
        <v>40.407200303622226</v>
      </c>
      <c r="J777" s="13">
        <f t="shared" si="146"/>
        <v>35.40785217671845</v>
      </c>
      <c r="K777" s="13">
        <f t="shared" si="147"/>
        <v>4.9993481269037758</v>
      </c>
      <c r="L777" s="13">
        <f t="shared" si="148"/>
        <v>0</v>
      </c>
      <c r="M777" s="13">
        <f t="shared" si="153"/>
        <v>1.1758367278362207</v>
      </c>
      <c r="N777" s="13">
        <f t="shared" si="149"/>
        <v>6.1633328401315766E-2</v>
      </c>
      <c r="O777" s="13">
        <f t="shared" si="150"/>
        <v>6.1633328401315766E-2</v>
      </c>
      <c r="Q777">
        <v>10.787008516223599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102.1212644686904</v>
      </c>
      <c r="G778" s="13">
        <f t="shared" si="144"/>
        <v>0.89979757366990698</v>
      </c>
      <c r="H778" s="13">
        <f t="shared" si="145"/>
        <v>101.2214668950205</v>
      </c>
      <c r="I778" s="16">
        <f t="shared" si="152"/>
        <v>106.22081502192427</v>
      </c>
      <c r="J778" s="13">
        <f t="shared" si="146"/>
        <v>62.79346844545136</v>
      </c>
      <c r="K778" s="13">
        <f t="shared" si="147"/>
        <v>43.427346576472907</v>
      </c>
      <c r="L778" s="13">
        <f t="shared" si="148"/>
        <v>1.1147327757178374</v>
      </c>
      <c r="M778" s="13">
        <f t="shared" si="153"/>
        <v>2.2289361751527421</v>
      </c>
      <c r="N778" s="13">
        <f t="shared" si="149"/>
        <v>0.11683318952076184</v>
      </c>
      <c r="O778" s="13">
        <f t="shared" si="150"/>
        <v>1.0166307631906688</v>
      </c>
      <c r="Q778">
        <v>11.64310052573482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64.92961285265126</v>
      </c>
      <c r="G779" s="13">
        <f t="shared" si="144"/>
        <v>0.15596454134912421</v>
      </c>
      <c r="H779" s="13">
        <f t="shared" si="145"/>
        <v>64.773648311302139</v>
      </c>
      <c r="I779" s="16">
        <f t="shared" si="152"/>
        <v>107.0862621120572</v>
      </c>
      <c r="J779" s="13">
        <f t="shared" si="146"/>
        <v>61.410068214468751</v>
      </c>
      <c r="K779" s="13">
        <f t="shared" si="147"/>
        <v>45.676193897588448</v>
      </c>
      <c r="L779" s="13">
        <f t="shared" si="148"/>
        <v>1.2064456010684645</v>
      </c>
      <c r="M779" s="13">
        <f t="shared" si="153"/>
        <v>3.3185485867004449</v>
      </c>
      <c r="N779" s="13">
        <f t="shared" si="149"/>
        <v>0.17394693499344385</v>
      </c>
      <c r="O779" s="13">
        <f t="shared" si="150"/>
        <v>0.32991147634256807</v>
      </c>
      <c r="Q779">
        <v>11.08191922258065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30.320355818527631</v>
      </c>
      <c r="G780" s="13">
        <f t="shared" si="144"/>
        <v>0</v>
      </c>
      <c r="H780" s="13">
        <f t="shared" si="145"/>
        <v>30.320355818527631</v>
      </c>
      <c r="I780" s="16">
        <f t="shared" si="152"/>
        <v>74.790104115047612</v>
      </c>
      <c r="J780" s="13">
        <f t="shared" si="146"/>
        <v>60.572133458533472</v>
      </c>
      <c r="K780" s="13">
        <f t="shared" si="147"/>
        <v>14.21797065651414</v>
      </c>
      <c r="L780" s="13">
        <f t="shared" si="148"/>
        <v>0</v>
      </c>
      <c r="M780" s="13">
        <f t="shared" si="153"/>
        <v>3.144601651707001</v>
      </c>
      <c r="N780" s="13">
        <f t="shared" si="149"/>
        <v>0.1648292332623694</v>
      </c>
      <c r="O780" s="13">
        <f t="shared" si="150"/>
        <v>0.1648292332623694</v>
      </c>
      <c r="Q780">
        <v>15.743100232491701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12.12872784226157</v>
      </c>
      <c r="G781" s="13">
        <f t="shared" si="144"/>
        <v>0</v>
      </c>
      <c r="H781" s="13">
        <f t="shared" si="145"/>
        <v>12.12872784226157</v>
      </c>
      <c r="I781" s="16">
        <f t="shared" si="152"/>
        <v>26.346698498775709</v>
      </c>
      <c r="J781" s="13">
        <f t="shared" si="146"/>
        <v>25.544291542983284</v>
      </c>
      <c r="K781" s="13">
        <f t="shared" si="147"/>
        <v>0.80240695579242427</v>
      </c>
      <c r="L781" s="13">
        <f t="shared" si="148"/>
        <v>0</v>
      </c>
      <c r="M781" s="13">
        <f t="shared" si="153"/>
        <v>2.9797724184446315</v>
      </c>
      <c r="N781" s="13">
        <f t="shared" si="149"/>
        <v>0.15618945018424485</v>
      </c>
      <c r="O781" s="13">
        <f t="shared" si="150"/>
        <v>0.15618945018424485</v>
      </c>
      <c r="Q781">
        <v>15.8854517635282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7.4130461385320094</v>
      </c>
      <c r="G782" s="13">
        <f t="shared" si="144"/>
        <v>0</v>
      </c>
      <c r="H782" s="13">
        <f t="shared" si="145"/>
        <v>7.4130461385320094</v>
      </c>
      <c r="I782" s="16">
        <f t="shared" si="152"/>
        <v>8.2154530943244346</v>
      </c>
      <c r="J782" s="13">
        <f t="shared" si="146"/>
        <v>8.1933130825181077</v>
      </c>
      <c r="K782" s="13">
        <f t="shared" si="147"/>
        <v>2.2140011806326854E-2</v>
      </c>
      <c r="L782" s="13">
        <f t="shared" si="148"/>
        <v>0</v>
      </c>
      <c r="M782" s="13">
        <f t="shared" si="153"/>
        <v>2.8235829682603866</v>
      </c>
      <c r="N782" s="13">
        <f t="shared" si="149"/>
        <v>0.14800253490244278</v>
      </c>
      <c r="O782" s="13">
        <f t="shared" si="150"/>
        <v>0.14800253490244278</v>
      </c>
      <c r="Q782">
        <v>16.859110007440091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2.5927382525699332</v>
      </c>
      <c r="G783" s="13">
        <f t="shared" si="144"/>
        <v>0</v>
      </c>
      <c r="H783" s="13">
        <f t="shared" si="145"/>
        <v>2.5927382525699332</v>
      </c>
      <c r="I783" s="16">
        <f t="shared" si="152"/>
        <v>2.61487826437626</v>
      </c>
      <c r="J783" s="13">
        <f t="shared" si="146"/>
        <v>2.6144129465026511</v>
      </c>
      <c r="K783" s="13">
        <f t="shared" si="147"/>
        <v>4.6531787360892807E-4</v>
      </c>
      <c r="L783" s="13">
        <f t="shared" si="148"/>
        <v>0</v>
      </c>
      <c r="M783" s="13">
        <f t="shared" si="153"/>
        <v>2.6755804333579438</v>
      </c>
      <c r="N783" s="13">
        <f t="shared" si="149"/>
        <v>0.14024474964032088</v>
      </c>
      <c r="O783" s="13">
        <f t="shared" si="150"/>
        <v>0.14024474964032088</v>
      </c>
      <c r="Q783">
        <v>19.913507955390649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14.4580934160951</v>
      </c>
      <c r="G784" s="13">
        <f t="shared" si="144"/>
        <v>0</v>
      </c>
      <c r="H784" s="13">
        <f t="shared" si="145"/>
        <v>14.4580934160951</v>
      </c>
      <c r="I784" s="16">
        <f t="shared" si="152"/>
        <v>14.458558733968708</v>
      </c>
      <c r="J784" s="13">
        <f t="shared" si="146"/>
        <v>14.421902271983141</v>
      </c>
      <c r="K784" s="13">
        <f t="shared" si="147"/>
        <v>3.6656461985566935E-2</v>
      </c>
      <c r="L784" s="13">
        <f t="shared" si="148"/>
        <v>0</v>
      </c>
      <c r="M784" s="13">
        <f t="shared" si="153"/>
        <v>2.5353356837176229</v>
      </c>
      <c r="N784" s="13">
        <f t="shared" si="149"/>
        <v>0.13289360087407298</v>
      </c>
      <c r="O784" s="13">
        <f t="shared" si="150"/>
        <v>0.13289360087407298</v>
      </c>
      <c r="Q784">
        <v>25.3152460000159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5.4560132078209929</v>
      </c>
      <c r="G785" s="13">
        <f t="shared" si="144"/>
        <v>0</v>
      </c>
      <c r="H785" s="13">
        <f t="shared" si="145"/>
        <v>5.4560132078209929</v>
      </c>
      <c r="I785" s="16">
        <f t="shared" si="152"/>
        <v>5.4926696698065598</v>
      </c>
      <c r="J785" s="13">
        <f t="shared" si="146"/>
        <v>5.4905281092873759</v>
      </c>
      <c r="K785" s="13">
        <f t="shared" si="147"/>
        <v>2.1415605191839049E-3</v>
      </c>
      <c r="L785" s="13">
        <f t="shared" si="148"/>
        <v>0</v>
      </c>
      <c r="M785" s="13">
        <f t="shared" si="153"/>
        <v>2.40244208284355</v>
      </c>
      <c r="N785" s="13">
        <f t="shared" si="149"/>
        <v>0.12592777411326272</v>
      </c>
      <c r="O785" s="13">
        <f t="shared" si="150"/>
        <v>0.12592777411326272</v>
      </c>
      <c r="Q785">
        <v>24.88148619354838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2.306666667</v>
      </c>
      <c r="G786" s="13">
        <f t="shared" si="144"/>
        <v>0</v>
      </c>
      <c r="H786" s="13">
        <f t="shared" si="145"/>
        <v>2.306666667</v>
      </c>
      <c r="I786" s="16">
        <f t="shared" si="152"/>
        <v>2.3088082275191839</v>
      </c>
      <c r="J786" s="13">
        <f t="shared" si="146"/>
        <v>2.3085952352385455</v>
      </c>
      <c r="K786" s="13">
        <f t="shared" si="147"/>
        <v>2.1299228063842435E-4</v>
      </c>
      <c r="L786" s="13">
        <f t="shared" si="148"/>
        <v>0</v>
      </c>
      <c r="M786" s="13">
        <f t="shared" si="153"/>
        <v>2.2765143087302873</v>
      </c>
      <c r="N786" s="13">
        <f t="shared" si="149"/>
        <v>0.11932707209993822</v>
      </c>
      <c r="O786" s="13">
        <f t="shared" si="150"/>
        <v>0.11932707209993822</v>
      </c>
      <c r="Q786">
        <v>22.80049536999476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1.438224451790193</v>
      </c>
      <c r="G787" s="13">
        <f t="shared" si="144"/>
        <v>0</v>
      </c>
      <c r="H787" s="13">
        <f t="shared" si="145"/>
        <v>1.438224451790193</v>
      </c>
      <c r="I787" s="16">
        <f t="shared" si="152"/>
        <v>1.4384374440708314</v>
      </c>
      <c r="J787" s="13">
        <f t="shared" si="146"/>
        <v>1.4383847120696178</v>
      </c>
      <c r="K787" s="13">
        <f t="shared" si="147"/>
        <v>5.2732001213584567E-5</v>
      </c>
      <c r="L787" s="13">
        <f t="shared" si="148"/>
        <v>0</v>
      </c>
      <c r="M787" s="13">
        <f t="shared" si="153"/>
        <v>2.1571872366303491</v>
      </c>
      <c r="N787" s="13">
        <f t="shared" si="149"/>
        <v>0.11307235624713713</v>
      </c>
      <c r="O787" s="13">
        <f t="shared" si="150"/>
        <v>0.11307235624713713</v>
      </c>
      <c r="Q787">
        <v>22.63433035197853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1.5978332382847329</v>
      </c>
      <c r="G788" s="13">
        <f t="shared" si="144"/>
        <v>0</v>
      </c>
      <c r="H788" s="13">
        <f t="shared" si="145"/>
        <v>1.5978332382847329</v>
      </c>
      <c r="I788" s="16">
        <f t="shared" si="152"/>
        <v>1.5978859702859465</v>
      </c>
      <c r="J788" s="13">
        <f t="shared" si="146"/>
        <v>1.5977104190022478</v>
      </c>
      <c r="K788" s="13">
        <f t="shared" si="147"/>
        <v>1.7555128369872719E-4</v>
      </c>
      <c r="L788" s="13">
        <f t="shared" si="148"/>
        <v>0</v>
      </c>
      <c r="M788" s="13">
        <f t="shared" si="153"/>
        <v>2.0441148803832121</v>
      </c>
      <c r="N788" s="13">
        <f t="shared" si="149"/>
        <v>0.10714549114698432</v>
      </c>
      <c r="O788" s="13">
        <f t="shared" si="150"/>
        <v>0.10714549114698432</v>
      </c>
      <c r="Q788">
        <v>16.35469820635473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9.4498608926029632</v>
      </c>
      <c r="G789" s="13">
        <f t="shared" si="144"/>
        <v>0</v>
      </c>
      <c r="H789" s="13">
        <f t="shared" si="145"/>
        <v>9.4498608926029632</v>
      </c>
      <c r="I789" s="16">
        <f t="shared" si="152"/>
        <v>9.4500364438866615</v>
      </c>
      <c r="J789" s="13">
        <f t="shared" si="146"/>
        <v>9.3836897814166047</v>
      </c>
      <c r="K789" s="13">
        <f t="shared" si="147"/>
        <v>6.6346662470056827E-2</v>
      </c>
      <c r="L789" s="13">
        <f t="shared" si="148"/>
        <v>0</v>
      </c>
      <c r="M789" s="13">
        <f t="shared" si="153"/>
        <v>1.9369693892362279</v>
      </c>
      <c r="N789" s="13">
        <f t="shared" si="149"/>
        <v>0.10152929198748489</v>
      </c>
      <c r="O789" s="13">
        <f t="shared" si="150"/>
        <v>0.10152929198748489</v>
      </c>
      <c r="Q789">
        <v>11.92004022063278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22.48632979434063</v>
      </c>
      <c r="G790" s="13">
        <f t="shared" si="144"/>
        <v>0</v>
      </c>
      <c r="H790" s="13">
        <f t="shared" si="145"/>
        <v>22.48632979434063</v>
      </c>
      <c r="I790" s="16">
        <f t="shared" si="152"/>
        <v>22.552676456810687</v>
      </c>
      <c r="J790" s="13">
        <f t="shared" si="146"/>
        <v>21.686392381382241</v>
      </c>
      <c r="K790" s="13">
        <f t="shared" si="147"/>
        <v>0.86628407542844599</v>
      </c>
      <c r="L790" s="13">
        <f t="shared" si="148"/>
        <v>0</v>
      </c>
      <c r="M790" s="13">
        <f t="shared" si="153"/>
        <v>1.835440097248743</v>
      </c>
      <c r="N790" s="13">
        <f t="shared" si="149"/>
        <v>9.6207474725548386E-2</v>
      </c>
      <c r="O790" s="13">
        <f t="shared" si="150"/>
        <v>9.6207474725548386E-2</v>
      </c>
      <c r="Q790">
        <v>11.859701743514391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91.082768675066887</v>
      </c>
      <c r="G791" s="13">
        <f t="shared" si="144"/>
        <v>0.67902765779743679</v>
      </c>
      <c r="H791" s="13">
        <f t="shared" si="145"/>
        <v>90.403741017269454</v>
      </c>
      <c r="I791" s="16">
        <f t="shared" si="152"/>
        <v>91.270025092697892</v>
      </c>
      <c r="J791" s="13">
        <f t="shared" si="146"/>
        <v>60.650231350540295</v>
      </c>
      <c r="K791" s="13">
        <f t="shared" si="147"/>
        <v>30.619793742157597</v>
      </c>
      <c r="L791" s="13">
        <f t="shared" si="148"/>
        <v>0.59241325440866177</v>
      </c>
      <c r="M791" s="13">
        <f t="shared" si="153"/>
        <v>2.3316458769318564</v>
      </c>
      <c r="N791" s="13">
        <f t="shared" si="149"/>
        <v>0.12221687981541905</v>
      </c>
      <c r="O791" s="13">
        <f t="shared" si="150"/>
        <v>0.80124453761285586</v>
      </c>
      <c r="Q791">
        <v>12.25628622258065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54.052641307681156</v>
      </c>
      <c r="G792" s="13">
        <f t="shared" si="144"/>
        <v>0</v>
      </c>
      <c r="H792" s="13">
        <f t="shared" si="145"/>
        <v>54.052641307681156</v>
      </c>
      <c r="I792" s="16">
        <f t="shared" si="152"/>
        <v>84.080021795430099</v>
      </c>
      <c r="J792" s="13">
        <f t="shared" si="146"/>
        <v>59.758088005480737</v>
      </c>
      <c r="K792" s="13">
        <f t="shared" si="147"/>
        <v>24.321933789949362</v>
      </c>
      <c r="L792" s="13">
        <f t="shared" si="148"/>
        <v>0.33557299475374319</v>
      </c>
      <c r="M792" s="13">
        <f t="shared" si="153"/>
        <v>2.5450019918701807</v>
      </c>
      <c r="N792" s="13">
        <f t="shared" si="149"/>
        <v>0.13340027559403281</v>
      </c>
      <c r="O792" s="13">
        <f t="shared" si="150"/>
        <v>0.13340027559403281</v>
      </c>
      <c r="Q792">
        <v>12.92422352576363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2.5733333329999999</v>
      </c>
      <c r="G793" s="13">
        <f t="shared" si="144"/>
        <v>0</v>
      </c>
      <c r="H793" s="13">
        <f t="shared" si="145"/>
        <v>2.5733333329999999</v>
      </c>
      <c r="I793" s="16">
        <f t="shared" si="152"/>
        <v>26.55969412819562</v>
      </c>
      <c r="J793" s="13">
        <f t="shared" si="146"/>
        <v>25.94242894288665</v>
      </c>
      <c r="K793" s="13">
        <f t="shared" si="147"/>
        <v>0.61726518530896968</v>
      </c>
      <c r="L793" s="13">
        <f t="shared" si="148"/>
        <v>0</v>
      </c>
      <c r="M793" s="13">
        <f t="shared" si="153"/>
        <v>2.4116017162761478</v>
      </c>
      <c r="N793" s="13">
        <f t="shared" si="149"/>
        <v>0.12640789068218963</v>
      </c>
      <c r="O793" s="13">
        <f t="shared" si="150"/>
        <v>0.12640789068218963</v>
      </c>
      <c r="Q793">
        <v>17.999984982309289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3.7408386767685009</v>
      </c>
      <c r="G794" s="13">
        <f t="shared" si="144"/>
        <v>0</v>
      </c>
      <c r="H794" s="13">
        <f t="shared" si="145"/>
        <v>3.7408386767685009</v>
      </c>
      <c r="I794" s="16">
        <f t="shared" si="152"/>
        <v>4.3581038620774706</v>
      </c>
      <c r="J794" s="13">
        <f t="shared" si="146"/>
        <v>4.355998642224189</v>
      </c>
      <c r="K794" s="13">
        <f t="shared" si="147"/>
        <v>2.1052198532816035E-3</v>
      </c>
      <c r="L794" s="13">
        <f t="shared" si="148"/>
        <v>0</v>
      </c>
      <c r="M794" s="13">
        <f t="shared" si="153"/>
        <v>2.2851938255939581</v>
      </c>
      <c r="N794" s="13">
        <f t="shared" si="149"/>
        <v>0.11978202260502049</v>
      </c>
      <c r="O794" s="13">
        <f t="shared" si="150"/>
        <v>0.11978202260502049</v>
      </c>
      <c r="Q794">
        <v>20.072658448987461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3.079989522034706</v>
      </c>
      <c r="G795" s="13">
        <f t="shared" si="144"/>
        <v>0</v>
      </c>
      <c r="H795" s="13">
        <f t="shared" si="145"/>
        <v>3.079989522034706</v>
      </c>
      <c r="I795" s="16">
        <f t="shared" si="152"/>
        <v>3.0820947418879876</v>
      </c>
      <c r="J795" s="13">
        <f t="shared" si="146"/>
        <v>3.0813394195871915</v>
      </c>
      <c r="K795" s="13">
        <f t="shared" si="147"/>
        <v>7.5532230079611296E-4</v>
      </c>
      <c r="L795" s="13">
        <f t="shared" si="148"/>
        <v>0</v>
      </c>
      <c r="M795" s="13">
        <f t="shared" si="153"/>
        <v>2.1654118029889378</v>
      </c>
      <c r="N795" s="13">
        <f t="shared" si="149"/>
        <v>0.11350345980712723</v>
      </c>
      <c r="O795" s="13">
        <f t="shared" si="150"/>
        <v>0.11350345980712723</v>
      </c>
      <c r="Q795">
        <v>19.974575429370301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1.0533333330000001</v>
      </c>
      <c r="G796" s="13">
        <f t="shared" si="144"/>
        <v>0</v>
      </c>
      <c r="H796" s="13">
        <f t="shared" si="145"/>
        <v>1.0533333330000001</v>
      </c>
      <c r="I796" s="16">
        <f t="shared" si="152"/>
        <v>1.0540886553007962</v>
      </c>
      <c r="J796" s="13">
        <f t="shared" si="146"/>
        <v>1.0540676327742617</v>
      </c>
      <c r="K796" s="13">
        <f t="shared" si="147"/>
        <v>2.1022526534464347E-5</v>
      </c>
      <c r="L796" s="13">
        <f t="shared" si="148"/>
        <v>0</v>
      </c>
      <c r="M796" s="13">
        <f t="shared" si="153"/>
        <v>2.0519083431818106</v>
      </c>
      <c r="N796" s="13">
        <f t="shared" si="149"/>
        <v>0.10755399773695398</v>
      </c>
      <c r="O796" s="13">
        <f t="shared" si="150"/>
        <v>0.10755399773695398</v>
      </c>
      <c r="Q796">
        <v>22.542157158813559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4.0028939627483178</v>
      </c>
      <c r="G797" s="13">
        <f t="shared" si="144"/>
        <v>0</v>
      </c>
      <c r="H797" s="13">
        <f t="shared" si="145"/>
        <v>4.0028939627483178</v>
      </c>
      <c r="I797" s="16">
        <f t="shared" si="152"/>
        <v>4.0029149852748525</v>
      </c>
      <c r="J797" s="13">
        <f t="shared" si="146"/>
        <v>4.0021038556531847</v>
      </c>
      <c r="K797" s="13">
        <f t="shared" si="147"/>
        <v>8.1112962166773883E-4</v>
      </c>
      <c r="L797" s="13">
        <f t="shared" si="148"/>
        <v>0</v>
      </c>
      <c r="M797" s="13">
        <f t="shared" si="153"/>
        <v>1.9443543454448566</v>
      </c>
      <c r="N797" s="13">
        <f t="shared" si="149"/>
        <v>0.10191638606309975</v>
      </c>
      <c r="O797" s="13">
        <f t="shared" si="150"/>
        <v>0.10191638606309975</v>
      </c>
      <c r="Q797">
        <v>25.039272193548381</v>
      </c>
    </row>
    <row r="798" spans="1:17" x14ac:dyDescent="0.2">
      <c r="A798" s="14">
        <f t="shared" si="151"/>
        <v>46266</v>
      </c>
      <c r="B798" s="1">
        <v>9</v>
      </c>
      <c r="F798" s="34">
        <v>45.102723902526527</v>
      </c>
      <c r="G798" s="13">
        <f t="shared" si="144"/>
        <v>0</v>
      </c>
      <c r="H798" s="13">
        <f t="shared" si="145"/>
        <v>45.102723902526527</v>
      </c>
      <c r="I798" s="16">
        <f t="shared" si="152"/>
        <v>45.103535032148194</v>
      </c>
      <c r="J798" s="13">
        <f t="shared" si="146"/>
        <v>43.985996246527073</v>
      </c>
      <c r="K798" s="13">
        <f t="shared" si="147"/>
        <v>1.1175387856211216</v>
      </c>
      <c r="L798" s="13">
        <f t="shared" si="148"/>
        <v>0</v>
      </c>
      <c r="M798" s="13">
        <f t="shared" si="153"/>
        <v>1.8424379593817568</v>
      </c>
      <c r="N798" s="13">
        <f t="shared" si="149"/>
        <v>9.6574278657370505E-2</v>
      </c>
      <c r="O798" s="13">
        <f t="shared" si="150"/>
        <v>9.6574278657370505E-2</v>
      </c>
      <c r="Q798">
        <v>25.040660905952361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2.4802403320229929</v>
      </c>
      <c r="G799" s="13">
        <f t="shared" si="144"/>
        <v>0</v>
      </c>
      <c r="H799" s="13">
        <f t="shared" si="145"/>
        <v>2.4802403320229929</v>
      </c>
      <c r="I799" s="16">
        <f t="shared" si="152"/>
        <v>3.5977791176441145</v>
      </c>
      <c r="J799" s="13">
        <f t="shared" si="146"/>
        <v>3.5968820439046061</v>
      </c>
      <c r="K799" s="13">
        <f t="shared" si="147"/>
        <v>8.9707373950842495E-4</v>
      </c>
      <c r="L799" s="13">
        <f t="shared" si="148"/>
        <v>0</v>
      </c>
      <c r="M799" s="13">
        <f t="shared" si="153"/>
        <v>1.7458636807243864</v>
      </c>
      <c r="N799" s="13">
        <f t="shared" si="149"/>
        <v>9.1512186199548443E-2</v>
      </c>
      <c r="O799" s="13">
        <f t="shared" si="150"/>
        <v>9.1512186199548443E-2</v>
      </c>
      <c r="Q799">
        <v>22.039101262562919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31.569570792911371</v>
      </c>
      <c r="G800" s="13">
        <f t="shared" si="144"/>
        <v>0</v>
      </c>
      <c r="H800" s="13">
        <f t="shared" si="145"/>
        <v>31.569570792911371</v>
      </c>
      <c r="I800" s="16">
        <f t="shared" si="152"/>
        <v>31.57046786665088</v>
      </c>
      <c r="J800" s="13">
        <f t="shared" si="146"/>
        <v>30.361443728844627</v>
      </c>
      <c r="K800" s="13">
        <f t="shared" si="147"/>
        <v>1.209024137806253</v>
      </c>
      <c r="L800" s="13">
        <f t="shared" si="148"/>
        <v>0</v>
      </c>
      <c r="M800" s="13">
        <f t="shared" si="153"/>
        <v>1.6543514945248379</v>
      </c>
      <c r="N800" s="13">
        <f t="shared" si="149"/>
        <v>8.6715431266456464E-2</v>
      </c>
      <c r="O800" s="13">
        <f t="shared" si="150"/>
        <v>8.6715431266456464E-2</v>
      </c>
      <c r="Q800">
        <v>16.74340211386583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0.43333333299999999</v>
      </c>
      <c r="G801" s="13">
        <f t="shared" si="144"/>
        <v>0</v>
      </c>
      <c r="H801" s="13">
        <f t="shared" si="145"/>
        <v>0.43333333299999999</v>
      </c>
      <c r="I801" s="16">
        <f t="shared" si="152"/>
        <v>1.6423574708062529</v>
      </c>
      <c r="J801" s="13">
        <f t="shared" si="146"/>
        <v>1.6420767931014921</v>
      </c>
      <c r="K801" s="13">
        <f t="shared" si="147"/>
        <v>2.8067770476081222E-4</v>
      </c>
      <c r="L801" s="13">
        <f t="shared" si="148"/>
        <v>0</v>
      </c>
      <c r="M801" s="13">
        <f t="shared" si="153"/>
        <v>1.5676360632583815</v>
      </c>
      <c r="N801" s="13">
        <f t="shared" si="149"/>
        <v>8.2170105775099922E-2</v>
      </c>
      <c r="O801" s="13">
        <f t="shared" si="150"/>
        <v>8.2170105775099922E-2</v>
      </c>
      <c r="Q801">
        <v>13.5738578688215</v>
      </c>
    </row>
    <row r="802" spans="1:17" x14ac:dyDescent="0.2">
      <c r="A802" s="14">
        <f t="shared" si="151"/>
        <v>46388</v>
      </c>
      <c r="B802" s="1">
        <v>1</v>
      </c>
      <c r="F802" s="34">
        <v>8.0880820343039392</v>
      </c>
      <c r="G802" s="13">
        <f t="shared" si="144"/>
        <v>0</v>
      </c>
      <c r="H802" s="13">
        <f t="shared" si="145"/>
        <v>8.0880820343039392</v>
      </c>
      <c r="I802" s="16">
        <f t="shared" si="152"/>
        <v>8.0883627120086992</v>
      </c>
      <c r="J802" s="13">
        <f t="shared" si="146"/>
        <v>8.0467477170757764</v>
      </c>
      <c r="K802" s="13">
        <f t="shared" si="147"/>
        <v>4.1614994932922755E-2</v>
      </c>
      <c r="L802" s="13">
        <f t="shared" si="148"/>
        <v>0</v>
      </c>
      <c r="M802" s="13">
        <f t="shared" si="153"/>
        <v>1.4854659574832816</v>
      </c>
      <c r="N802" s="13">
        <f t="shared" si="149"/>
        <v>7.7863030656492985E-2</v>
      </c>
      <c r="O802" s="13">
        <f t="shared" si="150"/>
        <v>7.7863030656492985E-2</v>
      </c>
      <c r="Q802">
        <v>11.93838922258065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1.4431155510565989</v>
      </c>
      <c r="G803" s="13">
        <f t="shared" si="144"/>
        <v>0</v>
      </c>
      <c r="H803" s="13">
        <f t="shared" si="145"/>
        <v>1.4431155510565989</v>
      </c>
      <c r="I803" s="16">
        <f t="shared" si="152"/>
        <v>1.4847305459895217</v>
      </c>
      <c r="J803" s="13">
        <f t="shared" si="146"/>
        <v>1.4845112427348919</v>
      </c>
      <c r="K803" s="13">
        <f t="shared" si="147"/>
        <v>2.1930325462982125E-4</v>
      </c>
      <c r="L803" s="13">
        <f t="shared" si="148"/>
        <v>0</v>
      </c>
      <c r="M803" s="13">
        <f t="shared" si="153"/>
        <v>1.4076029268267887</v>
      </c>
      <c r="N803" s="13">
        <f t="shared" si="149"/>
        <v>7.3781717643244621E-2</v>
      </c>
      <c r="O803" s="13">
        <f t="shared" si="150"/>
        <v>7.3781717643244621E-2</v>
      </c>
      <c r="Q803">
        <v>13.167173697696301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18.366773018584539</v>
      </c>
      <c r="G804" s="13">
        <f t="shared" si="144"/>
        <v>0</v>
      </c>
      <c r="H804" s="13">
        <f t="shared" si="145"/>
        <v>18.366773018584539</v>
      </c>
      <c r="I804" s="16">
        <f t="shared" si="152"/>
        <v>18.36699232183917</v>
      </c>
      <c r="J804" s="13">
        <f t="shared" si="146"/>
        <v>18.066398618342717</v>
      </c>
      <c r="K804" s="13">
        <f t="shared" si="147"/>
        <v>0.3005937034964532</v>
      </c>
      <c r="L804" s="13">
        <f t="shared" si="148"/>
        <v>0</v>
      </c>
      <c r="M804" s="13">
        <f t="shared" si="153"/>
        <v>1.333821209183544</v>
      </c>
      <c r="N804" s="13">
        <f t="shared" si="149"/>
        <v>6.9914333060108302E-2</v>
      </c>
      <c r="O804" s="13">
        <f t="shared" si="150"/>
        <v>6.9914333060108302E-2</v>
      </c>
      <c r="Q804">
        <v>15.32197754386018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0.453333333</v>
      </c>
      <c r="G805" s="13">
        <f t="shared" si="144"/>
        <v>0</v>
      </c>
      <c r="H805" s="13">
        <f t="shared" si="145"/>
        <v>0.453333333</v>
      </c>
      <c r="I805" s="16">
        <f t="shared" si="152"/>
        <v>0.75392703649645321</v>
      </c>
      <c r="J805" s="13">
        <f t="shared" si="146"/>
        <v>0.75391660360473356</v>
      </c>
      <c r="K805" s="13">
        <f t="shared" si="147"/>
        <v>1.043289171964723E-5</v>
      </c>
      <c r="L805" s="13">
        <f t="shared" si="148"/>
        <v>0</v>
      </c>
      <c r="M805" s="13">
        <f t="shared" si="153"/>
        <v>1.2639068761234356</v>
      </c>
      <c r="N805" s="13">
        <f t="shared" si="149"/>
        <v>6.624966351250694E-2</v>
      </c>
      <c r="O805" s="13">
        <f t="shared" si="150"/>
        <v>6.624966351250694E-2</v>
      </c>
      <c r="Q805">
        <v>20.386281351823509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0.59555555549999994</v>
      </c>
      <c r="G806" s="13">
        <f t="shared" si="144"/>
        <v>0</v>
      </c>
      <c r="H806" s="13">
        <f t="shared" si="145"/>
        <v>0.59555555549999994</v>
      </c>
      <c r="I806" s="16">
        <f t="shared" si="152"/>
        <v>0.59556598839171959</v>
      </c>
      <c r="J806" s="13">
        <f t="shared" si="146"/>
        <v>0.59556021640960211</v>
      </c>
      <c r="K806" s="13">
        <f t="shared" si="147"/>
        <v>5.7719821174861963E-6</v>
      </c>
      <c r="L806" s="13">
        <f t="shared" si="148"/>
        <v>0</v>
      </c>
      <c r="M806" s="13">
        <f t="shared" si="153"/>
        <v>1.1976572126109286</v>
      </c>
      <c r="N806" s="13">
        <f t="shared" si="149"/>
        <v>6.2777083373547593E-2</v>
      </c>
      <c r="O806" s="13">
        <f t="shared" si="150"/>
        <v>6.2777083373547593E-2</v>
      </c>
      <c r="Q806">
        <v>19.571692622609248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0.43333333299999999</v>
      </c>
      <c r="G807" s="13">
        <f t="shared" si="144"/>
        <v>0</v>
      </c>
      <c r="H807" s="13">
        <f t="shared" si="145"/>
        <v>0.43333333299999999</v>
      </c>
      <c r="I807" s="16">
        <f t="shared" si="152"/>
        <v>0.43333910498211747</v>
      </c>
      <c r="J807" s="13">
        <f t="shared" si="146"/>
        <v>0.43333733716159151</v>
      </c>
      <c r="K807" s="13">
        <f t="shared" si="147"/>
        <v>1.7678205259663571E-6</v>
      </c>
      <c r="L807" s="13">
        <f t="shared" si="148"/>
        <v>0</v>
      </c>
      <c r="M807" s="13">
        <f t="shared" si="153"/>
        <v>1.1348801292373811</v>
      </c>
      <c r="N807" s="13">
        <f t="shared" si="149"/>
        <v>5.948652397525539E-2</v>
      </c>
      <c r="O807" s="13">
        <f t="shared" si="150"/>
        <v>5.948652397525539E-2</v>
      </c>
      <c r="Q807">
        <v>21.19086144636897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15.455356812443149</v>
      </c>
      <c r="G808" s="13">
        <f t="shared" si="144"/>
        <v>0</v>
      </c>
      <c r="H808" s="13">
        <f t="shared" si="145"/>
        <v>15.455356812443149</v>
      </c>
      <c r="I808" s="16">
        <f t="shared" si="152"/>
        <v>15.455358580263676</v>
      </c>
      <c r="J808" s="13">
        <f t="shared" si="146"/>
        <v>15.41359184977018</v>
      </c>
      <c r="K808" s="13">
        <f t="shared" si="147"/>
        <v>4.1766730493495885E-2</v>
      </c>
      <c r="L808" s="13">
        <f t="shared" si="148"/>
        <v>0</v>
      </c>
      <c r="M808" s="13">
        <f t="shared" si="153"/>
        <v>1.0753936052621258</v>
      </c>
      <c r="N808" s="13">
        <f t="shared" si="149"/>
        <v>5.6368444414697273E-2</v>
      </c>
      <c r="O808" s="13">
        <f t="shared" si="150"/>
        <v>5.6368444414697273E-2</v>
      </c>
      <c r="Q808">
        <v>25.814620077183701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39.681680390951811</v>
      </c>
      <c r="G809" s="13">
        <f t="shared" si="144"/>
        <v>0</v>
      </c>
      <c r="H809" s="13">
        <f t="shared" si="145"/>
        <v>39.681680390951811</v>
      </c>
      <c r="I809" s="16">
        <f t="shared" si="152"/>
        <v>39.723447121445304</v>
      </c>
      <c r="J809" s="13">
        <f t="shared" si="146"/>
        <v>39.029925541643493</v>
      </c>
      <c r="K809" s="13">
        <f t="shared" si="147"/>
        <v>0.69352157980181062</v>
      </c>
      <c r="L809" s="13">
        <f t="shared" si="148"/>
        <v>0</v>
      </c>
      <c r="M809" s="13">
        <f t="shared" si="153"/>
        <v>1.0190251608474286</v>
      </c>
      <c r="N809" s="13">
        <f t="shared" si="149"/>
        <v>5.3413803890348679E-2</v>
      </c>
      <c r="O809" s="13">
        <f t="shared" si="150"/>
        <v>5.3413803890348679E-2</v>
      </c>
      <c r="Q809">
        <v>25.813732193548379</v>
      </c>
    </row>
    <row r="810" spans="1:17" x14ac:dyDescent="0.2">
      <c r="A810" s="14">
        <f t="shared" si="151"/>
        <v>46631</v>
      </c>
      <c r="B810" s="1">
        <v>9</v>
      </c>
      <c r="F810" s="34">
        <v>5.3101801676659219</v>
      </c>
      <c r="G810" s="13">
        <f t="shared" si="144"/>
        <v>0</v>
      </c>
      <c r="H810" s="13">
        <f t="shared" si="145"/>
        <v>5.3101801676659219</v>
      </c>
      <c r="I810" s="16">
        <f t="shared" si="152"/>
        <v>6.0037017474677326</v>
      </c>
      <c r="J810" s="13">
        <f t="shared" si="146"/>
        <v>6.0014779592141512</v>
      </c>
      <c r="K810" s="13">
        <f t="shared" si="147"/>
        <v>2.2237882535813824E-3</v>
      </c>
      <c r="L810" s="13">
        <f t="shared" si="148"/>
        <v>0</v>
      </c>
      <c r="M810" s="13">
        <f t="shared" si="153"/>
        <v>0.96561135695707989</v>
      </c>
      <c r="N810" s="13">
        <f t="shared" si="149"/>
        <v>5.0614035488492908E-2</v>
      </c>
      <c r="O810" s="13">
        <f t="shared" si="150"/>
        <v>5.0614035488492908E-2</v>
      </c>
      <c r="Q810">
        <v>26.536493609368641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26.215349200292039</v>
      </c>
      <c r="G811" s="13">
        <f t="shared" si="144"/>
        <v>0</v>
      </c>
      <c r="H811" s="13">
        <f t="shared" si="145"/>
        <v>26.215349200292039</v>
      </c>
      <c r="I811" s="16">
        <f t="shared" si="152"/>
        <v>26.217572988545619</v>
      </c>
      <c r="J811" s="13">
        <f t="shared" si="146"/>
        <v>25.887010903048186</v>
      </c>
      <c r="K811" s="13">
        <f t="shared" si="147"/>
        <v>0.3305620854974336</v>
      </c>
      <c r="L811" s="13">
        <f t="shared" si="148"/>
        <v>0</v>
      </c>
      <c r="M811" s="13">
        <f t="shared" si="153"/>
        <v>0.91499732146858703</v>
      </c>
      <c r="N811" s="13">
        <f t="shared" si="149"/>
        <v>4.7961021343647582E-2</v>
      </c>
      <c r="O811" s="13">
        <f t="shared" si="150"/>
        <v>4.7961021343647582E-2</v>
      </c>
      <c r="Q811">
        <v>22.25341957880973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5.1392012557771327</v>
      </c>
      <c r="G812" s="13">
        <f t="shared" si="144"/>
        <v>0</v>
      </c>
      <c r="H812" s="13">
        <f t="shared" si="145"/>
        <v>5.1392012557771327</v>
      </c>
      <c r="I812" s="16">
        <f t="shared" si="152"/>
        <v>5.4697633412745663</v>
      </c>
      <c r="J812" s="13">
        <f t="shared" si="146"/>
        <v>5.4598614193639046</v>
      </c>
      <c r="K812" s="13">
        <f t="shared" si="147"/>
        <v>9.9019219106617484E-3</v>
      </c>
      <c r="L812" s="13">
        <f t="shared" si="148"/>
        <v>0</v>
      </c>
      <c r="M812" s="13">
        <f t="shared" si="153"/>
        <v>0.86703630012493949</v>
      </c>
      <c r="N812" s="13">
        <f t="shared" si="149"/>
        <v>4.5447069100996364E-2</v>
      </c>
      <c r="O812" s="13">
        <f t="shared" si="150"/>
        <v>4.5447069100996364E-2</v>
      </c>
      <c r="Q812">
        <v>13.889789658191351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98.86682387118654</v>
      </c>
      <c r="G813" s="13">
        <f t="shared" si="144"/>
        <v>0.83470876171982977</v>
      </c>
      <c r="H813" s="13">
        <f t="shared" si="145"/>
        <v>98.032115109466716</v>
      </c>
      <c r="I813" s="16">
        <f t="shared" si="152"/>
        <v>98.042017031377384</v>
      </c>
      <c r="J813" s="13">
        <f t="shared" si="146"/>
        <v>60.631780810711575</v>
      </c>
      <c r="K813" s="13">
        <f t="shared" si="147"/>
        <v>37.410236220665809</v>
      </c>
      <c r="L813" s="13">
        <f t="shared" si="148"/>
        <v>0.86934208778805655</v>
      </c>
      <c r="M813" s="13">
        <f t="shared" si="153"/>
        <v>1.6909313188119999</v>
      </c>
      <c r="N813" s="13">
        <f t="shared" si="149"/>
        <v>8.8632820194511033E-2</v>
      </c>
      <c r="O813" s="13">
        <f t="shared" si="150"/>
        <v>0.92334158191434079</v>
      </c>
      <c r="Q813">
        <v>11.509755222580649</v>
      </c>
    </row>
    <row r="814" spans="1:17" x14ac:dyDescent="0.2">
      <c r="A814" s="14">
        <f t="shared" si="151"/>
        <v>46753</v>
      </c>
      <c r="B814" s="1">
        <v>1</v>
      </c>
      <c r="F814" s="34">
        <v>104.7832991424758</v>
      </c>
      <c r="G814" s="13">
        <f t="shared" si="144"/>
        <v>0.95303826714561501</v>
      </c>
      <c r="H814" s="13">
        <f t="shared" si="145"/>
        <v>103.83026087533018</v>
      </c>
      <c r="I814" s="16">
        <f t="shared" si="152"/>
        <v>140.37115500820792</v>
      </c>
      <c r="J814" s="13">
        <f t="shared" si="146"/>
        <v>67.094136336965974</v>
      </c>
      <c r="K814" s="13">
        <f t="shared" si="147"/>
        <v>73.277018671241947</v>
      </c>
      <c r="L814" s="13">
        <f t="shared" si="148"/>
        <v>2.3320665350604055</v>
      </c>
      <c r="M814" s="13">
        <f t="shared" si="153"/>
        <v>3.9343650336778948</v>
      </c>
      <c r="N814" s="13">
        <f t="shared" si="149"/>
        <v>0.20622592102353432</v>
      </c>
      <c r="O814" s="13">
        <f t="shared" si="150"/>
        <v>1.1592641881691494</v>
      </c>
      <c r="Q814">
        <v>11.3611328728683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20.453106583215419</v>
      </c>
      <c r="G815" s="13">
        <f t="shared" si="144"/>
        <v>0</v>
      </c>
      <c r="H815" s="13">
        <f t="shared" si="145"/>
        <v>20.453106583215419</v>
      </c>
      <c r="I815" s="16">
        <f t="shared" si="152"/>
        <v>91.398058719396957</v>
      </c>
      <c r="J815" s="13">
        <f t="shared" si="146"/>
        <v>59.08902885605044</v>
      </c>
      <c r="K815" s="13">
        <f t="shared" si="147"/>
        <v>32.309029863346517</v>
      </c>
      <c r="L815" s="13">
        <f t="shared" si="148"/>
        <v>0.6613039327147906</v>
      </c>
      <c r="M815" s="13">
        <f t="shared" si="153"/>
        <v>4.3894430453691511</v>
      </c>
      <c r="N815" s="13">
        <f t="shared" si="149"/>
        <v>0.23007954957483751</v>
      </c>
      <c r="O815" s="13">
        <f t="shared" si="150"/>
        <v>0.23007954957483751</v>
      </c>
      <c r="Q815">
        <v>11.566556634531681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3.14</v>
      </c>
      <c r="G816" s="13">
        <f t="shared" si="144"/>
        <v>0</v>
      </c>
      <c r="H816" s="13">
        <f t="shared" si="145"/>
        <v>3.14</v>
      </c>
      <c r="I816" s="16">
        <f t="shared" si="152"/>
        <v>34.78772593063173</v>
      </c>
      <c r="J816" s="13">
        <f t="shared" si="146"/>
        <v>31.881786711462645</v>
      </c>
      <c r="K816" s="13">
        <f t="shared" si="147"/>
        <v>2.9059392191690847</v>
      </c>
      <c r="L816" s="13">
        <f t="shared" si="148"/>
        <v>0</v>
      </c>
      <c r="M816" s="13">
        <f t="shared" si="153"/>
        <v>4.159363495794314</v>
      </c>
      <c r="N816" s="13">
        <f t="shared" si="149"/>
        <v>0.21801956871042968</v>
      </c>
      <c r="O816" s="13">
        <f t="shared" si="150"/>
        <v>0.21801956871042968</v>
      </c>
      <c r="Q816">
        <v>11.985606466139661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0.43333333299999999</v>
      </c>
      <c r="G817" s="13">
        <f t="shared" si="144"/>
        <v>0</v>
      </c>
      <c r="H817" s="13">
        <f t="shared" si="145"/>
        <v>0.43333333299999999</v>
      </c>
      <c r="I817" s="16">
        <f t="shared" si="152"/>
        <v>3.3392725521690849</v>
      </c>
      <c r="J817" s="13">
        <f t="shared" si="146"/>
        <v>3.3381496747809098</v>
      </c>
      <c r="K817" s="13">
        <f t="shared" si="147"/>
        <v>1.1228773881750698E-3</v>
      </c>
      <c r="L817" s="13">
        <f t="shared" si="148"/>
        <v>0</v>
      </c>
      <c r="M817" s="13">
        <f t="shared" si="153"/>
        <v>3.9413439270838841</v>
      </c>
      <c r="N817" s="13">
        <f t="shared" si="149"/>
        <v>0.20659173067974454</v>
      </c>
      <c r="O817" s="13">
        <f t="shared" si="150"/>
        <v>0.20659173067974454</v>
      </c>
      <c r="Q817">
        <v>18.871714416512908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0.453333333</v>
      </c>
      <c r="G818" s="13">
        <f t="shared" si="144"/>
        <v>0</v>
      </c>
      <c r="H818" s="13">
        <f t="shared" si="145"/>
        <v>0.453333333</v>
      </c>
      <c r="I818" s="16">
        <f t="shared" si="152"/>
        <v>0.45445621038817507</v>
      </c>
      <c r="J818" s="13">
        <f t="shared" si="146"/>
        <v>0.45445332464516586</v>
      </c>
      <c r="K818" s="13">
        <f t="shared" si="147"/>
        <v>2.8857430092177339E-6</v>
      </c>
      <c r="L818" s="13">
        <f t="shared" si="148"/>
        <v>0</v>
      </c>
      <c r="M818" s="13">
        <f t="shared" si="153"/>
        <v>3.7347521964041395</v>
      </c>
      <c r="N818" s="13">
        <f t="shared" si="149"/>
        <v>0.19576290072355487</v>
      </c>
      <c r="O818" s="13">
        <f t="shared" si="150"/>
        <v>0.19576290072355487</v>
      </c>
      <c r="Q818">
        <v>18.738501118912229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9.361440829970066</v>
      </c>
      <c r="G819" s="13">
        <f t="shared" si="144"/>
        <v>0</v>
      </c>
      <c r="H819" s="13">
        <f t="shared" si="145"/>
        <v>9.361440829970066</v>
      </c>
      <c r="I819" s="16">
        <f t="shared" si="152"/>
        <v>9.3614437157130759</v>
      </c>
      <c r="J819" s="13">
        <f t="shared" si="146"/>
        <v>9.3507197491007545</v>
      </c>
      <c r="K819" s="13">
        <f t="shared" si="147"/>
        <v>1.0723966612321334E-2</v>
      </c>
      <c r="L819" s="13">
        <f t="shared" si="148"/>
        <v>0</v>
      </c>
      <c r="M819" s="13">
        <f t="shared" si="153"/>
        <v>3.5389892956805844</v>
      </c>
      <c r="N819" s="13">
        <f t="shared" si="149"/>
        <v>0.18550168089306696</v>
      </c>
      <c r="O819" s="13">
        <f t="shared" si="150"/>
        <v>0.18550168089306696</v>
      </c>
      <c r="Q819">
        <v>24.791593732029011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2.3716928963994759</v>
      </c>
      <c r="G820" s="13">
        <f t="shared" si="144"/>
        <v>0</v>
      </c>
      <c r="H820" s="13">
        <f t="shared" si="145"/>
        <v>2.3716928963994759</v>
      </c>
      <c r="I820" s="16">
        <f t="shared" si="152"/>
        <v>2.3824168630117972</v>
      </c>
      <c r="J820" s="13">
        <f t="shared" si="146"/>
        <v>2.3822531774096998</v>
      </c>
      <c r="K820" s="13">
        <f t="shared" si="147"/>
        <v>1.6368560209745198E-4</v>
      </c>
      <c r="L820" s="13">
        <f t="shared" si="148"/>
        <v>0</v>
      </c>
      <c r="M820" s="13">
        <f t="shared" si="153"/>
        <v>3.3534876147875172</v>
      </c>
      <c r="N820" s="13">
        <f t="shared" si="149"/>
        <v>0.17577831901227448</v>
      </c>
      <c r="O820" s="13">
        <f t="shared" si="150"/>
        <v>0.17577831901227448</v>
      </c>
      <c r="Q820">
        <v>25.355492918994489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39.678748636070488</v>
      </c>
      <c r="G821" s="13">
        <f t="shared" si="144"/>
        <v>0</v>
      </c>
      <c r="H821" s="13">
        <f t="shared" si="145"/>
        <v>39.678748636070488</v>
      </c>
      <c r="I821" s="16">
        <f t="shared" si="152"/>
        <v>39.678912321672584</v>
      </c>
      <c r="J821" s="13">
        <f t="shared" si="146"/>
        <v>38.956252923792057</v>
      </c>
      <c r="K821" s="13">
        <f t="shared" si="147"/>
        <v>0.72265939788052691</v>
      </c>
      <c r="L821" s="13">
        <f t="shared" si="148"/>
        <v>0</v>
      </c>
      <c r="M821" s="13">
        <f t="shared" si="153"/>
        <v>3.1777092957752426</v>
      </c>
      <c r="N821" s="13">
        <f t="shared" si="149"/>
        <v>0.16656462241219364</v>
      </c>
      <c r="O821" s="13">
        <f t="shared" si="150"/>
        <v>0.16656462241219364</v>
      </c>
      <c r="Q821">
        <v>25.48414319354838</v>
      </c>
    </row>
    <row r="822" spans="1:17" x14ac:dyDescent="0.2">
      <c r="A822" s="14">
        <f t="shared" si="151"/>
        <v>46997</v>
      </c>
      <c r="B822" s="1">
        <v>9</v>
      </c>
      <c r="F822" s="34">
        <v>6.5470359260629456</v>
      </c>
      <c r="G822" s="13">
        <f t="shared" si="144"/>
        <v>0</v>
      </c>
      <c r="H822" s="13">
        <f t="shared" si="145"/>
        <v>6.5470359260629456</v>
      </c>
      <c r="I822" s="16">
        <f t="shared" si="152"/>
        <v>7.2696953239434725</v>
      </c>
      <c r="J822" s="13">
        <f t="shared" si="146"/>
        <v>7.2645493320243437</v>
      </c>
      <c r="K822" s="13">
        <f t="shared" si="147"/>
        <v>5.1459919191287895E-3</v>
      </c>
      <c r="L822" s="13">
        <f t="shared" si="148"/>
        <v>0</v>
      </c>
      <c r="M822" s="13">
        <f t="shared" si="153"/>
        <v>3.0111446733630491</v>
      </c>
      <c r="N822" s="13">
        <f t="shared" si="149"/>
        <v>0.15783387618685391</v>
      </c>
      <c r="O822" s="13">
        <f t="shared" si="150"/>
        <v>0.15783387618685391</v>
      </c>
      <c r="Q822">
        <v>24.6213891056791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8.9476883534642226</v>
      </c>
      <c r="G823" s="13">
        <f t="shared" si="144"/>
        <v>0</v>
      </c>
      <c r="H823" s="13">
        <f t="shared" si="145"/>
        <v>8.9476883534642226</v>
      </c>
      <c r="I823" s="16">
        <f t="shared" si="152"/>
        <v>8.9528343453833514</v>
      </c>
      <c r="J823" s="13">
        <f t="shared" si="146"/>
        <v>8.9357906903876767</v>
      </c>
      <c r="K823" s="13">
        <f t="shared" si="147"/>
        <v>1.7043654995674729E-2</v>
      </c>
      <c r="L823" s="13">
        <f t="shared" si="148"/>
        <v>0</v>
      </c>
      <c r="M823" s="13">
        <f t="shared" si="153"/>
        <v>2.8533107971761953</v>
      </c>
      <c r="N823" s="13">
        <f t="shared" si="149"/>
        <v>0.14956076573402927</v>
      </c>
      <c r="O823" s="13">
        <f t="shared" si="150"/>
        <v>0.14956076573402927</v>
      </c>
      <c r="Q823">
        <v>20.540782383832401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12.14665751363901</v>
      </c>
      <c r="G824" s="13">
        <f t="shared" si="144"/>
        <v>0</v>
      </c>
      <c r="H824" s="13">
        <f t="shared" si="145"/>
        <v>12.14665751363901</v>
      </c>
      <c r="I824" s="16">
        <f t="shared" si="152"/>
        <v>12.163701168634685</v>
      </c>
      <c r="J824" s="13">
        <f t="shared" si="146"/>
        <v>12.068225998732949</v>
      </c>
      <c r="K824" s="13">
        <f t="shared" si="147"/>
        <v>9.5475169901735768E-2</v>
      </c>
      <c r="L824" s="13">
        <f t="shared" si="148"/>
        <v>0</v>
      </c>
      <c r="M824" s="13">
        <f t="shared" si="153"/>
        <v>2.7037500314421661</v>
      </c>
      <c r="N824" s="13">
        <f t="shared" si="149"/>
        <v>0.14172130335611857</v>
      </c>
      <c r="O824" s="13">
        <f t="shared" si="150"/>
        <v>0.14172130335611857</v>
      </c>
      <c r="Q824">
        <v>14.773207082286021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31.989687379221731</v>
      </c>
      <c r="G825" s="13">
        <f t="shared" si="144"/>
        <v>0</v>
      </c>
      <c r="H825" s="13">
        <f t="shared" si="145"/>
        <v>31.989687379221731</v>
      </c>
      <c r="I825" s="16">
        <f t="shared" si="152"/>
        <v>32.085162549123467</v>
      </c>
      <c r="J825" s="13">
        <f t="shared" si="146"/>
        <v>30.155852291085363</v>
      </c>
      <c r="K825" s="13">
        <f t="shared" si="147"/>
        <v>1.9293102580381039</v>
      </c>
      <c r="L825" s="13">
        <f t="shared" si="148"/>
        <v>0</v>
      </c>
      <c r="M825" s="13">
        <f t="shared" si="153"/>
        <v>2.5620287280860476</v>
      </c>
      <c r="N825" s="13">
        <f t="shared" si="149"/>
        <v>0.13429275870835622</v>
      </c>
      <c r="O825" s="13">
        <f t="shared" si="150"/>
        <v>0.13429275870835622</v>
      </c>
      <c r="Q825">
        <v>13.48720745492782</v>
      </c>
    </row>
    <row r="826" spans="1:17" x14ac:dyDescent="0.2">
      <c r="A826" s="14">
        <f t="shared" si="151"/>
        <v>47119</v>
      </c>
      <c r="B826" s="1">
        <v>1</v>
      </c>
      <c r="F826" s="34">
        <v>87.25597022904509</v>
      </c>
      <c r="G826" s="13">
        <f t="shared" si="144"/>
        <v>0.60249168887700078</v>
      </c>
      <c r="H826" s="13">
        <f t="shared" si="145"/>
        <v>86.653478540168095</v>
      </c>
      <c r="I826" s="16">
        <f t="shared" si="152"/>
        <v>88.582788798206195</v>
      </c>
      <c r="J826" s="13">
        <f t="shared" si="146"/>
        <v>63.205356083366816</v>
      </c>
      <c r="K826" s="13">
        <f t="shared" si="147"/>
        <v>25.377432714839379</v>
      </c>
      <c r="L826" s="13">
        <f t="shared" si="148"/>
        <v>0.37861850862535362</v>
      </c>
      <c r="M826" s="13">
        <f t="shared" si="153"/>
        <v>2.8063544780030449</v>
      </c>
      <c r="N826" s="13">
        <f t="shared" si="149"/>
        <v>0.14709947653323907</v>
      </c>
      <c r="O826" s="13">
        <f t="shared" si="150"/>
        <v>0.74959116541023985</v>
      </c>
      <c r="Q826">
        <v>13.798800222580651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39.686361598704607</v>
      </c>
      <c r="G827" s="13">
        <f t="shared" si="144"/>
        <v>0</v>
      </c>
      <c r="H827" s="13">
        <f t="shared" si="145"/>
        <v>39.686361598704607</v>
      </c>
      <c r="I827" s="16">
        <f t="shared" si="152"/>
        <v>64.685175804918629</v>
      </c>
      <c r="J827" s="13">
        <f t="shared" si="146"/>
        <v>52.485335411915422</v>
      </c>
      <c r="K827" s="13">
        <f t="shared" si="147"/>
        <v>12.199840393003207</v>
      </c>
      <c r="L827" s="13">
        <f t="shared" si="148"/>
        <v>0</v>
      </c>
      <c r="M827" s="13">
        <f t="shared" si="153"/>
        <v>2.659255001469806</v>
      </c>
      <c r="N827" s="13">
        <f t="shared" si="149"/>
        <v>0.13938902649353119</v>
      </c>
      <c r="O827" s="13">
        <f t="shared" si="150"/>
        <v>0.13938902649353119</v>
      </c>
      <c r="Q827">
        <v>13.731899927704781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23.82107889638905</v>
      </c>
      <c r="G828" s="13">
        <f t="shared" si="144"/>
        <v>0</v>
      </c>
      <c r="H828" s="13">
        <f t="shared" si="145"/>
        <v>23.82107889638905</v>
      </c>
      <c r="I828" s="16">
        <f t="shared" si="152"/>
        <v>36.020919289392253</v>
      </c>
      <c r="J828" s="13">
        <f t="shared" si="146"/>
        <v>33.6553422570423</v>
      </c>
      <c r="K828" s="13">
        <f t="shared" si="147"/>
        <v>2.3655770323499539</v>
      </c>
      <c r="L828" s="13">
        <f t="shared" si="148"/>
        <v>0</v>
      </c>
      <c r="M828" s="13">
        <f t="shared" si="153"/>
        <v>2.5198659749762746</v>
      </c>
      <c r="N828" s="13">
        <f t="shared" si="149"/>
        <v>0.13208273179968816</v>
      </c>
      <c r="O828" s="13">
        <f t="shared" si="150"/>
        <v>0.13208273179968816</v>
      </c>
      <c r="Q828">
        <v>14.459104044201011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0.43333333299999999</v>
      </c>
      <c r="G829" s="13">
        <f t="shared" si="144"/>
        <v>0</v>
      </c>
      <c r="H829" s="13">
        <f t="shared" si="145"/>
        <v>0.43333333299999999</v>
      </c>
      <c r="I829" s="16">
        <f t="shared" si="152"/>
        <v>2.7989103653499541</v>
      </c>
      <c r="J829" s="13">
        <f t="shared" si="146"/>
        <v>2.7981216966862168</v>
      </c>
      <c r="K829" s="13">
        <f t="shared" si="147"/>
        <v>7.8866866373727973E-4</v>
      </c>
      <c r="L829" s="13">
        <f t="shared" si="148"/>
        <v>0</v>
      </c>
      <c r="M829" s="13">
        <f t="shared" si="153"/>
        <v>2.3877832431765866</v>
      </c>
      <c r="N829" s="13">
        <f t="shared" si="149"/>
        <v>0.12515940801464734</v>
      </c>
      <c r="O829" s="13">
        <f t="shared" si="150"/>
        <v>0.12515940801464734</v>
      </c>
      <c r="Q829">
        <v>17.62568879844417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2.512225225878904</v>
      </c>
      <c r="G830" s="13">
        <f t="shared" si="144"/>
        <v>0</v>
      </c>
      <c r="H830" s="13">
        <f t="shared" si="145"/>
        <v>2.512225225878904</v>
      </c>
      <c r="I830" s="16">
        <f t="shared" si="152"/>
        <v>2.5130138945426412</v>
      </c>
      <c r="J830" s="13">
        <f t="shared" si="146"/>
        <v>2.5126489201231426</v>
      </c>
      <c r="K830" s="13">
        <f t="shared" si="147"/>
        <v>3.6497441949867593E-4</v>
      </c>
      <c r="L830" s="13">
        <f t="shared" si="148"/>
        <v>0</v>
      </c>
      <c r="M830" s="13">
        <f t="shared" si="153"/>
        <v>2.2626238351619392</v>
      </c>
      <c r="N830" s="13">
        <f t="shared" si="149"/>
        <v>0.11859898111687868</v>
      </c>
      <c r="O830" s="13">
        <f t="shared" si="150"/>
        <v>0.11859898111687868</v>
      </c>
      <c r="Q830">
        <v>20.78714579608096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4.0901686983027554</v>
      </c>
      <c r="G831" s="13">
        <f t="shared" si="144"/>
        <v>0</v>
      </c>
      <c r="H831" s="13">
        <f t="shared" si="145"/>
        <v>4.0901686983027554</v>
      </c>
      <c r="I831" s="16">
        <f t="shared" si="152"/>
        <v>4.0905336727222537</v>
      </c>
      <c r="J831" s="13">
        <f t="shared" si="146"/>
        <v>4.0887201559247535</v>
      </c>
      <c r="K831" s="13">
        <f t="shared" si="147"/>
        <v>1.813516797500192E-3</v>
      </c>
      <c r="L831" s="13">
        <f t="shared" si="148"/>
        <v>0</v>
      </c>
      <c r="M831" s="13">
        <f t="shared" si="153"/>
        <v>2.1440248540450604</v>
      </c>
      <c r="N831" s="13">
        <f t="shared" si="149"/>
        <v>0.11238242929621112</v>
      </c>
      <c r="O831" s="13">
        <f t="shared" si="150"/>
        <v>0.11238242929621112</v>
      </c>
      <c r="Q831">
        <v>19.784143534800211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5.2621203069660138</v>
      </c>
      <c r="G832" s="13">
        <f t="shared" si="144"/>
        <v>0</v>
      </c>
      <c r="H832" s="13">
        <f t="shared" si="145"/>
        <v>5.2621203069660138</v>
      </c>
      <c r="I832" s="16">
        <f t="shared" si="152"/>
        <v>5.263933823763514</v>
      </c>
      <c r="J832" s="13">
        <f t="shared" si="146"/>
        <v>5.2618068246419911</v>
      </c>
      <c r="K832" s="13">
        <f t="shared" si="147"/>
        <v>2.1269991215229211E-3</v>
      </c>
      <c r="L832" s="13">
        <f t="shared" si="148"/>
        <v>0</v>
      </c>
      <c r="M832" s="13">
        <f t="shared" si="153"/>
        <v>2.0316424247488492</v>
      </c>
      <c r="N832" s="13">
        <f t="shared" si="149"/>
        <v>0.10649172780052199</v>
      </c>
      <c r="O832" s="13">
        <f t="shared" si="150"/>
        <v>0.10649172780052199</v>
      </c>
      <c r="Q832">
        <v>24.016501070322011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10.145324657187009</v>
      </c>
      <c r="G833" s="13">
        <f t="shared" si="144"/>
        <v>0</v>
      </c>
      <c r="H833" s="13">
        <f t="shared" si="145"/>
        <v>10.145324657187009</v>
      </c>
      <c r="I833" s="16">
        <f t="shared" si="152"/>
        <v>10.147451656308533</v>
      </c>
      <c r="J833" s="13">
        <f t="shared" si="146"/>
        <v>10.132748455122019</v>
      </c>
      <c r="K833" s="13">
        <f t="shared" si="147"/>
        <v>1.4703201186513581E-2</v>
      </c>
      <c r="L833" s="13">
        <f t="shared" si="148"/>
        <v>0</v>
      </c>
      <c r="M833" s="13">
        <f t="shared" si="153"/>
        <v>1.9251506969483272</v>
      </c>
      <c r="N833" s="13">
        <f t="shared" si="149"/>
        <v>0.10090979667337378</v>
      </c>
      <c r="O833" s="13">
        <f t="shared" si="150"/>
        <v>0.10090979667337378</v>
      </c>
      <c r="Q833">
        <v>24.260292193548381</v>
      </c>
    </row>
    <row r="834" spans="1:17" x14ac:dyDescent="0.2">
      <c r="A834" s="14">
        <f t="shared" si="151"/>
        <v>47362</v>
      </c>
      <c r="B834" s="1">
        <v>9</v>
      </c>
      <c r="F834" s="34">
        <v>54.2213140663575</v>
      </c>
      <c r="G834" s="13">
        <f t="shared" si="144"/>
        <v>0</v>
      </c>
      <c r="H834" s="13">
        <f t="shared" si="145"/>
        <v>54.2213140663575</v>
      </c>
      <c r="I834" s="16">
        <f t="shared" si="152"/>
        <v>54.236017267544014</v>
      </c>
      <c r="J834" s="13">
        <f t="shared" si="146"/>
        <v>52.222825209703416</v>
      </c>
      <c r="K834" s="13">
        <f t="shared" si="147"/>
        <v>2.0131920578405982</v>
      </c>
      <c r="L834" s="13">
        <f t="shared" si="148"/>
        <v>0</v>
      </c>
      <c r="M834" s="13">
        <f t="shared" si="153"/>
        <v>1.8242409002749533</v>
      </c>
      <c r="N834" s="13">
        <f t="shared" si="149"/>
        <v>9.5620451231064774E-2</v>
      </c>
      <c r="O834" s="13">
        <f t="shared" si="150"/>
        <v>9.5620451231064774E-2</v>
      </c>
      <c r="Q834">
        <v>24.64847555046298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61.261667913010307</v>
      </c>
      <c r="G835" s="13">
        <f t="shared" si="144"/>
        <v>8.2605642556305134E-2</v>
      </c>
      <c r="H835" s="13">
        <f t="shared" si="145"/>
        <v>61.179062270454004</v>
      </c>
      <c r="I835" s="16">
        <f t="shared" si="152"/>
        <v>63.192254328294602</v>
      </c>
      <c r="J835" s="13">
        <f t="shared" si="146"/>
        <v>58.117516033812109</v>
      </c>
      <c r="K835" s="13">
        <f t="shared" si="147"/>
        <v>5.0747382944824935</v>
      </c>
      <c r="L835" s="13">
        <f t="shared" si="148"/>
        <v>0</v>
      </c>
      <c r="M835" s="13">
        <f t="shared" si="153"/>
        <v>1.7286204490438886</v>
      </c>
      <c r="N835" s="13">
        <f t="shared" si="149"/>
        <v>9.060835513550286E-2</v>
      </c>
      <c r="O835" s="13">
        <f t="shared" si="150"/>
        <v>0.17321399769180801</v>
      </c>
      <c r="Q835">
        <v>20.843009760064572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26.37452881795075</v>
      </c>
      <c r="G836" s="13">
        <f t="shared" si="144"/>
        <v>0</v>
      </c>
      <c r="H836" s="13">
        <f t="shared" si="145"/>
        <v>26.37452881795075</v>
      </c>
      <c r="I836" s="16">
        <f t="shared" si="152"/>
        <v>31.449267112433244</v>
      </c>
      <c r="J836" s="13">
        <f t="shared" si="146"/>
        <v>30.125956157502053</v>
      </c>
      <c r="K836" s="13">
        <f t="shared" si="147"/>
        <v>1.3233109549311912</v>
      </c>
      <c r="L836" s="13">
        <f t="shared" si="148"/>
        <v>0</v>
      </c>
      <c r="M836" s="13">
        <f t="shared" si="153"/>
        <v>1.6380120939083858</v>
      </c>
      <c r="N836" s="13">
        <f t="shared" si="149"/>
        <v>8.5858975926838318E-2</v>
      </c>
      <c r="O836" s="13">
        <f t="shared" si="150"/>
        <v>8.5858975926838318E-2</v>
      </c>
      <c r="Q836">
        <v>15.975548346805651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91.83002839063208</v>
      </c>
      <c r="G837" s="13">
        <f t="shared" si="144"/>
        <v>0.6939728521087406</v>
      </c>
      <c r="H837" s="13">
        <f t="shared" si="145"/>
        <v>91.136055538523337</v>
      </c>
      <c r="I837" s="16">
        <f t="shared" si="152"/>
        <v>92.459366493454525</v>
      </c>
      <c r="J837" s="13">
        <f t="shared" si="146"/>
        <v>66.335348183736699</v>
      </c>
      <c r="K837" s="13">
        <f t="shared" si="147"/>
        <v>26.124018309717826</v>
      </c>
      <c r="L837" s="13">
        <f t="shared" si="148"/>
        <v>0.40906587320607396</v>
      </c>
      <c r="M837" s="13">
        <f t="shared" si="153"/>
        <v>1.9612189911876217</v>
      </c>
      <c r="N837" s="13">
        <f t="shared" si="149"/>
        <v>0.10280037295075926</v>
      </c>
      <c r="O837" s="13">
        <f t="shared" si="150"/>
        <v>0.79677322505949988</v>
      </c>
      <c r="Q837">
        <v>14.58056194965204</v>
      </c>
    </row>
    <row r="838" spans="1:17" x14ac:dyDescent="0.2">
      <c r="A838" s="14">
        <f t="shared" si="151"/>
        <v>47484</v>
      </c>
      <c r="B838" s="1">
        <v>1</v>
      </c>
      <c r="F838" s="34">
        <v>31.770526287073121</v>
      </c>
      <c r="G838" s="13">
        <f t="shared" ref="G838:G901" si="157">IF((F838-$J$2)&gt;0,$I$2*(F838-$J$2),0)</f>
        <v>0</v>
      </c>
      <c r="H838" s="13">
        <f t="shared" ref="H838:H901" si="158">F838-G838</f>
        <v>31.770526287073121</v>
      </c>
      <c r="I838" s="16">
        <f t="shared" si="152"/>
        <v>57.485478723584876</v>
      </c>
      <c r="J838" s="13">
        <f t="shared" ref="J838:J901" si="159">I838/SQRT(1+(I838/($K$2*(300+(25*Q838)+0.05*(Q838)^3)))^2)</f>
        <v>47.662484126929215</v>
      </c>
      <c r="K838" s="13">
        <f t="shared" ref="K838:K901" si="160">I838-J838</f>
        <v>9.8229945966556613</v>
      </c>
      <c r="L838" s="13">
        <f t="shared" ref="L838:L901" si="161">IF(K838&gt;$N$2,(K838-$N$2)/$L$2,0)</f>
        <v>0</v>
      </c>
      <c r="M838" s="13">
        <f t="shared" si="153"/>
        <v>1.8584186182368625</v>
      </c>
      <c r="N838" s="13">
        <f t="shared" ref="N838:N901" si="162">$M$2*M838</f>
        <v>9.7411929984267398E-2</v>
      </c>
      <c r="O838" s="13">
        <f t="shared" ref="O838:O901" si="163">N838+G838</f>
        <v>9.7411929984267398E-2</v>
      </c>
      <c r="Q838">
        <v>12.976637222580649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4.2502836805448831</v>
      </c>
      <c r="G839" s="13">
        <f t="shared" si="157"/>
        <v>0</v>
      </c>
      <c r="H839" s="13">
        <f t="shared" si="158"/>
        <v>4.2502836805448831</v>
      </c>
      <c r="I839" s="16">
        <f t="shared" ref="I839:I902" si="166">H839+K838-L838</f>
        <v>14.073278277200544</v>
      </c>
      <c r="J839" s="13">
        <f t="shared" si="159"/>
        <v>13.913227375835767</v>
      </c>
      <c r="K839" s="13">
        <f t="shared" si="160"/>
        <v>0.16005090136477662</v>
      </c>
      <c r="L839" s="13">
        <f t="shared" si="161"/>
        <v>0</v>
      </c>
      <c r="M839" s="13">
        <f t="shared" ref="M839:M902" si="167">L839+M838-N838</f>
        <v>1.761006688252595</v>
      </c>
      <c r="N839" s="13">
        <f t="shared" si="162"/>
        <v>9.2305930716856707E-2</v>
      </c>
      <c r="O839" s="13">
        <f t="shared" si="163"/>
        <v>9.2305930716856707E-2</v>
      </c>
      <c r="Q839">
        <v>14.16401827296119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19.065762462091101</v>
      </c>
      <c r="G840" s="13">
        <f t="shared" si="157"/>
        <v>0</v>
      </c>
      <c r="H840" s="13">
        <f t="shared" si="158"/>
        <v>19.065762462091101</v>
      </c>
      <c r="I840" s="16">
        <f t="shared" si="166"/>
        <v>19.225813363455877</v>
      </c>
      <c r="J840" s="13">
        <f t="shared" si="159"/>
        <v>18.870620650303895</v>
      </c>
      <c r="K840" s="13">
        <f t="shared" si="160"/>
        <v>0.35519271315198253</v>
      </c>
      <c r="L840" s="13">
        <f t="shared" si="161"/>
        <v>0</v>
      </c>
      <c r="M840" s="13">
        <f t="shared" si="167"/>
        <v>1.6687007575357382</v>
      </c>
      <c r="N840" s="13">
        <f t="shared" si="162"/>
        <v>8.7467570418543625E-2</v>
      </c>
      <c r="O840" s="13">
        <f t="shared" si="163"/>
        <v>8.7467570418543625E-2</v>
      </c>
      <c r="Q840">
        <v>15.08509670611368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0.5</v>
      </c>
      <c r="G841" s="13">
        <f t="shared" si="157"/>
        <v>0</v>
      </c>
      <c r="H841" s="13">
        <f t="shared" si="158"/>
        <v>0.5</v>
      </c>
      <c r="I841" s="16">
        <f t="shared" si="166"/>
        <v>0.85519271315198253</v>
      </c>
      <c r="J841" s="13">
        <f t="shared" si="159"/>
        <v>0.85517297217250265</v>
      </c>
      <c r="K841" s="13">
        <f t="shared" si="160"/>
        <v>1.9740979479876408E-5</v>
      </c>
      <c r="L841" s="13">
        <f t="shared" si="161"/>
        <v>0</v>
      </c>
      <c r="M841" s="13">
        <f t="shared" si="167"/>
        <v>1.5812331871171945</v>
      </c>
      <c r="N841" s="13">
        <f t="shared" si="162"/>
        <v>8.2882820372513252E-2</v>
      </c>
      <c r="O841" s="13">
        <f t="shared" si="163"/>
        <v>8.2882820372513252E-2</v>
      </c>
      <c r="Q841">
        <v>18.552924697075831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16.823256843474411</v>
      </c>
      <c r="G842" s="13">
        <f t="shared" si="157"/>
        <v>0</v>
      </c>
      <c r="H842" s="13">
        <f t="shared" si="158"/>
        <v>16.823256843474411</v>
      </c>
      <c r="I842" s="16">
        <f t="shared" si="166"/>
        <v>16.82327658445389</v>
      </c>
      <c r="J842" s="13">
        <f t="shared" si="159"/>
        <v>16.681544105189186</v>
      </c>
      <c r="K842" s="13">
        <f t="shared" si="160"/>
        <v>0.14173247926470367</v>
      </c>
      <c r="L842" s="13">
        <f t="shared" si="161"/>
        <v>0</v>
      </c>
      <c r="M842" s="13">
        <f t="shared" si="167"/>
        <v>1.4983503667446814</v>
      </c>
      <c r="N842" s="13">
        <f t="shared" si="162"/>
        <v>7.8538387199170584E-2</v>
      </c>
      <c r="O842" s="13">
        <f t="shared" si="163"/>
        <v>7.8538387199170584E-2</v>
      </c>
      <c r="Q842">
        <v>18.877289931361169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4.0148519608422744</v>
      </c>
      <c r="G843" s="13">
        <f t="shared" si="157"/>
        <v>0</v>
      </c>
      <c r="H843" s="13">
        <f t="shared" si="158"/>
        <v>4.0148519608422744</v>
      </c>
      <c r="I843" s="16">
        <f t="shared" si="166"/>
        <v>4.156584440106978</v>
      </c>
      <c r="J843" s="13">
        <f t="shared" si="159"/>
        <v>4.15478794857761</v>
      </c>
      <c r="K843" s="13">
        <f t="shared" si="160"/>
        <v>1.796491529368005E-3</v>
      </c>
      <c r="L843" s="13">
        <f t="shared" si="161"/>
        <v>0</v>
      </c>
      <c r="M843" s="13">
        <f t="shared" si="167"/>
        <v>1.4198119795455109</v>
      </c>
      <c r="N843" s="13">
        <f t="shared" si="162"/>
        <v>7.4421674312285496E-2</v>
      </c>
      <c r="O843" s="13">
        <f t="shared" si="163"/>
        <v>7.4421674312285496E-2</v>
      </c>
      <c r="Q843">
        <v>20.19005537406666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31.847740307988381</v>
      </c>
      <c r="G844" s="13">
        <f t="shared" si="157"/>
        <v>0</v>
      </c>
      <c r="H844" s="13">
        <f t="shared" si="158"/>
        <v>31.847740307988381</v>
      </c>
      <c r="I844" s="16">
        <f t="shared" si="166"/>
        <v>31.84953679951775</v>
      </c>
      <c r="J844" s="13">
        <f t="shared" si="159"/>
        <v>31.338836441499112</v>
      </c>
      <c r="K844" s="13">
        <f t="shared" si="160"/>
        <v>0.51070035801863867</v>
      </c>
      <c r="L844" s="13">
        <f t="shared" si="161"/>
        <v>0</v>
      </c>
      <c r="M844" s="13">
        <f t="shared" si="167"/>
        <v>1.3453903052332254</v>
      </c>
      <c r="N844" s="13">
        <f t="shared" si="162"/>
        <v>7.0520745395474399E-2</v>
      </c>
      <c r="O844" s="13">
        <f t="shared" si="163"/>
        <v>7.0520745395474399E-2</v>
      </c>
      <c r="Q844">
        <v>23.272874592734912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17.491696119850989</v>
      </c>
      <c r="G845" s="13">
        <f t="shared" si="157"/>
        <v>0</v>
      </c>
      <c r="H845" s="13">
        <f t="shared" si="158"/>
        <v>17.491696119850989</v>
      </c>
      <c r="I845" s="16">
        <f t="shared" si="166"/>
        <v>18.002396477869627</v>
      </c>
      <c r="J845" s="13">
        <f t="shared" si="159"/>
        <v>17.932621979056712</v>
      </c>
      <c r="K845" s="13">
        <f t="shared" si="160"/>
        <v>6.9774498812915198E-2</v>
      </c>
      <c r="L845" s="13">
        <f t="shared" si="161"/>
        <v>0</v>
      </c>
      <c r="M845" s="13">
        <f t="shared" si="167"/>
        <v>1.2748695598377511</v>
      </c>
      <c r="N845" s="13">
        <f t="shared" si="162"/>
        <v>6.6824289793119496E-2</v>
      </c>
      <c r="O845" s="13">
        <f t="shared" si="163"/>
        <v>6.6824289793119496E-2</v>
      </c>
      <c r="Q845">
        <v>25.401357193548389</v>
      </c>
    </row>
    <row r="846" spans="1:17" x14ac:dyDescent="0.2">
      <c r="A846" s="14">
        <f t="shared" si="164"/>
        <v>47727</v>
      </c>
      <c r="B846" s="1">
        <v>9</v>
      </c>
      <c r="F846" s="34">
        <v>39.680035532920883</v>
      </c>
      <c r="G846" s="13">
        <f t="shared" si="157"/>
        <v>0</v>
      </c>
      <c r="H846" s="13">
        <f t="shared" si="158"/>
        <v>39.680035532920883</v>
      </c>
      <c r="I846" s="16">
        <f t="shared" si="166"/>
        <v>39.749810031733801</v>
      </c>
      <c r="J846" s="13">
        <f t="shared" si="159"/>
        <v>38.983995153179634</v>
      </c>
      <c r="K846" s="13">
        <f t="shared" si="160"/>
        <v>0.76581487855416697</v>
      </c>
      <c r="L846" s="13">
        <f t="shared" si="161"/>
        <v>0</v>
      </c>
      <c r="M846" s="13">
        <f t="shared" si="167"/>
        <v>1.2080452700446316</v>
      </c>
      <c r="N846" s="13">
        <f t="shared" si="162"/>
        <v>6.3321589715377324E-2</v>
      </c>
      <c r="O846" s="13">
        <f t="shared" si="163"/>
        <v>6.3321589715377324E-2</v>
      </c>
      <c r="Q846">
        <v>25.093569699239449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9.6035733920008166</v>
      </c>
      <c r="G847" s="13">
        <f t="shared" si="157"/>
        <v>0</v>
      </c>
      <c r="H847" s="13">
        <f t="shared" si="158"/>
        <v>9.6035733920008166</v>
      </c>
      <c r="I847" s="16">
        <f t="shared" si="166"/>
        <v>10.369388270554984</v>
      </c>
      <c r="J847" s="13">
        <f t="shared" si="159"/>
        <v>10.353449692600083</v>
      </c>
      <c r="K847" s="13">
        <f t="shared" si="160"/>
        <v>1.5938577954900168E-2</v>
      </c>
      <c r="L847" s="13">
        <f t="shared" si="161"/>
        <v>0</v>
      </c>
      <c r="M847" s="13">
        <f t="shared" si="167"/>
        <v>1.1447236803292542</v>
      </c>
      <c r="N847" s="13">
        <f t="shared" si="162"/>
        <v>6.0002489162188255E-2</v>
      </c>
      <c r="O847" s="13">
        <f t="shared" si="163"/>
        <v>6.0002489162188255E-2</v>
      </c>
      <c r="Q847">
        <v>24.146586063684541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18.984952329390019</v>
      </c>
      <c r="G848" s="13">
        <f t="shared" si="157"/>
        <v>0</v>
      </c>
      <c r="H848" s="13">
        <f t="shared" si="158"/>
        <v>18.984952329390019</v>
      </c>
      <c r="I848" s="16">
        <f t="shared" si="166"/>
        <v>19.000890907344917</v>
      </c>
      <c r="J848" s="13">
        <f t="shared" si="159"/>
        <v>18.711725413111338</v>
      </c>
      <c r="K848" s="13">
        <f t="shared" si="160"/>
        <v>0.28916549423357907</v>
      </c>
      <c r="L848" s="13">
        <f t="shared" si="161"/>
        <v>0</v>
      </c>
      <c r="M848" s="13">
        <f t="shared" si="167"/>
        <v>1.084721191167066</v>
      </c>
      <c r="N848" s="13">
        <f t="shared" si="162"/>
        <v>5.6857364476182837E-2</v>
      </c>
      <c r="O848" s="13">
        <f t="shared" si="163"/>
        <v>5.6857364476182837E-2</v>
      </c>
      <c r="Q848">
        <v>16.338473933491329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21.167142047546982</v>
      </c>
      <c r="G849" s="13">
        <f t="shared" si="157"/>
        <v>0</v>
      </c>
      <c r="H849" s="13">
        <f t="shared" si="158"/>
        <v>21.167142047546982</v>
      </c>
      <c r="I849" s="16">
        <f t="shared" si="166"/>
        <v>21.456307541780561</v>
      </c>
      <c r="J849" s="13">
        <f t="shared" si="159"/>
        <v>20.660658508078111</v>
      </c>
      <c r="K849" s="13">
        <f t="shared" si="160"/>
        <v>0.79564903370244977</v>
      </c>
      <c r="L849" s="13">
        <f t="shared" si="161"/>
        <v>0</v>
      </c>
      <c r="M849" s="13">
        <f t="shared" si="167"/>
        <v>1.0278638266908833</v>
      </c>
      <c r="N849" s="13">
        <f t="shared" si="162"/>
        <v>5.3877096439103808E-2</v>
      </c>
      <c r="O849" s="13">
        <f t="shared" si="163"/>
        <v>5.3877096439103808E-2</v>
      </c>
      <c r="Q849">
        <v>11.398795222580651</v>
      </c>
    </row>
    <row r="850" spans="1:17" x14ac:dyDescent="0.2">
      <c r="A850" s="14">
        <f t="shared" si="164"/>
        <v>47849</v>
      </c>
      <c r="B850" s="1">
        <v>1</v>
      </c>
      <c r="F850" s="34">
        <v>8.5578748559924609</v>
      </c>
      <c r="G850" s="13">
        <f t="shared" si="157"/>
        <v>0</v>
      </c>
      <c r="H850" s="13">
        <f t="shared" si="158"/>
        <v>8.5578748559924609</v>
      </c>
      <c r="I850" s="16">
        <f t="shared" si="166"/>
        <v>9.3535238896949107</v>
      </c>
      <c r="J850" s="13">
        <f t="shared" si="159"/>
        <v>9.2767844449968244</v>
      </c>
      <c r="K850" s="13">
        <f t="shared" si="160"/>
        <v>7.6739444698086245E-2</v>
      </c>
      <c r="L850" s="13">
        <f t="shared" si="161"/>
        <v>0</v>
      </c>
      <c r="M850" s="13">
        <f t="shared" si="167"/>
        <v>0.97398673025177951</v>
      </c>
      <c r="N850" s="13">
        <f t="shared" si="162"/>
        <v>5.1053043830837974E-2</v>
      </c>
      <c r="O850" s="13">
        <f t="shared" si="163"/>
        <v>5.1053043830837974E-2</v>
      </c>
      <c r="Q850">
        <v>10.59920074036572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0.43333333299999999</v>
      </c>
      <c r="G851" s="13">
        <f t="shared" si="157"/>
        <v>0</v>
      </c>
      <c r="H851" s="13">
        <f t="shared" si="158"/>
        <v>0.43333333299999999</v>
      </c>
      <c r="I851" s="16">
        <f t="shared" si="166"/>
        <v>0.51007277769808623</v>
      </c>
      <c r="J851" s="13">
        <f t="shared" si="159"/>
        <v>0.51006363914864394</v>
      </c>
      <c r="K851" s="13">
        <f t="shared" si="160"/>
        <v>9.1385494422890901E-6</v>
      </c>
      <c r="L851" s="13">
        <f t="shared" si="161"/>
        <v>0</v>
      </c>
      <c r="M851" s="13">
        <f t="shared" si="167"/>
        <v>0.92293368642094153</v>
      </c>
      <c r="N851" s="13">
        <f t="shared" si="162"/>
        <v>4.8377018374392899E-2</v>
      </c>
      <c r="O851" s="13">
        <f t="shared" si="163"/>
        <v>4.8377018374392899E-2</v>
      </c>
      <c r="Q851">
        <v>12.96911812818122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31.46853785485456</v>
      </c>
      <c r="G852" s="13">
        <f t="shared" si="157"/>
        <v>0</v>
      </c>
      <c r="H852" s="13">
        <f t="shared" si="158"/>
        <v>31.46853785485456</v>
      </c>
      <c r="I852" s="16">
        <f t="shared" si="166"/>
        <v>31.468546993404001</v>
      </c>
      <c r="J852" s="13">
        <f t="shared" si="159"/>
        <v>29.593229433141886</v>
      </c>
      <c r="K852" s="13">
        <f t="shared" si="160"/>
        <v>1.8753175602621148</v>
      </c>
      <c r="L852" s="13">
        <f t="shared" si="161"/>
        <v>0</v>
      </c>
      <c r="M852" s="13">
        <f t="shared" si="167"/>
        <v>0.87455666804654864</v>
      </c>
      <c r="N852" s="13">
        <f t="shared" si="162"/>
        <v>4.5841260994172038E-2</v>
      </c>
      <c r="O852" s="13">
        <f t="shared" si="163"/>
        <v>4.5841260994172038E-2</v>
      </c>
      <c r="Q852">
        <v>13.27655079794987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30.38648665928558</v>
      </c>
      <c r="G853" s="13">
        <f t="shared" si="157"/>
        <v>0</v>
      </c>
      <c r="H853" s="13">
        <f t="shared" si="158"/>
        <v>30.38648665928558</v>
      </c>
      <c r="I853" s="16">
        <f t="shared" si="166"/>
        <v>32.261804219547699</v>
      </c>
      <c r="J853" s="13">
        <f t="shared" si="159"/>
        <v>30.725669566768108</v>
      </c>
      <c r="K853" s="13">
        <f t="shared" si="160"/>
        <v>1.5361346527795909</v>
      </c>
      <c r="L853" s="13">
        <f t="shared" si="161"/>
        <v>0</v>
      </c>
      <c r="M853" s="13">
        <f t="shared" si="167"/>
        <v>0.82871540705237656</v>
      </c>
      <c r="N853" s="13">
        <f t="shared" si="162"/>
        <v>4.343841931870962E-2</v>
      </c>
      <c r="O853" s="13">
        <f t="shared" si="163"/>
        <v>4.343841931870962E-2</v>
      </c>
      <c r="Q853">
        <v>15.39384070445208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4.2593618155731958</v>
      </c>
      <c r="G854" s="13">
        <f t="shared" si="157"/>
        <v>0</v>
      </c>
      <c r="H854" s="13">
        <f t="shared" si="158"/>
        <v>4.2593618155731958</v>
      </c>
      <c r="I854" s="16">
        <f t="shared" si="166"/>
        <v>5.7954964683527868</v>
      </c>
      <c r="J854" s="13">
        <f t="shared" si="159"/>
        <v>5.7910317015373094</v>
      </c>
      <c r="K854" s="13">
        <f t="shared" si="160"/>
        <v>4.4647668154773612E-3</v>
      </c>
      <c r="L854" s="13">
        <f t="shared" si="161"/>
        <v>0</v>
      </c>
      <c r="M854" s="13">
        <f t="shared" si="167"/>
        <v>0.78527698773366694</v>
      </c>
      <c r="N854" s="13">
        <f t="shared" si="162"/>
        <v>4.116152636263503E-2</v>
      </c>
      <c r="O854" s="13">
        <f t="shared" si="163"/>
        <v>4.116152636263503E-2</v>
      </c>
      <c r="Q854">
        <v>20.799237147505309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1.126574972591482</v>
      </c>
      <c r="G855" s="13">
        <f t="shared" si="157"/>
        <v>0</v>
      </c>
      <c r="H855" s="13">
        <f t="shared" si="158"/>
        <v>1.126574972591482</v>
      </c>
      <c r="I855" s="16">
        <f t="shared" si="166"/>
        <v>1.1310397394069593</v>
      </c>
      <c r="J855" s="13">
        <f t="shared" si="159"/>
        <v>1.1310040594965547</v>
      </c>
      <c r="K855" s="13">
        <f t="shared" si="160"/>
        <v>3.5679910404651238E-5</v>
      </c>
      <c r="L855" s="13">
        <f t="shared" si="161"/>
        <v>0</v>
      </c>
      <c r="M855" s="13">
        <f t="shared" si="167"/>
        <v>0.74411546137103191</v>
      </c>
      <c r="N855" s="13">
        <f t="shared" si="162"/>
        <v>3.9003980326055482E-2</v>
      </c>
      <c r="O855" s="13">
        <f t="shared" si="163"/>
        <v>3.9003980326055482E-2</v>
      </c>
      <c r="Q855">
        <v>20.295490936312991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7.4332670671044259</v>
      </c>
      <c r="G856" s="13">
        <f t="shared" si="157"/>
        <v>0</v>
      </c>
      <c r="H856" s="13">
        <f t="shared" si="158"/>
        <v>7.4332670671044259</v>
      </c>
      <c r="I856" s="16">
        <f t="shared" si="166"/>
        <v>7.4333027470148307</v>
      </c>
      <c r="J856" s="13">
        <f t="shared" si="159"/>
        <v>7.4270397449941239</v>
      </c>
      <c r="K856" s="13">
        <f t="shared" si="160"/>
        <v>6.2630020207068426E-3</v>
      </c>
      <c r="L856" s="13">
        <f t="shared" si="161"/>
        <v>0</v>
      </c>
      <c r="M856" s="13">
        <f t="shared" si="167"/>
        <v>0.70511148104497645</v>
      </c>
      <c r="N856" s="13">
        <f t="shared" si="162"/>
        <v>3.6959525452785802E-2</v>
      </c>
      <c r="O856" s="13">
        <f t="shared" si="163"/>
        <v>3.6959525452785802E-2</v>
      </c>
      <c r="Q856">
        <v>23.693003902531419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33.298676668266523</v>
      </c>
      <c r="G857" s="13">
        <f t="shared" si="157"/>
        <v>0</v>
      </c>
      <c r="H857" s="13">
        <f t="shared" si="158"/>
        <v>33.298676668266523</v>
      </c>
      <c r="I857" s="16">
        <f t="shared" si="166"/>
        <v>33.304939670287233</v>
      </c>
      <c r="J857" s="13">
        <f t="shared" si="159"/>
        <v>32.893687559526654</v>
      </c>
      <c r="K857" s="13">
        <f t="shared" si="160"/>
        <v>0.41125211076057866</v>
      </c>
      <c r="L857" s="13">
        <f t="shared" si="161"/>
        <v>0</v>
      </c>
      <c r="M857" s="13">
        <f t="shared" si="167"/>
        <v>0.66815195559219065</v>
      </c>
      <c r="N857" s="13">
        <f t="shared" si="162"/>
        <v>3.5022233891924111E-2</v>
      </c>
      <c r="O857" s="13">
        <f t="shared" si="163"/>
        <v>3.5022233891924111E-2</v>
      </c>
      <c r="Q857">
        <v>25.82579519354838</v>
      </c>
    </row>
    <row r="858" spans="1:17" x14ac:dyDescent="0.2">
      <c r="A858" s="14">
        <f t="shared" si="164"/>
        <v>48092</v>
      </c>
      <c r="B858" s="1">
        <v>9</v>
      </c>
      <c r="F858" s="34">
        <v>15.201341528808721</v>
      </c>
      <c r="G858" s="13">
        <f t="shared" si="157"/>
        <v>0</v>
      </c>
      <c r="H858" s="13">
        <f t="shared" si="158"/>
        <v>15.201341528808721</v>
      </c>
      <c r="I858" s="16">
        <f t="shared" si="166"/>
        <v>15.612593639569299</v>
      </c>
      <c r="J858" s="13">
        <f t="shared" si="159"/>
        <v>15.570852970574975</v>
      </c>
      <c r="K858" s="13">
        <f t="shared" si="160"/>
        <v>4.1740668994323826E-2</v>
      </c>
      <c r="L858" s="13">
        <f t="shared" si="161"/>
        <v>0</v>
      </c>
      <c r="M858" s="13">
        <f t="shared" si="167"/>
        <v>0.63312972170026649</v>
      </c>
      <c r="N858" s="13">
        <f t="shared" si="162"/>
        <v>3.3186488510181529E-2</v>
      </c>
      <c r="O858" s="13">
        <f t="shared" si="163"/>
        <v>3.3186488510181529E-2</v>
      </c>
      <c r="Q858">
        <v>26.03900428093834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2.6622023070423619</v>
      </c>
      <c r="G859" s="13">
        <f t="shared" si="157"/>
        <v>0</v>
      </c>
      <c r="H859" s="13">
        <f t="shared" si="158"/>
        <v>2.6622023070423619</v>
      </c>
      <c r="I859" s="16">
        <f t="shared" si="166"/>
        <v>2.7039429760366858</v>
      </c>
      <c r="J859" s="13">
        <f t="shared" si="159"/>
        <v>2.7036124321588688</v>
      </c>
      <c r="K859" s="13">
        <f t="shared" si="160"/>
        <v>3.3054387781694672E-4</v>
      </c>
      <c r="L859" s="13">
        <f t="shared" si="161"/>
        <v>0</v>
      </c>
      <c r="M859" s="13">
        <f t="shared" si="167"/>
        <v>0.59994323319008491</v>
      </c>
      <c r="N859" s="13">
        <f t="shared" si="162"/>
        <v>3.1446966605130598E-2</v>
      </c>
      <c r="O859" s="13">
        <f t="shared" si="163"/>
        <v>3.1446966605130598E-2</v>
      </c>
      <c r="Q859">
        <v>23.044990857610639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42.096293398813962</v>
      </c>
      <c r="G860" s="13">
        <f t="shared" si="157"/>
        <v>0</v>
      </c>
      <c r="H860" s="13">
        <f t="shared" si="158"/>
        <v>42.096293398813962</v>
      </c>
      <c r="I860" s="16">
        <f t="shared" si="166"/>
        <v>42.096623942691778</v>
      </c>
      <c r="J860" s="13">
        <f t="shared" si="159"/>
        <v>39.132903238271602</v>
      </c>
      <c r="K860" s="13">
        <f t="shared" si="160"/>
        <v>2.9637207044201759</v>
      </c>
      <c r="L860" s="13">
        <f t="shared" si="161"/>
        <v>0</v>
      </c>
      <c r="M860" s="13">
        <f t="shared" si="167"/>
        <v>0.56849626658495434</v>
      </c>
      <c r="N860" s="13">
        <f t="shared" si="162"/>
        <v>2.9798624472149371E-2</v>
      </c>
      <c r="O860" s="13">
        <f t="shared" si="163"/>
        <v>2.9798624472149371E-2</v>
      </c>
      <c r="Q860">
        <v>16.139679046908959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17.39180732639468</v>
      </c>
      <c r="G861" s="13">
        <f t="shared" si="157"/>
        <v>0</v>
      </c>
      <c r="H861" s="13">
        <f t="shared" si="158"/>
        <v>17.39180732639468</v>
      </c>
      <c r="I861" s="16">
        <f t="shared" si="166"/>
        <v>20.355528030814856</v>
      </c>
      <c r="J861" s="13">
        <f t="shared" si="159"/>
        <v>19.929201615280643</v>
      </c>
      <c r="K861" s="13">
        <f t="shared" si="160"/>
        <v>0.4263264155342128</v>
      </c>
      <c r="L861" s="13">
        <f t="shared" si="161"/>
        <v>0</v>
      </c>
      <c r="M861" s="13">
        <f t="shared" si="167"/>
        <v>0.53869764211280491</v>
      </c>
      <c r="N861" s="13">
        <f t="shared" si="162"/>
        <v>2.823668278031332E-2</v>
      </c>
      <c r="O861" s="13">
        <f t="shared" si="163"/>
        <v>2.823668278031332E-2</v>
      </c>
      <c r="Q861">
        <v>14.97712329435508</v>
      </c>
    </row>
    <row r="862" spans="1:17" x14ac:dyDescent="0.2">
      <c r="A862" s="14">
        <f t="shared" si="164"/>
        <v>48214</v>
      </c>
      <c r="B862" s="1">
        <v>1</v>
      </c>
      <c r="F862" s="34">
        <v>1.840667736741878</v>
      </c>
      <c r="G862" s="13">
        <f t="shared" si="157"/>
        <v>0</v>
      </c>
      <c r="H862" s="13">
        <f t="shared" si="158"/>
        <v>1.840667736741878</v>
      </c>
      <c r="I862" s="16">
        <f t="shared" si="166"/>
        <v>2.2669941522760908</v>
      </c>
      <c r="J862" s="13">
        <f t="shared" si="159"/>
        <v>2.2663071477976184</v>
      </c>
      <c r="K862" s="13">
        <f t="shared" si="160"/>
        <v>6.870044784723639E-4</v>
      </c>
      <c r="L862" s="13">
        <f t="shared" si="161"/>
        <v>0</v>
      </c>
      <c r="M862" s="13">
        <f t="shared" si="167"/>
        <v>0.51046095933249158</v>
      </c>
      <c r="N862" s="13">
        <f t="shared" si="162"/>
        <v>2.6756612714832911E-2</v>
      </c>
      <c r="O862" s="13">
        <f t="shared" si="163"/>
        <v>2.6756612714832911E-2</v>
      </c>
      <c r="Q862">
        <v>14.092865222580651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2.306666667</v>
      </c>
      <c r="G863" s="13">
        <f t="shared" si="157"/>
        <v>0</v>
      </c>
      <c r="H863" s="13">
        <f t="shared" si="158"/>
        <v>2.306666667</v>
      </c>
      <c r="I863" s="16">
        <f t="shared" si="166"/>
        <v>2.3073536714784724</v>
      </c>
      <c r="J863" s="13">
        <f t="shared" si="159"/>
        <v>2.306738148567355</v>
      </c>
      <c r="K863" s="13">
        <f t="shared" si="160"/>
        <v>6.1552291111732771E-4</v>
      </c>
      <c r="L863" s="13">
        <f t="shared" si="161"/>
        <v>0</v>
      </c>
      <c r="M863" s="13">
        <f t="shared" si="167"/>
        <v>0.48370434661765865</v>
      </c>
      <c r="N863" s="13">
        <f t="shared" si="162"/>
        <v>2.5354122845856971E-2</v>
      </c>
      <c r="O863" s="13">
        <f t="shared" si="163"/>
        <v>2.5354122845856971E-2</v>
      </c>
      <c r="Q863">
        <v>15.26512417393644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44.088544658391548</v>
      </c>
      <c r="G864" s="13">
        <f t="shared" si="157"/>
        <v>0</v>
      </c>
      <c r="H864" s="13">
        <f t="shared" si="158"/>
        <v>44.088544658391548</v>
      </c>
      <c r="I864" s="16">
        <f t="shared" si="166"/>
        <v>44.089160181302667</v>
      </c>
      <c r="J864" s="13">
        <f t="shared" si="159"/>
        <v>40.629256229443499</v>
      </c>
      <c r="K864" s="13">
        <f t="shared" si="160"/>
        <v>3.4599039518591681</v>
      </c>
      <c r="L864" s="13">
        <f t="shared" si="161"/>
        <v>0</v>
      </c>
      <c r="M864" s="13">
        <f t="shared" si="167"/>
        <v>0.45835022377180168</v>
      </c>
      <c r="N864" s="13">
        <f t="shared" si="162"/>
        <v>2.4025146685568443E-2</v>
      </c>
      <c r="O864" s="13">
        <f t="shared" si="163"/>
        <v>2.4025146685568443E-2</v>
      </c>
      <c r="Q864">
        <v>15.93059405113784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21.01536371632109</v>
      </c>
      <c r="G865" s="13">
        <f t="shared" si="157"/>
        <v>0</v>
      </c>
      <c r="H865" s="13">
        <f t="shared" si="158"/>
        <v>21.01536371632109</v>
      </c>
      <c r="I865" s="16">
        <f t="shared" si="166"/>
        <v>24.475267668180258</v>
      </c>
      <c r="J865" s="13">
        <f t="shared" si="159"/>
        <v>23.851586006645849</v>
      </c>
      <c r="K865" s="13">
        <f t="shared" si="160"/>
        <v>0.62368166153440896</v>
      </c>
      <c r="L865" s="13">
        <f t="shared" si="161"/>
        <v>0</v>
      </c>
      <c r="M865" s="13">
        <f t="shared" si="167"/>
        <v>0.43432507708623325</v>
      </c>
      <c r="N865" s="13">
        <f t="shared" si="162"/>
        <v>2.2765830897494444E-2</v>
      </c>
      <c r="O865" s="13">
        <f t="shared" si="163"/>
        <v>2.2765830897494444E-2</v>
      </c>
      <c r="Q865">
        <v>16.161192484076139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1.495108881209807</v>
      </c>
      <c r="G866" s="13">
        <f t="shared" si="157"/>
        <v>0</v>
      </c>
      <c r="H866" s="13">
        <f t="shared" si="158"/>
        <v>1.495108881209807</v>
      </c>
      <c r="I866" s="16">
        <f t="shared" si="166"/>
        <v>2.118790542744216</v>
      </c>
      <c r="J866" s="13">
        <f t="shared" si="159"/>
        <v>2.118465075449143</v>
      </c>
      <c r="K866" s="13">
        <f t="shared" si="160"/>
        <v>3.2546729507298977E-4</v>
      </c>
      <c r="L866" s="13">
        <f t="shared" si="161"/>
        <v>0</v>
      </c>
      <c r="M866" s="13">
        <f t="shared" si="167"/>
        <v>0.41155924618873879</v>
      </c>
      <c r="N866" s="13">
        <f t="shared" si="162"/>
        <v>2.1572524123843865E-2</v>
      </c>
      <c r="O866" s="13">
        <f t="shared" si="163"/>
        <v>2.1572524123843865E-2</v>
      </c>
      <c r="Q866">
        <v>17.980561048436581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6.6959382319587863</v>
      </c>
      <c r="G867" s="13">
        <f t="shared" si="157"/>
        <v>0</v>
      </c>
      <c r="H867" s="13">
        <f t="shared" si="158"/>
        <v>6.6959382319587863</v>
      </c>
      <c r="I867" s="16">
        <f t="shared" si="166"/>
        <v>6.6962636992538593</v>
      </c>
      <c r="J867" s="13">
        <f t="shared" si="159"/>
        <v>6.6907798413860906</v>
      </c>
      <c r="K867" s="13">
        <f t="shared" si="160"/>
        <v>5.4838578677687266E-3</v>
      </c>
      <c r="L867" s="13">
        <f t="shared" si="161"/>
        <v>0</v>
      </c>
      <c r="M867" s="13">
        <f t="shared" si="167"/>
        <v>0.38998672206489493</v>
      </c>
      <c r="N867" s="13">
        <f t="shared" si="162"/>
        <v>2.0441766398477616E-2</v>
      </c>
      <c r="O867" s="13">
        <f t="shared" si="163"/>
        <v>2.0441766398477616E-2</v>
      </c>
      <c r="Q867">
        <v>22.410586700470802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18.006842144012769</v>
      </c>
      <c r="G868" s="13">
        <f t="shared" si="157"/>
        <v>0</v>
      </c>
      <c r="H868" s="13">
        <f t="shared" si="158"/>
        <v>18.006842144012769</v>
      </c>
      <c r="I868" s="16">
        <f t="shared" si="166"/>
        <v>18.012326001880538</v>
      </c>
      <c r="J868" s="13">
        <f t="shared" si="159"/>
        <v>17.938340583024917</v>
      </c>
      <c r="K868" s="13">
        <f t="shared" si="160"/>
        <v>7.3985418855620821E-2</v>
      </c>
      <c r="L868" s="13">
        <f t="shared" si="161"/>
        <v>0</v>
      </c>
      <c r="M868" s="13">
        <f t="shared" si="167"/>
        <v>0.36954495566641732</v>
      </c>
      <c r="N868" s="13">
        <f t="shared" si="162"/>
        <v>1.9370279114814676E-2</v>
      </c>
      <c r="O868" s="13">
        <f t="shared" si="163"/>
        <v>1.9370279114814676E-2</v>
      </c>
      <c r="Q868">
        <v>24.989214394821321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30.327739657537119</v>
      </c>
      <c r="G869" s="13">
        <f t="shared" si="157"/>
        <v>0</v>
      </c>
      <c r="H869" s="13">
        <f t="shared" si="158"/>
        <v>30.327739657537119</v>
      </c>
      <c r="I869" s="16">
        <f t="shared" si="166"/>
        <v>30.40172507639274</v>
      </c>
      <c r="J869" s="13">
        <f t="shared" si="159"/>
        <v>30.084915412688471</v>
      </c>
      <c r="K869" s="13">
        <f t="shared" si="160"/>
        <v>0.31680966370426944</v>
      </c>
      <c r="L869" s="13">
        <f t="shared" si="161"/>
        <v>0</v>
      </c>
      <c r="M869" s="13">
        <f t="shared" si="167"/>
        <v>0.35017467655160261</v>
      </c>
      <c r="N869" s="13">
        <f t="shared" si="162"/>
        <v>1.8354955519586061E-2</v>
      </c>
      <c r="O869" s="13">
        <f t="shared" si="163"/>
        <v>1.8354955519586061E-2</v>
      </c>
      <c r="Q869">
        <v>25.755124193548379</v>
      </c>
    </row>
    <row r="870" spans="1:17" x14ac:dyDescent="0.2">
      <c r="A870" s="14">
        <f t="shared" si="164"/>
        <v>48458</v>
      </c>
      <c r="B870" s="1">
        <v>9</v>
      </c>
      <c r="F870" s="34">
        <v>21.195716298858951</v>
      </c>
      <c r="G870" s="13">
        <f t="shared" si="157"/>
        <v>0</v>
      </c>
      <c r="H870" s="13">
        <f t="shared" si="158"/>
        <v>21.195716298858951</v>
      </c>
      <c r="I870" s="16">
        <f t="shared" si="166"/>
        <v>21.51252596256322</v>
      </c>
      <c r="J870" s="13">
        <f t="shared" si="159"/>
        <v>21.365896469833483</v>
      </c>
      <c r="K870" s="13">
        <f t="shared" si="160"/>
        <v>0.14662949272973691</v>
      </c>
      <c r="L870" s="13">
        <f t="shared" si="161"/>
        <v>0</v>
      </c>
      <c r="M870" s="13">
        <f t="shared" si="167"/>
        <v>0.33181972103201657</v>
      </c>
      <c r="N870" s="13">
        <f t="shared" si="162"/>
        <v>1.7392851704873646E-2</v>
      </c>
      <c r="O870" s="13">
        <f t="shared" si="163"/>
        <v>1.7392851704873646E-2</v>
      </c>
      <c r="Q870">
        <v>23.876666738425371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1.1257666854835531</v>
      </c>
      <c r="G871" s="13">
        <f t="shared" si="157"/>
        <v>0</v>
      </c>
      <c r="H871" s="13">
        <f t="shared" si="158"/>
        <v>1.1257666854835531</v>
      </c>
      <c r="I871" s="16">
        <f t="shared" si="166"/>
        <v>1.27239617821329</v>
      </c>
      <c r="J871" s="13">
        <f t="shared" si="159"/>
        <v>1.2723610295000527</v>
      </c>
      <c r="K871" s="13">
        <f t="shared" si="160"/>
        <v>3.514871323728741E-5</v>
      </c>
      <c r="L871" s="13">
        <f t="shared" si="161"/>
        <v>0</v>
      </c>
      <c r="M871" s="13">
        <f t="shared" si="167"/>
        <v>0.31442686932714292</v>
      </c>
      <c r="N871" s="13">
        <f t="shared" si="162"/>
        <v>1.6481178072315389E-2</v>
      </c>
      <c r="O871" s="13">
        <f t="shared" si="163"/>
        <v>1.6481178072315389E-2</v>
      </c>
      <c r="Q871">
        <v>22.90190124564873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39.685388168173972</v>
      </c>
      <c r="G872" s="13">
        <f t="shared" si="157"/>
        <v>0</v>
      </c>
      <c r="H872" s="13">
        <f t="shared" si="158"/>
        <v>39.685388168173972</v>
      </c>
      <c r="I872" s="16">
        <f t="shared" si="166"/>
        <v>39.68542331688721</v>
      </c>
      <c r="J872" s="13">
        <f t="shared" si="159"/>
        <v>37.240247020120094</v>
      </c>
      <c r="K872" s="13">
        <f t="shared" si="160"/>
        <v>2.4451762967671158</v>
      </c>
      <c r="L872" s="13">
        <f t="shared" si="161"/>
        <v>0</v>
      </c>
      <c r="M872" s="13">
        <f t="shared" si="167"/>
        <v>0.2979456912548275</v>
      </c>
      <c r="N872" s="13">
        <f t="shared" si="162"/>
        <v>1.561729124472765E-2</v>
      </c>
      <c r="O872" s="13">
        <f t="shared" si="163"/>
        <v>1.561729124472765E-2</v>
      </c>
      <c r="Q872">
        <v>16.350990401344031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38.267810979720501</v>
      </c>
      <c r="G873" s="13">
        <f t="shared" si="157"/>
        <v>0</v>
      </c>
      <c r="H873" s="13">
        <f t="shared" si="158"/>
        <v>38.267810979720501</v>
      </c>
      <c r="I873" s="16">
        <f t="shared" si="166"/>
        <v>40.712987276487617</v>
      </c>
      <c r="J873" s="13">
        <f t="shared" si="159"/>
        <v>36.748136907283566</v>
      </c>
      <c r="K873" s="13">
        <f t="shared" si="160"/>
        <v>3.9648503692040507</v>
      </c>
      <c r="L873" s="13">
        <f t="shared" si="161"/>
        <v>0</v>
      </c>
      <c r="M873" s="13">
        <f t="shared" si="167"/>
        <v>0.28232840001009984</v>
      </c>
      <c r="N873" s="13">
        <f t="shared" si="162"/>
        <v>1.4798686401692535E-2</v>
      </c>
      <c r="O873" s="13">
        <f t="shared" si="163"/>
        <v>1.4798686401692535E-2</v>
      </c>
      <c r="Q873">
        <v>12.996821762968681</v>
      </c>
    </row>
    <row r="874" spans="1:17" x14ac:dyDescent="0.2">
      <c r="A874" s="14">
        <f t="shared" si="164"/>
        <v>48580</v>
      </c>
      <c r="B874" s="1">
        <v>1</v>
      </c>
      <c r="F874" s="34">
        <v>1.6077500275653021</v>
      </c>
      <c r="G874" s="13">
        <f t="shared" si="157"/>
        <v>0</v>
      </c>
      <c r="H874" s="13">
        <f t="shared" si="158"/>
        <v>1.6077500275653021</v>
      </c>
      <c r="I874" s="16">
        <f t="shared" si="166"/>
        <v>5.5726003967693529</v>
      </c>
      <c r="J874" s="13">
        <f t="shared" si="159"/>
        <v>5.5611945429481189</v>
      </c>
      <c r="K874" s="13">
        <f t="shared" si="160"/>
        <v>1.1405853821234047E-2</v>
      </c>
      <c r="L874" s="13">
        <f t="shared" si="161"/>
        <v>0</v>
      </c>
      <c r="M874" s="13">
        <f t="shared" si="167"/>
        <v>0.26752971360840733</v>
      </c>
      <c r="N874" s="13">
        <f t="shared" si="162"/>
        <v>1.4022990016887447E-2</v>
      </c>
      <c r="O874" s="13">
        <f t="shared" si="163"/>
        <v>1.4022990016887447E-2</v>
      </c>
      <c r="Q874">
        <v>13.2662771655248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4.1165033774641087</v>
      </c>
      <c r="G875" s="13">
        <f t="shared" si="157"/>
        <v>0</v>
      </c>
      <c r="H875" s="13">
        <f t="shared" si="158"/>
        <v>4.1165033774641087</v>
      </c>
      <c r="I875" s="16">
        <f t="shared" si="166"/>
        <v>4.1279092312853427</v>
      </c>
      <c r="J875" s="13">
        <f t="shared" si="159"/>
        <v>4.1235133145773251</v>
      </c>
      <c r="K875" s="13">
        <f t="shared" si="160"/>
        <v>4.3959167080176442E-3</v>
      </c>
      <c r="L875" s="13">
        <f t="shared" si="161"/>
        <v>0</v>
      </c>
      <c r="M875" s="13">
        <f t="shared" si="167"/>
        <v>0.25350672359151988</v>
      </c>
      <c r="N875" s="13">
        <f t="shared" si="162"/>
        <v>1.3287952976098923E-2</v>
      </c>
      <c r="O875" s="13">
        <f t="shared" si="163"/>
        <v>1.3287952976098923E-2</v>
      </c>
      <c r="Q875">
        <v>13.663487222580651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9.3663331968000545</v>
      </c>
      <c r="G876" s="13">
        <f t="shared" si="157"/>
        <v>0</v>
      </c>
      <c r="H876" s="13">
        <f t="shared" si="158"/>
        <v>9.3663331968000545</v>
      </c>
      <c r="I876" s="16">
        <f t="shared" si="166"/>
        <v>9.370729113508073</v>
      </c>
      <c r="J876" s="13">
        <f t="shared" si="159"/>
        <v>9.3331539590753323</v>
      </c>
      <c r="K876" s="13">
        <f t="shared" si="160"/>
        <v>3.7575154432740732E-2</v>
      </c>
      <c r="L876" s="13">
        <f t="shared" si="161"/>
        <v>0</v>
      </c>
      <c r="M876" s="13">
        <f t="shared" si="167"/>
        <v>0.24021877061542096</v>
      </c>
      <c r="N876" s="13">
        <f t="shared" si="162"/>
        <v>1.2591444055966586E-2</v>
      </c>
      <c r="O876" s="13">
        <f t="shared" si="163"/>
        <v>1.2591444055966586E-2</v>
      </c>
      <c r="Q876">
        <v>15.889029134440349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31.79586072369117</v>
      </c>
      <c r="G877" s="13">
        <f t="shared" si="157"/>
        <v>0</v>
      </c>
      <c r="H877" s="13">
        <f t="shared" si="158"/>
        <v>31.79586072369117</v>
      </c>
      <c r="I877" s="16">
        <f t="shared" si="166"/>
        <v>31.833435878123911</v>
      </c>
      <c r="J877" s="13">
        <f t="shared" si="159"/>
        <v>30.229281640521659</v>
      </c>
      <c r="K877" s="13">
        <f t="shared" si="160"/>
        <v>1.604154237602252</v>
      </c>
      <c r="L877" s="13">
        <f t="shared" si="161"/>
        <v>0</v>
      </c>
      <c r="M877" s="13">
        <f t="shared" si="167"/>
        <v>0.22762732655945439</v>
      </c>
      <c r="N877" s="13">
        <f t="shared" si="162"/>
        <v>1.1931443744548964E-2</v>
      </c>
      <c r="O877" s="13">
        <f t="shared" si="163"/>
        <v>1.1931443744548964E-2</v>
      </c>
      <c r="Q877">
        <v>14.763366343246529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0.50458578540106092</v>
      </c>
      <c r="G878" s="13">
        <f t="shared" si="157"/>
        <v>0</v>
      </c>
      <c r="H878" s="13">
        <f t="shared" si="158"/>
        <v>0.50458578540106092</v>
      </c>
      <c r="I878" s="16">
        <f t="shared" si="166"/>
        <v>2.1087400230033131</v>
      </c>
      <c r="J878" s="13">
        <f t="shared" si="159"/>
        <v>2.108492925658811</v>
      </c>
      <c r="K878" s="13">
        <f t="shared" si="160"/>
        <v>2.4709734450212295E-4</v>
      </c>
      <c r="L878" s="13">
        <f t="shared" si="161"/>
        <v>0</v>
      </c>
      <c r="M878" s="13">
        <f t="shared" si="167"/>
        <v>0.21569588281490543</v>
      </c>
      <c r="N878" s="13">
        <f t="shared" si="162"/>
        <v>1.1306038385794054E-2</v>
      </c>
      <c r="O878" s="13">
        <f t="shared" si="163"/>
        <v>1.1306038385794054E-2</v>
      </c>
      <c r="Q878">
        <v>19.82632482887195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70.276191171472306</v>
      </c>
      <c r="G879" s="13">
        <f t="shared" si="157"/>
        <v>0.26289610772554511</v>
      </c>
      <c r="H879" s="13">
        <f t="shared" si="158"/>
        <v>70.013295063746767</v>
      </c>
      <c r="I879" s="16">
        <f t="shared" si="166"/>
        <v>70.013542161091266</v>
      </c>
      <c r="J879" s="13">
        <f t="shared" si="159"/>
        <v>66.207056914941376</v>
      </c>
      <c r="K879" s="13">
        <f t="shared" si="160"/>
        <v>3.8064852461498901</v>
      </c>
      <c r="L879" s="13">
        <f t="shared" si="161"/>
        <v>0</v>
      </c>
      <c r="M879" s="13">
        <f t="shared" si="167"/>
        <v>0.20438984442911137</v>
      </c>
      <c r="N879" s="13">
        <f t="shared" si="162"/>
        <v>1.0713414630936665E-2</v>
      </c>
      <c r="O879" s="13">
        <f t="shared" si="163"/>
        <v>0.27360952235648178</v>
      </c>
      <c r="Q879">
        <v>25.379333692797079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20.85468318474215</v>
      </c>
      <c r="G880" s="13">
        <f t="shared" si="157"/>
        <v>0</v>
      </c>
      <c r="H880" s="13">
        <f t="shared" si="158"/>
        <v>20.85468318474215</v>
      </c>
      <c r="I880" s="16">
        <f t="shared" si="166"/>
        <v>24.66116843089204</v>
      </c>
      <c r="J880" s="13">
        <f t="shared" si="159"/>
        <v>24.465793333984063</v>
      </c>
      <c r="K880" s="13">
        <f t="shared" si="160"/>
        <v>0.19537509690797705</v>
      </c>
      <c r="L880" s="13">
        <f t="shared" si="161"/>
        <v>0</v>
      </c>
      <c r="M880" s="13">
        <f t="shared" si="167"/>
        <v>0.1936764297981747</v>
      </c>
      <c r="N880" s="13">
        <f t="shared" si="162"/>
        <v>1.0151854180734473E-2</v>
      </c>
      <c r="O880" s="13">
        <f t="shared" si="163"/>
        <v>1.0151854180734473E-2</v>
      </c>
      <c r="Q880">
        <v>24.74303930306634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30.523459115625322</v>
      </c>
      <c r="G881" s="13">
        <f t="shared" si="157"/>
        <v>0</v>
      </c>
      <c r="H881" s="13">
        <f t="shared" si="158"/>
        <v>30.523459115625322</v>
      </c>
      <c r="I881" s="16">
        <f t="shared" si="166"/>
        <v>30.718834212533299</v>
      </c>
      <c r="J881" s="13">
        <f t="shared" si="159"/>
        <v>30.416067032986259</v>
      </c>
      <c r="K881" s="13">
        <f t="shared" si="160"/>
        <v>0.30276717954703969</v>
      </c>
      <c r="L881" s="13">
        <f t="shared" si="161"/>
        <v>0</v>
      </c>
      <c r="M881" s="13">
        <f t="shared" si="167"/>
        <v>0.18352457561744023</v>
      </c>
      <c r="N881" s="13">
        <f t="shared" si="162"/>
        <v>9.6197288032980333E-3</v>
      </c>
      <c r="O881" s="13">
        <f t="shared" si="163"/>
        <v>9.6197288032980333E-3</v>
      </c>
      <c r="Q881">
        <v>26.314651193548389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104.8207327072429</v>
      </c>
      <c r="G882" s="13">
        <f t="shared" si="157"/>
        <v>0.95378693844095697</v>
      </c>
      <c r="H882" s="13">
        <f t="shared" si="158"/>
        <v>103.86694576880194</v>
      </c>
      <c r="I882" s="16">
        <f t="shared" si="166"/>
        <v>104.16971294834897</v>
      </c>
      <c r="J882" s="13">
        <f t="shared" si="159"/>
        <v>91.873947420575277</v>
      </c>
      <c r="K882" s="13">
        <f t="shared" si="160"/>
        <v>12.295765527773696</v>
      </c>
      <c r="L882" s="13">
        <f t="shared" si="161"/>
        <v>0</v>
      </c>
      <c r="M882" s="13">
        <f t="shared" si="167"/>
        <v>0.1739048468141422</v>
      </c>
      <c r="N882" s="13">
        <f t="shared" si="162"/>
        <v>9.1154956130690516E-3</v>
      </c>
      <c r="O882" s="13">
        <f t="shared" si="163"/>
        <v>0.96290243405402598</v>
      </c>
      <c r="Q882">
        <v>24.756293845088411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91.804255548047578</v>
      </c>
      <c r="G883" s="13">
        <f t="shared" si="157"/>
        <v>0.69345739525705052</v>
      </c>
      <c r="H883" s="13">
        <f t="shared" si="158"/>
        <v>91.110798152790522</v>
      </c>
      <c r="I883" s="16">
        <f t="shared" si="166"/>
        <v>103.40656368056422</v>
      </c>
      <c r="J883" s="13">
        <f t="shared" si="159"/>
        <v>80.91395214258749</v>
      </c>
      <c r="K883" s="13">
        <f t="shared" si="160"/>
        <v>22.492611537976728</v>
      </c>
      <c r="L883" s="13">
        <f t="shared" si="161"/>
        <v>0.26096930306249982</v>
      </c>
      <c r="M883" s="13">
        <f t="shared" si="167"/>
        <v>0.42575865426357296</v>
      </c>
      <c r="N883" s="13">
        <f t="shared" si="162"/>
        <v>2.2316808394153242E-2</v>
      </c>
      <c r="O883" s="13">
        <f t="shared" si="163"/>
        <v>0.71577420365120381</v>
      </c>
      <c r="Q883">
        <v>19.004341443625201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39.683033495833428</v>
      </c>
      <c r="G884" s="13">
        <f t="shared" si="157"/>
        <v>0</v>
      </c>
      <c r="H884" s="13">
        <f t="shared" si="158"/>
        <v>39.683033495833428</v>
      </c>
      <c r="I884" s="16">
        <f t="shared" si="166"/>
        <v>61.914675730747653</v>
      </c>
      <c r="J884" s="13">
        <f t="shared" si="159"/>
        <v>53.703836133596752</v>
      </c>
      <c r="K884" s="13">
        <f t="shared" si="160"/>
        <v>8.2108395971509012</v>
      </c>
      <c r="L884" s="13">
        <f t="shared" si="161"/>
        <v>0</v>
      </c>
      <c r="M884" s="13">
        <f t="shared" si="167"/>
        <v>0.40344184586941972</v>
      </c>
      <c r="N884" s="13">
        <f t="shared" si="162"/>
        <v>2.1147037840075371E-2</v>
      </c>
      <c r="O884" s="13">
        <f t="shared" si="163"/>
        <v>2.1147037840075371E-2</v>
      </c>
      <c r="Q884">
        <v>16.37193464959001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66.516891059346477</v>
      </c>
      <c r="G885" s="13">
        <f t="shared" si="157"/>
        <v>0.18771010548302855</v>
      </c>
      <c r="H885" s="13">
        <f t="shared" si="158"/>
        <v>66.329180953863442</v>
      </c>
      <c r="I885" s="16">
        <f t="shared" si="166"/>
        <v>74.540020551014351</v>
      </c>
      <c r="J885" s="13">
        <f t="shared" si="159"/>
        <v>54.675581402958031</v>
      </c>
      <c r="K885" s="13">
        <f t="shared" si="160"/>
        <v>19.86443914805632</v>
      </c>
      <c r="L885" s="13">
        <f t="shared" si="161"/>
        <v>0.15378678643502841</v>
      </c>
      <c r="M885" s="13">
        <f t="shared" si="167"/>
        <v>0.53608159446437287</v>
      </c>
      <c r="N885" s="13">
        <f t="shared" si="162"/>
        <v>2.8099558535073926E-2</v>
      </c>
      <c r="O885" s="13">
        <f t="shared" si="163"/>
        <v>0.21580966401810248</v>
      </c>
      <c r="Q885">
        <v>12.125454960090719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33.972106813541721</v>
      </c>
      <c r="G886" s="13">
        <f t="shared" si="157"/>
        <v>0</v>
      </c>
      <c r="H886" s="13">
        <f t="shared" si="158"/>
        <v>33.972106813541721</v>
      </c>
      <c r="I886" s="16">
        <f t="shared" si="166"/>
        <v>53.682759175163014</v>
      </c>
      <c r="J886" s="13">
        <f t="shared" si="159"/>
        <v>43.925515840984254</v>
      </c>
      <c r="K886" s="13">
        <f t="shared" si="160"/>
        <v>9.7572433341787601</v>
      </c>
      <c r="L886" s="13">
        <f t="shared" si="161"/>
        <v>0</v>
      </c>
      <c r="M886" s="13">
        <f t="shared" si="167"/>
        <v>0.50798203592929891</v>
      </c>
      <c r="N886" s="13">
        <f t="shared" si="162"/>
        <v>2.6626676052221736E-2</v>
      </c>
      <c r="O886" s="13">
        <f t="shared" si="163"/>
        <v>2.6626676052221736E-2</v>
      </c>
      <c r="Q886">
        <v>11.36587522258065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1.5978332382847329</v>
      </c>
      <c r="G887" s="13">
        <f t="shared" si="157"/>
        <v>0</v>
      </c>
      <c r="H887" s="13">
        <f t="shared" si="158"/>
        <v>1.5978332382847329</v>
      </c>
      <c r="I887" s="16">
        <f t="shared" si="166"/>
        <v>11.355076572463492</v>
      </c>
      <c r="J887" s="13">
        <f t="shared" si="159"/>
        <v>11.256201760013029</v>
      </c>
      <c r="K887" s="13">
        <f t="shared" si="160"/>
        <v>9.8874812450462812E-2</v>
      </c>
      <c r="L887" s="13">
        <f t="shared" si="161"/>
        <v>0</v>
      </c>
      <c r="M887" s="13">
        <f t="shared" si="167"/>
        <v>0.48135535987707717</v>
      </c>
      <c r="N887" s="13">
        <f t="shared" si="162"/>
        <v>2.523099701744454E-2</v>
      </c>
      <c r="O887" s="13">
        <f t="shared" si="163"/>
        <v>2.523099701744454E-2</v>
      </c>
      <c r="Q887">
        <v>13.015759121660389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0.47333333300000002</v>
      </c>
      <c r="G888" s="13">
        <f t="shared" si="157"/>
        <v>0</v>
      </c>
      <c r="H888" s="13">
        <f t="shared" si="158"/>
        <v>0.47333333300000002</v>
      </c>
      <c r="I888" s="16">
        <f t="shared" si="166"/>
        <v>0.57220814545046284</v>
      </c>
      <c r="J888" s="13">
        <f t="shared" si="159"/>
        <v>0.57220236160142002</v>
      </c>
      <c r="K888" s="13">
        <f t="shared" si="160"/>
        <v>5.7838490428174794E-6</v>
      </c>
      <c r="L888" s="13">
        <f t="shared" si="161"/>
        <v>0</v>
      </c>
      <c r="M888" s="13">
        <f t="shared" si="167"/>
        <v>0.45612436285963265</v>
      </c>
      <c r="N888" s="13">
        <f t="shared" si="162"/>
        <v>2.3908474690785785E-2</v>
      </c>
      <c r="O888" s="13">
        <f t="shared" si="163"/>
        <v>2.3908474690785785E-2</v>
      </c>
      <c r="Q888">
        <v>18.709613401991351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8.3511111110000016</v>
      </c>
      <c r="G889" s="13">
        <f t="shared" si="157"/>
        <v>0</v>
      </c>
      <c r="H889" s="13">
        <f t="shared" si="158"/>
        <v>8.3511111110000016</v>
      </c>
      <c r="I889" s="16">
        <f t="shared" si="166"/>
        <v>8.351116894849044</v>
      </c>
      <c r="J889" s="13">
        <f t="shared" si="159"/>
        <v>8.3212070735917258</v>
      </c>
      <c r="K889" s="13">
        <f t="shared" si="160"/>
        <v>2.9909821257318114E-2</v>
      </c>
      <c r="L889" s="13">
        <f t="shared" si="161"/>
        <v>0</v>
      </c>
      <c r="M889" s="13">
        <f t="shared" si="167"/>
        <v>0.43221588816884687</v>
      </c>
      <c r="N889" s="13">
        <f t="shared" si="162"/>
        <v>2.2655274448517969E-2</v>
      </c>
      <c r="O889" s="13">
        <f t="shared" si="163"/>
        <v>2.2655274448517969E-2</v>
      </c>
      <c r="Q889">
        <v>15.053008409600871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1.056349859820833</v>
      </c>
      <c r="G890" s="13">
        <f t="shared" si="157"/>
        <v>0</v>
      </c>
      <c r="H890" s="13">
        <f t="shared" si="158"/>
        <v>1.056349859820833</v>
      </c>
      <c r="I890" s="16">
        <f t="shared" si="166"/>
        <v>1.0862596810781511</v>
      </c>
      <c r="J890" s="13">
        <f t="shared" si="159"/>
        <v>1.0862146058794839</v>
      </c>
      <c r="K890" s="13">
        <f t="shared" si="160"/>
        <v>4.5075198667143823E-5</v>
      </c>
      <c r="L890" s="13">
        <f t="shared" si="161"/>
        <v>0</v>
      </c>
      <c r="M890" s="13">
        <f t="shared" si="167"/>
        <v>0.40956061372032893</v>
      </c>
      <c r="N890" s="13">
        <f t="shared" si="162"/>
        <v>2.1467762664737447E-2</v>
      </c>
      <c r="O890" s="13">
        <f t="shared" si="163"/>
        <v>2.1467762664737447E-2</v>
      </c>
      <c r="Q890">
        <v>17.787905874036881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0.43333333299999999</v>
      </c>
      <c r="G891" s="13">
        <f t="shared" si="157"/>
        <v>0</v>
      </c>
      <c r="H891" s="13">
        <f t="shared" si="158"/>
        <v>0.43333333299999999</v>
      </c>
      <c r="I891" s="16">
        <f t="shared" si="166"/>
        <v>0.43337840819866713</v>
      </c>
      <c r="J891" s="13">
        <f t="shared" si="159"/>
        <v>0.43337678924954576</v>
      </c>
      <c r="K891" s="13">
        <f t="shared" si="160"/>
        <v>1.618949121373614E-6</v>
      </c>
      <c r="L891" s="13">
        <f t="shared" si="161"/>
        <v>0</v>
      </c>
      <c r="M891" s="13">
        <f t="shared" si="167"/>
        <v>0.38809285105559149</v>
      </c>
      <c r="N891" s="13">
        <f t="shared" si="162"/>
        <v>2.0342496175747859E-2</v>
      </c>
      <c r="O891" s="13">
        <f t="shared" si="163"/>
        <v>2.0342496175747859E-2</v>
      </c>
      <c r="Q891">
        <v>21.81498321884553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0.43333333299999999</v>
      </c>
      <c r="G892" s="13">
        <f t="shared" si="157"/>
        <v>0</v>
      </c>
      <c r="H892" s="13">
        <f t="shared" si="158"/>
        <v>0.43333333299999999</v>
      </c>
      <c r="I892" s="16">
        <f t="shared" si="166"/>
        <v>0.43333495194912136</v>
      </c>
      <c r="J892" s="13">
        <f t="shared" si="159"/>
        <v>0.43333391262384602</v>
      </c>
      <c r="K892" s="13">
        <f t="shared" si="160"/>
        <v>1.0393252753426729E-6</v>
      </c>
      <c r="L892" s="13">
        <f t="shared" si="161"/>
        <v>0</v>
      </c>
      <c r="M892" s="13">
        <f t="shared" si="167"/>
        <v>0.36775035487984364</v>
      </c>
      <c r="N892" s="13">
        <f t="shared" si="162"/>
        <v>1.9276212296684497E-2</v>
      </c>
      <c r="O892" s="13">
        <f t="shared" si="163"/>
        <v>1.9276212296684497E-2</v>
      </c>
      <c r="Q892">
        <v>24.969979405408971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11.871462147253981</v>
      </c>
      <c r="G893" s="13">
        <f t="shared" si="157"/>
        <v>0</v>
      </c>
      <c r="H893" s="13">
        <f t="shared" si="158"/>
        <v>11.871462147253981</v>
      </c>
      <c r="I893" s="16">
        <f t="shared" si="166"/>
        <v>11.871463186579255</v>
      </c>
      <c r="J893" s="13">
        <f t="shared" si="159"/>
        <v>11.848636247474545</v>
      </c>
      <c r="K893" s="13">
        <f t="shared" si="160"/>
        <v>2.2826939104710675E-2</v>
      </c>
      <c r="L893" s="13">
        <f t="shared" si="161"/>
        <v>0</v>
      </c>
      <c r="M893" s="13">
        <f t="shared" si="167"/>
        <v>0.34847414258315912</v>
      </c>
      <c r="N893" s="13">
        <f t="shared" si="162"/>
        <v>1.8265819361432928E-2</v>
      </c>
      <c r="O893" s="13">
        <f t="shared" si="163"/>
        <v>1.8265819361432928E-2</v>
      </c>
      <c r="Q893">
        <v>24.476106193548379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2.306666667</v>
      </c>
      <c r="G894" s="13">
        <f t="shared" si="157"/>
        <v>0</v>
      </c>
      <c r="H894" s="13">
        <f t="shared" si="158"/>
        <v>2.306666667</v>
      </c>
      <c r="I894" s="16">
        <f t="shared" si="166"/>
        <v>2.3294936061047107</v>
      </c>
      <c r="J894" s="13">
        <f t="shared" si="159"/>
        <v>2.3292835871815609</v>
      </c>
      <c r="K894" s="13">
        <f t="shared" si="160"/>
        <v>2.1001892314975734E-4</v>
      </c>
      <c r="L894" s="13">
        <f t="shared" si="161"/>
        <v>0</v>
      </c>
      <c r="M894" s="13">
        <f t="shared" si="167"/>
        <v>0.33020832322172622</v>
      </c>
      <c r="N894" s="13">
        <f t="shared" si="162"/>
        <v>1.7308387758412688E-2</v>
      </c>
      <c r="O894" s="13">
        <f t="shared" si="163"/>
        <v>1.7308387758412688E-2</v>
      </c>
      <c r="Q894">
        <v>23.09055950333369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11.788501446158319</v>
      </c>
      <c r="G895" s="13">
        <f t="shared" si="157"/>
        <v>0</v>
      </c>
      <c r="H895" s="13">
        <f t="shared" si="158"/>
        <v>11.788501446158319</v>
      </c>
      <c r="I895" s="16">
        <f t="shared" si="166"/>
        <v>11.788711465081469</v>
      </c>
      <c r="J895" s="13">
        <f t="shared" si="159"/>
        <v>11.7389985149517</v>
      </c>
      <c r="K895" s="13">
        <f t="shared" si="160"/>
        <v>4.9712950129769951E-2</v>
      </c>
      <c r="L895" s="13">
        <f t="shared" si="161"/>
        <v>0</v>
      </c>
      <c r="M895" s="13">
        <f t="shared" si="167"/>
        <v>0.31289993546331352</v>
      </c>
      <c r="N895" s="13">
        <f t="shared" si="162"/>
        <v>1.64011414362344E-2</v>
      </c>
      <c r="O895" s="13">
        <f t="shared" si="163"/>
        <v>1.64011414362344E-2</v>
      </c>
      <c r="Q895">
        <v>18.78667076624652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85.025343938109529</v>
      </c>
      <c r="G896" s="13">
        <f t="shared" si="157"/>
        <v>0.55787916305828955</v>
      </c>
      <c r="H896" s="13">
        <f t="shared" si="158"/>
        <v>84.467464775051241</v>
      </c>
      <c r="I896" s="16">
        <f t="shared" si="166"/>
        <v>84.517177725181014</v>
      </c>
      <c r="J896" s="13">
        <f t="shared" si="159"/>
        <v>60.838659851059901</v>
      </c>
      <c r="K896" s="13">
        <f t="shared" si="160"/>
        <v>23.678517874121113</v>
      </c>
      <c r="L896" s="13">
        <f t="shared" si="161"/>
        <v>0.30933311134231689</v>
      </c>
      <c r="M896" s="13">
        <f t="shared" si="167"/>
        <v>0.60583190536939602</v>
      </c>
      <c r="N896" s="13">
        <f t="shared" si="162"/>
        <v>3.1755630603867102E-2</v>
      </c>
      <c r="O896" s="13">
        <f t="shared" si="163"/>
        <v>0.58963479366215665</v>
      </c>
      <c r="Q896">
        <v>13.37989833616929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104.9825072612729</v>
      </c>
      <c r="G897" s="13">
        <f t="shared" si="157"/>
        <v>0.95702242952155703</v>
      </c>
      <c r="H897" s="13">
        <f t="shared" si="158"/>
        <v>104.02548483175134</v>
      </c>
      <c r="I897" s="16">
        <f t="shared" si="166"/>
        <v>127.39466959453014</v>
      </c>
      <c r="J897" s="13">
        <f t="shared" si="159"/>
        <v>63.900062362204487</v>
      </c>
      <c r="K897" s="13">
        <f t="shared" si="160"/>
        <v>63.494607232325656</v>
      </c>
      <c r="L897" s="13">
        <f t="shared" si="161"/>
        <v>1.9331187793006834</v>
      </c>
      <c r="M897" s="13">
        <f t="shared" si="167"/>
        <v>2.5071950540662122</v>
      </c>
      <c r="N897" s="13">
        <f t="shared" si="162"/>
        <v>0.13141856558416767</v>
      </c>
      <c r="O897" s="13">
        <f t="shared" si="163"/>
        <v>1.0884409951057248</v>
      </c>
      <c r="Q897">
        <v>10.86274332338763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44.092080698236877</v>
      </c>
      <c r="G898" s="13">
        <f t="shared" si="157"/>
        <v>0</v>
      </c>
      <c r="H898" s="13">
        <f t="shared" si="158"/>
        <v>44.092080698236877</v>
      </c>
      <c r="I898" s="16">
        <f t="shared" si="166"/>
        <v>105.65356915126185</v>
      </c>
      <c r="J898" s="13">
        <f t="shared" si="159"/>
        <v>61.228156324906649</v>
      </c>
      <c r="K898" s="13">
        <f t="shared" si="160"/>
        <v>44.425412826355199</v>
      </c>
      <c r="L898" s="13">
        <f t="shared" si="161"/>
        <v>1.1554360617098822</v>
      </c>
      <c r="M898" s="13">
        <f t="shared" si="167"/>
        <v>3.5312125501919271</v>
      </c>
      <c r="N898" s="13">
        <f t="shared" si="162"/>
        <v>0.18509405056714759</v>
      </c>
      <c r="O898" s="13">
        <f t="shared" si="163"/>
        <v>0.18509405056714759</v>
      </c>
      <c r="Q898">
        <v>11.11550922258065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12.498765594210351</v>
      </c>
      <c r="G899" s="13">
        <f t="shared" si="157"/>
        <v>0</v>
      </c>
      <c r="H899" s="13">
        <f t="shared" si="158"/>
        <v>12.498765594210351</v>
      </c>
      <c r="I899" s="16">
        <f t="shared" si="166"/>
        <v>55.768742358855668</v>
      </c>
      <c r="J899" s="13">
        <f t="shared" si="159"/>
        <v>44.556516864036851</v>
      </c>
      <c r="K899" s="13">
        <f t="shared" si="160"/>
        <v>11.212225494818817</v>
      </c>
      <c r="L899" s="13">
        <f t="shared" si="161"/>
        <v>0</v>
      </c>
      <c r="M899" s="13">
        <f t="shared" si="167"/>
        <v>3.3461184996247795</v>
      </c>
      <c r="N899" s="13">
        <f t="shared" si="162"/>
        <v>0.17539205526995377</v>
      </c>
      <c r="O899" s="13">
        <f t="shared" si="163"/>
        <v>0.17539205526995377</v>
      </c>
      <c r="Q899">
        <v>10.907926289347859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5.1662511448112127</v>
      </c>
      <c r="G900" s="13">
        <f t="shared" si="157"/>
        <v>0</v>
      </c>
      <c r="H900" s="13">
        <f t="shared" si="158"/>
        <v>5.1662511448112127</v>
      </c>
      <c r="I900" s="16">
        <f t="shared" si="166"/>
        <v>16.37847663963003</v>
      </c>
      <c r="J900" s="13">
        <f t="shared" si="159"/>
        <v>16.144162320270969</v>
      </c>
      <c r="K900" s="13">
        <f t="shared" si="160"/>
        <v>0.23431431935906133</v>
      </c>
      <c r="L900" s="13">
        <f t="shared" si="161"/>
        <v>0</v>
      </c>
      <c r="M900" s="13">
        <f t="shared" si="167"/>
        <v>3.1707264443548255</v>
      </c>
      <c r="N900" s="13">
        <f t="shared" si="162"/>
        <v>0.16619860529044225</v>
      </c>
      <c r="O900" s="13">
        <f t="shared" si="163"/>
        <v>0.16619860529044225</v>
      </c>
      <c r="Q900">
        <v>14.6647460216581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38.368777208956978</v>
      </c>
      <c r="G901" s="13">
        <f t="shared" si="157"/>
        <v>0</v>
      </c>
      <c r="H901" s="13">
        <f t="shared" si="158"/>
        <v>38.368777208956978</v>
      </c>
      <c r="I901" s="16">
        <f t="shared" si="166"/>
        <v>38.603091528316043</v>
      </c>
      <c r="J901" s="13">
        <f t="shared" si="159"/>
        <v>35.731117302726432</v>
      </c>
      <c r="K901" s="13">
        <f t="shared" si="160"/>
        <v>2.8719742255896108</v>
      </c>
      <c r="L901" s="13">
        <f t="shared" si="161"/>
        <v>0</v>
      </c>
      <c r="M901" s="13">
        <f t="shared" si="167"/>
        <v>3.0045278390643833</v>
      </c>
      <c r="N901" s="13">
        <f t="shared" si="162"/>
        <v>0.15748704442726325</v>
      </c>
      <c r="O901" s="13">
        <f t="shared" si="163"/>
        <v>0.15748704442726325</v>
      </c>
      <c r="Q901">
        <v>14.45532641004783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3.5427182050451762</v>
      </c>
      <c r="G902" s="13">
        <f t="shared" ref="G902:G965" si="172">IF((F902-$J$2)&gt;0,$I$2*(F902-$J$2),0)</f>
        <v>0</v>
      </c>
      <c r="H902" s="13">
        <f t="shared" ref="H902:H965" si="173">F902-G902</f>
        <v>3.5427182050451762</v>
      </c>
      <c r="I902" s="16">
        <f t="shared" si="166"/>
        <v>6.414692430634787</v>
      </c>
      <c r="J902" s="13">
        <f t="shared" ref="J902:J965" si="174">I902/SQRT(1+(I902/($K$2*(300+(25*Q902)+0.05*(Q902)^3)))^2)</f>
        <v>6.4058373105174446</v>
      </c>
      <c r="K902" s="13">
        <f t="shared" ref="K902:K965" si="175">I902-J902</f>
        <v>8.8551201173423522E-3</v>
      </c>
      <c r="L902" s="13">
        <f t="shared" ref="L902:L965" si="176">IF(K902&gt;$N$2,(K902-$N$2)/$L$2,0)</f>
        <v>0</v>
      </c>
      <c r="M902" s="13">
        <f t="shared" si="167"/>
        <v>2.8470407946371199</v>
      </c>
      <c r="N902" s="13">
        <f t="shared" ref="N902:N965" si="177">$M$2*M902</f>
        <v>0.14923211370571657</v>
      </c>
      <c r="O902" s="13">
        <f t="shared" ref="O902:O965" si="178">N902+G902</f>
        <v>0.14923211370571657</v>
      </c>
      <c r="Q902">
        <v>18.10724957001943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13.516133148462</v>
      </c>
      <c r="G903" s="13">
        <f t="shared" si="172"/>
        <v>0</v>
      </c>
      <c r="H903" s="13">
        <f t="shared" si="173"/>
        <v>13.516133148462</v>
      </c>
      <c r="I903" s="16">
        <f t="shared" ref="I903:I966" si="180">H903+K902-L902</f>
        <v>13.524988268579342</v>
      </c>
      <c r="J903" s="13">
        <f t="shared" si="174"/>
        <v>13.488619113674119</v>
      </c>
      <c r="K903" s="13">
        <f t="shared" si="175"/>
        <v>3.6369154905223411E-2</v>
      </c>
      <c r="L903" s="13">
        <f t="shared" si="176"/>
        <v>0</v>
      </c>
      <c r="M903" s="13">
        <f t="shared" ref="M903:M966" si="181">L903+M902-N902</f>
        <v>2.6978086809314035</v>
      </c>
      <c r="N903" s="13">
        <f t="shared" si="177"/>
        <v>0.14140987813992292</v>
      </c>
      <c r="O903" s="13">
        <f t="shared" si="178"/>
        <v>0.14140987813992292</v>
      </c>
      <c r="Q903">
        <v>23.934655406378219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44.631279588010983</v>
      </c>
      <c r="G904" s="13">
        <f t="shared" si="172"/>
        <v>0</v>
      </c>
      <c r="H904" s="13">
        <f t="shared" si="173"/>
        <v>44.631279588010983</v>
      </c>
      <c r="I904" s="16">
        <f t="shared" si="180"/>
        <v>44.667648742916207</v>
      </c>
      <c r="J904" s="13">
        <f t="shared" si="174"/>
        <v>43.67499981161253</v>
      </c>
      <c r="K904" s="13">
        <f t="shared" si="175"/>
        <v>0.99264893130367682</v>
      </c>
      <c r="L904" s="13">
        <f t="shared" si="176"/>
        <v>0</v>
      </c>
      <c r="M904" s="13">
        <f t="shared" si="181"/>
        <v>2.5563988027914806</v>
      </c>
      <c r="N904" s="13">
        <f t="shared" si="177"/>
        <v>0.13399765733387078</v>
      </c>
      <c r="O904" s="13">
        <f t="shared" si="178"/>
        <v>0.13399765733387078</v>
      </c>
      <c r="Q904">
        <v>25.712726193548381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43.211327549026578</v>
      </c>
      <c r="G905" s="13">
        <f t="shared" si="172"/>
        <v>0</v>
      </c>
      <c r="H905" s="13">
        <f t="shared" si="173"/>
        <v>43.211327549026578</v>
      </c>
      <c r="I905" s="16">
        <f t="shared" si="180"/>
        <v>44.203976480330255</v>
      </c>
      <c r="J905" s="13">
        <f t="shared" si="174"/>
        <v>43.333449320493777</v>
      </c>
      <c r="K905" s="13">
        <f t="shared" si="175"/>
        <v>0.87052715983647744</v>
      </c>
      <c r="L905" s="13">
        <f t="shared" si="176"/>
        <v>0</v>
      </c>
      <c r="M905" s="13">
        <f t="shared" si="181"/>
        <v>2.4224011454576098</v>
      </c>
      <c r="N905" s="13">
        <f t="shared" si="177"/>
        <v>0.1269739597201186</v>
      </c>
      <c r="O905" s="13">
        <f t="shared" si="178"/>
        <v>0.1269739597201186</v>
      </c>
      <c r="Q905">
        <v>26.46460211947279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19.900168231535812</v>
      </c>
      <c r="G906" s="13">
        <f t="shared" si="172"/>
        <v>0</v>
      </c>
      <c r="H906" s="13">
        <f t="shared" si="173"/>
        <v>19.900168231535812</v>
      </c>
      <c r="I906" s="16">
        <f t="shared" si="180"/>
        <v>20.770695391372289</v>
      </c>
      <c r="J906" s="13">
        <f t="shared" si="174"/>
        <v>20.647376274394833</v>
      </c>
      <c r="K906" s="13">
        <f t="shared" si="175"/>
        <v>0.12331911697745568</v>
      </c>
      <c r="L906" s="13">
        <f t="shared" si="176"/>
        <v>0</v>
      </c>
      <c r="M906" s="13">
        <f t="shared" si="181"/>
        <v>2.2954271857374913</v>
      </c>
      <c r="N906" s="13">
        <f t="shared" si="177"/>
        <v>0.12031842024547859</v>
      </c>
      <c r="O906" s="13">
        <f t="shared" si="178"/>
        <v>0.12031842024547859</v>
      </c>
      <c r="Q906">
        <v>24.371112384385231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19.678417291591451</v>
      </c>
      <c r="G907" s="13">
        <f t="shared" si="172"/>
        <v>0</v>
      </c>
      <c r="H907" s="13">
        <f t="shared" si="173"/>
        <v>19.678417291591451</v>
      </c>
      <c r="I907" s="16">
        <f t="shared" si="180"/>
        <v>19.801736408568907</v>
      </c>
      <c r="J907" s="13">
        <f t="shared" si="174"/>
        <v>19.688696966508584</v>
      </c>
      <c r="K907" s="13">
        <f t="shared" si="175"/>
        <v>0.11303944206032313</v>
      </c>
      <c r="L907" s="13">
        <f t="shared" si="176"/>
        <v>0</v>
      </c>
      <c r="M907" s="13">
        <f t="shared" si="181"/>
        <v>2.1751087654920127</v>
      </c>
      <c r="N907" s="13">
        <f t="shared" si="177"/>
        <v>0.11401174132300322</v>
      </c>
      <c r="O907" s="13">
        <f t="shared" si="178"/>
        <v>0.11401174132300322</v>
      </c>
      <c r="Q907">
        <v>23.971245636788261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73.906981025498283</v>
      </c>
      <c r="G908" s="13">
        <f t="shared" si="172"/>
        <v>0.33551190480606463</v>
      </c>
      <c r="H908" s="13">
        <f t="shared" si="173"/>
        <v>73.571469120692214</v>
      </c>
      <c r="I908" s="16">
        <f t="shared" si="180"/>
        <v>73.684508562752541</v>
      </c>
      <c r="J908" s="13">
        <f t="shared" si="174"/>
        <v>58.952192971312961</v>
      </c>
      <c r="K908" s="13">
        <f t="shared" si="175"/>
        <v>14.73231559143958</v>
      </c>
      <c r="L908" s="13">
        <f t="shared" si="176"/>
        <v>0</v>
      </c>
      <c r="M908" s="13">
        <f t="shared" si="181"/>
        <v>2.0610970241690096</v>
      </c>
      <c r="N908" s="13">
        <f t="shared" si="177"/>
        <v>0.10803563687906612</v>
      </c>
      <c r="O908" s="13">
        <f t="shared" si="178"/>
        <v>0.44354754168513078</v>
      </c>
      <c r="Q908">
        <v>15.03260690155704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39.706503087159327</v>
      </c>
      <c r="G909" s="13">
        <f t="shared" si="172"/>
        <v>0</v>
      </c>
      <c r="H909" s="13">
        <f t="shared" si="173"/>
        <v>39.706503087159327</v>
      </c>
      <c r="I909" s="16">
        <f t="shared" si="180"/>
        <v>54.438818678598906</v>
      </c>
      <c r="J909" s="13">
        <f t="shared" si="174"/>
        <v>44.473294175149242</v>
      </c>
      <c r="K909" s="13">
        <f t="shared" si="175"/>
        <v>9.9655245034496645</v>
      </c>
      <c r="L909" s="13">
        <f t="shared" si="176"/>
        <v>0</v>
      </c>
      <c r="M909" s="13">
        <f t="shared" si="181"/>
        <v>1.9530613872899436</v>
      </c>
      <c r="N909" s="13">
        <f t="shared" si="177"/>
        <v>0.10237277933330298</v>
      </c>
      <c r="O909" s="13">
        <f t="shared" si="178"/>
        <v>0.10237277933330298</v>
      </c>
      <c r="Q909">
        <v>11.501865222580649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0.43333333299999999</v>
      </c>
      <c r="G910" s="13">
        <f t="shared" si="172"/>
        <v>0</v>
      </c>
      <c r="H910" s="13">
        <f t="shared" si="173"/>
        <v>0.43333333299999999</v>
      </c>
      <c r="I910" s="16">
        <f t="shared" si="180"/>
        <v>10.398857836449665</v>
      </c>
      <c r="J910" s="13">
        <f t="shared" si="174"/>
        <v>10.322796398386419</v>
      </c>
      <c r="K910" s="13">
        <f t="shared" si="175"/>
        <v>7.606143806324539E-2</v>
      </c>
      <c r="L910" s="13">
        <f t="shared" si="176"/>
        <v>0</v>
      </c>
      <c r="M910" s="13">
        <f t="shared" si="181"/>
        <v>1.8506886079566407</v>
      </c>
      <c r="N910" s="13">
        <f t="shared" si="177"/>
        <v>9.7006749357682304E-2</v>
      </c>
      <c r="O910" s="13">
        <f t="shared" si="178"/>
        <v>9.7006749357682304E-2</v>
      </c>
      <c r="Q910">
        <v>13.019521823839369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1.4813400033467909</v>
      </c>
      <c r="G911" s="13">
        <f t="shared" si="172"/>
        <v>0</v>
      </c>
      <c r="H911" s="13">
        <f t="shared" si="173"/>
        <v>1.4813400033467909</v>
      </c>
      <c r="I911" s="16">
        <f t="shared" si="180"/>
        <v>1.5574014414100363</v>
      </c>
      <c r="J911" s="13">
        <f t="shared" si="174"/>
        <v>1.5572022542419479</v>
      </c>
      <c r="K911" s="13">
        <f t="shared" si="175"/>
        <v>1.9918716808842163E-4</v>
      </c>
      <c r="L911" s="13">
        <f t="shared" si="176"/>
        <v>0</v>
      </c>
      <c r="M911" s="13">
        <f t="shared" si="181"/>
        <v>1.7536818585989584</v>
      </c>
      <c r="N911" s="13">
        <f t="shared" si="177"/>
        <v>9.1921988269033153E-2</v>
      </c>
      <c r="O911" s="13">
        <f t="shared" si="178"/>
        <v>9.1921988269033153E-2</v>
      </c>
      <c r="Q911">
        <v>14.90045604395068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2.4906410111007302</v>
      </c>
      <c r="G912" s="13">
        <f t="shared" si="172"/>
        <v>0</v>
      </c>
      <c r="H912" s="13">
        <f t="shared" si="173"/>
        <v>2.4906410111007302</v>
      </c>
      <c r="I912" s="16">
        <f t="shared" si="180"/>
        <v>2.4908401982688186</v>
      </c>
      <c r="J912" s="13">
        <f t="shared" si="174"/>
        <v>2.4902139212575589</v>
      </c>
      <c r="K912" s="13">
        <f t="shared" si="175"/>
        <v>6.2627701125972379E-4</v>
      </c>
      <c r="L912" s="13">
        <f t="shared" si="176"/>
        <v>0</v>
      </c>
      <c r="M912" s="13">
        <f t="shared" si="181"/>
        <v>1.6617598703299252</v>
      </c>
      <c r="N912" s="13">
        <f t="shared" si="177"/>
        <v>8.7103752916993404E-2</v>
      </c>
      <c r="O912" s="13">
        <f t="shared" si="178"/>
        <v>8.7103752916993404E-2</v>
      </c>
      <c r="Q912">
        <v>16.779734645075589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5.3124717676841637</v>
      </c>
      <c r="G913" s="13">
        <f t="shared" si="172"/>
        <v>0</v>
      </c>
      <c r="H913" s="13">
        <f t="shared" si="173"/>
        <v>5.3124717676841637</v>
      </c>
      <c r="I913" s="16">
        <f t="shared" si="180"/>
        <v>5.3130980446954235</v>
      </c>
      <c r="J913" s="13">
        <f t="shared" si="174"/>
        <v>5.3067207387125306</v>
      </c>
      <c r="K913" s="13">
        <f t="shared" si="175"/>
        <v>6.377305982892878E-3</v>
      </c>
      <c r="L913" s="13">
        <f t="shared" si="176"/>
        <v>0</v>
      </c>
      <c r="M913" s="13">
        <f t="shared" si="181"/>
        <v>1.5746561174129319</v>
      </c>
      <c r="N913" s="13">
        <f t="shared" si="177"/>
        <v>8.2538072936577042E-2</v>
      </c>
      <c r="O913" s="13">
        <f t="shared" si="178"/>
        <v>8.2538072936577042E-2</v>
      </c>
      <c r="Q913">
        <v>16.42785707920433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2.306666667</v>
      </c>
      <c r="G914" s="13">
        <f t="shared" si="172"/>
        <v>0</v>
      </c>
      <c r="H914" s="13">
        <f t="shared" si="173"/>
        <v>2.306666667</v>
      </c>
      <c r="I914" s="16">
        <f t="shared" si="180"/>
        <v>2.3130439729828929</v>
      </c>
      <c r="J914" s="13">
        <f t="shared" si="174"/>
        <v>2.3125442557282661</v>
      </c>
      <c r="K914" s="13">
        <f t="shared" si="175"/>
        <v>4.9971725462683025E-4</v>
      </c>
      <c r="L914" s="13">
        <f t="shared" si="176"/>
        <v>0</v>
      </c>
      <c r="M914" s="13">
        <f t="shared" si="181"/>
        <v>1.4921180444763549</v>
      </c>
      <c r="N914" s="13">
        <f t="shared" si="177"/>
        <v>7.8211710241415183E-2</v>
      </c>
      <c r="O914" s="13">
        <f t="shared" si="178"/>
        <v>7.8211710241415183E-2</v>
      </c>
      <c r="Q914">
        <v>16.805578298370651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20.282683811569811</v>
      </c>
      <c r="G915" s="13">
        <f t="shared" si="172"/>
        <v>0</v>
      </c>
      <c r="H915" s="13">
        <f t="shared" si="173"/>
        <v>20.282683811569811</v>
      </c>
      <c r="I915" s="16">
        <f t="shared" si="180"/>
        <v>20.283183528824438</v>
      </c>
      <c r="J915" s="13">
        <f t="shared" si="174"/>
        <v>20.139787137604511</v>
      </c>
      <c r="K915" s="13">
        <f t="shared" si="175"/>
        <v>0.14339639121992676</v>
      </c>
      <c r="L915" s="13">
        <f t="shared" si="176"/>
        <v>0</v>
      </c>
      <c r="M915" s="13">
        <f t="shared" si="181"/>
        <v>1.4139063342349396</v>
      </c>
      <c r="N915" s="13">
        <f t="shared" si="177"/>
        <v>7.4112120640222587E-2</v>
      </c>
      <c r="O915" s="13">
        <f t="shared" si="178"/>
        <v>7.4112120640222587E-2</v>
      </c>
      <c r="Q915">
        <v>22.77606477048165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63.195076003991112</v>
      </c>
      <c r="G916" s="13">
        <f t="shared" si="172"/>
        <v>0.12127380437592124</v>
      </c>
      <c r="H916" s="13">
        <f t="shared" si="173"/>
        <v>63.073802199615187</v>
      </c>
      <c r="I916" s="16">
        <f t="shared" si="180"/>
        <v>63.21719859083511</v>
      </c>
      <c r="J916" s="13">
        <f t="shared" si="174"/>
        <v>60.735667192737097</v>
      </c>
      <c r="K916" s="13">
        <f t="shared" si="175"/>
        <v>2.4815313980980136</v>
      </c>
      <c r="L916" s="13">
        <f t="shared" si="176"/>
        <v>0</v>
      </c>
      <c r="M916" s="13">
        <f t="shared" si="181"/>
        <v>1.339794213594717</v>
      </c>
      <c r="N916" s="13">
        <f t="shared" si="177"/>
        <v>7.0227417465197256E-2</v>
      </c>
      <c r="O916" s="13">
        <f t="shared" si="178"/>
        <v>0.19150122184111851</v>
      </c>
      <c r="Q916">
        <v>26.43098419354838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8.3237664920986383</v>
      </c>
      <c r="G917" s="13">
        <f t="shared" si="172"/>
        <v>0</v>
      </c>
      <c r="H917" s="13">
        <f t="shared" si="173"/>
        <v>8.3237664920986383</v>
      </c>
      <c r="I917" s="16">
        <f t="shared" si="180"/>
        <v>10.805297890196652</v>
      </c>
      <c r="J917" s="13">
        <f t="shared" si="174"/>
        <v>10.793643471525098</v>
      </c>
      <c r="K917" s="13">
        <f t="shared" si="175"/>
        <v>1.1654418671554367E-2</v>
      </c>
      <c r="L917" s="13">
        <f t="shared" si="176"/>
        <v>0</v>
      </c>
      <c r="M917" s="13">
        <f t="shared" si="181"/>
        <v>1.2695667961295196</v>
      </c>
      <c r="N917" s="13">
        <f t="shared" si="177"/>
        <v>6.6546337106894574E-2</v>
      </c>
      <c r="O917" s="13">
        <f t="shared" si="178"/>
        <v>6.6546337106894574E-2</v>
      </c>
      <c r="Q917">
        <v>27.304824219102819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6.7247524668768168</v>
      </c>
      <c r="G918" s="13">
        <f t="shared" si="172"/>
        <v>0</v>
      </c>
      <c r="H918" s="13">
        <f t="shared" si="173"/>
        <v>6.7247524668768168</v>
      </c>
      <c r="I918" s="16">
        <f t="shared" si="180"/>
        <v>6.7364068855483712</v>
      </c>
      <c r="J918" s="13">
        <f t="shared" si="174"/>
        <v>6.7317100773860323</v>
      </c>
      <c r="K918" s="13">
        <f t="shared" si="175"/>
        <v>4.6968081623388613E-3</v>
      </c>
      <c r="L918" s="13">
        <f t="shared" si="176"/>
        <v>0</v>
      </c>
      <c r="M918" s="13">
        <f t="shared" si="181"/>
        <v>1.203020459022625</v>
      </c>
      <c r="N918" s="13">
        <f t="shared" si="177"/>
        <v>6.3058206355645241E-2</v>
      </c>
      <c r="O918" s="13">
        <f t="shared" si="178"/>
        <v>6.3058206355645241E-2</v>
      </c>
      <c r="Q918">
        <v>23.64070104513932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99.93769115718159</v>
      </c>
      <c r="G919" s="13">
        <f t="shared" si="172"/>
        <v>0.85612610743973083</v>
      </c>
      <c r="H919" s="13">
        <f t="shared" si="173"/>
        <v>99.081565049741855</v>
      </c>
      <c r="I919" s="16">
        <f t="shared" si="180"/>
        <v>99.086261857904191</v>
      </c>
      <c r="J919" s="13">
        <f t="shared" si="174"/>
        <v>80.191917195972295</v>
      </c>
      <c r="K919" s="13">
        <f t="shared" si="175"/>
        <v>18.894344661931896</v>
      </c>
      <c r="L919" s="13">
        <f t="shared" si="176"/>
        <v>0.11422424906570529</v>
      </c>
      <c r="M919" s="13">
        <f t="shared" si="181"/>
        <v>1.254186501732685</v>
      </c>
      <c r="N919" s="13">
        <f t="shared" si="177"/>
        <v>6.5740154825776831E-2</v>
      </c>
      <c r="O919" s="13">
        <f t="shared" si="178"/>
        <v>0.92186626226550761</v>
      </c>
      <c r="Q919">
        <v>19.70172901425553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91.505320448982829</v>
      </c>
      <c r="G920" s="13">
        <f t="shared" si="172"/>
        <v>0.68747869327575561</v>
      </c>
      <c r="H920" s="13">
        <f t="shared" si="173"/>
        <v>90.817841755707079</v>
      </c>
      <c r="I920" s="16">
        <f t="shared" si="180"/>
        <v>109.59796216857328</v>
      </c>
      <c r="J920" s="13">
        <f t="shared" si="174"/>
        <v>69.159087088697945</v>
      </c>
      <c r="K920" s="13">
        <f t="shared" si="175"/>
        <v>40.438875079875331</v>
      </c>
      <c r="L920" s="13">
        <f t="shared" si="176"/>
        <v>0.99285648742592114</v>
      </c>
      <c r="M920" s="13">
        <f t="shared" si="181"/>
        <v>2.1813028343328291</v>
      </c>
      <c r="N920" s="13">
        <f t="shared" si="177"/>
        <v>0.11433641316728974</v>
      </c>
      <c r="O920" s="13">
        <f t="shared" si="178"/>
        <v>0.80181510644304532</v>
      </c>
      <c r="Q920">
        <v>13.62713583007608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29.467995031377711</v>
      </c>
      <c r="G921" s="13">
        <f t="shared" si="172"/>
        <v>0</v>
      </c>
      <c r="H921" s="13">
        <f t="shared" si="173"/>
        <v>29.467995031377711</v>
      </c>
      <c r="I921" s="16">
        <f t="shared" si="180"/>
        <v>68.914013623827117</v>
      </c>
      <c r="J921" s="13">
        <f t="shared" si="174"/>
        <v>50.789337604147491</v>
      </c>
      <c r="K921" s="13">
        <f t="shared" si="175"/>
        <v>18.124676019679626</v>
      </c>
      <c r="L921" s="13">
        <f t="shared" si="176"/>
        <v>8.2835508219696485E-2</v>
      </c>
      <c r="M921" s="13">
        <f t="shared" si="181"/>
        <v>2.1498019293852355</v>
      </c>
      <c r="N921" s="13">
        <f t="shared" si="177"/>
        <v>0.11268524377139373</v>
      </c>
      <c r="O921" s="13">
        <f t="shared" si="178"/>
        <v>0.11268524377139373</v>
      </c>
      <c r="Q921">
        <v>11.118128222580649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1.1000000000000001</v>
      </c>
      <c r="G922" s="13">
        <f t="shared" si="172"/>
        <v>0</v>
      </c>
      <c r="H922" s="13">
        <f t="shared" si="173"/>
        <v>1.1000000000000001</v>
      </c>
      <c r="I922" s="16">
        <f t="shared" si="180"/>
        <v>19.141840511459932</v>
      </c>
      <c r="J922" s="13">
        <f t="shared" si="174"/>
        <v>18.726832381825307</v>
      </c>
      <c r="K922" s="13">
        <f t="shared" si="175"/>
        <v>0.41500812963462508</v>
      </c>
      <c r="L922" s="13">
        <f t="shared" si="176"/>
        <v>0</v>
      </c>
      <c r="M922" s="13">
        <f t="shared" si="181"/>
        <v>2.0371166856138418</v>
      </c>
      <c r="N922" s="13">
        <f t="shared" si="177"/>
        <v>0.10677866977950529</v>
      </c>
      <c r="O922" s="13">
        <f t="shared" si="178"/>
        <v>0.10677866977950529</v>
      </c>
      <c r="Q922">
        <v>13.83281132214427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2.6834650062627161</v>
      </c>
      <c r="G923" s="13">
        <f t="shared" si="172"/>
        <v>0</v>
      </c>
      <c r="H923" s="13">
        <f t="shared" si="173"/>
        <v>2.6834650062627161</v>
      </c>
      <c r="I923" s="16">
        <f t="shared" si="180"/>
        <v>3.0984731358973412</v>
      </c>
      <c r="J923" s="13">
        <f t="shared" si="174"/>
        <v>3.0966152934821092</v>
      </c>
      <c r="K923" s="13">
        <f t="shared" si="175"/>
        <v>1.8578424152320139E-3</v>
      </c>
      <c r="L923" s="13">
        <f t="shared" si="176"/>
        <v>0</v>
      </c>
      <c r="M923" s="13">
        <f t="shared" si="181"/>
        <v>1.9303380158343366</v>
      </c>
      <c r="N923" s="13">
        <f t="shared" si="177"/>
        <v>0.10118169813796921</v>
      </c>
      <c r="O923" s="13">
        <f t="shared" si="178"/>
        <v>0.10118169813796921</v>
      </c>
      <c r="Q923">
        <v>13.673457061463591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21.013317666248081</v>
      </c>
      <c r="G924" s="13">
        <f t="shared" si="172"/>
        <v>0</v>
      </c>
      <c r="H924" s="13">
        <f t="shared" si="173"/>
        <v>21.013317666248081</v>
      </c>
      <c r="I924" s="16">
        <f t="shared" si="180"/>
        <v>21.015175508663312</v>
      </c>
      <c r="J924" s="13">
        <f t="shared" si="174"/>
        <v>20.467161259716207</v>
      </c>
      <c r="K924" s="13">
        <f t="shared" si="175"/>
        <v>0.54801424894710493</v>
      </c>
      <c r="L924" s="13">
        <f t="shared" si="176"/>
        <v>0</v>
      </c>
      <c r="M924" s="13">
        <f t="shared" si="181"/>
        <v>1.8291563176963674</v>
      </c>
      <c r="N924" s="13">
        <f t="shared" si="177"/>
        <v>9.5878100553450765E-2</v>
      </c>
      <c r="O924" s="13">
        <f t="shared" si="178"/>
        <v>9.5878100553450765E-2</v>
      </c>
      <c r="Q924">
        <v>13.79888829159469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2.5737699514737429</v>
      </c>
      <c r="G925" s="13">
        <f t="shared" si="172"/>
        <v>0</v>
      </c>
      <c r="H925" s="13">
        <f t="shared" si="173"/>
        <v>2.5737699514737429</v>
      </c>
      <c r="I925" s="16">
        <f t="shared" si="180"/>
        <v>3.1217842004208478</v>
      </c>
      <c r="J925" s="13">
        <f t="shared" si="174"/>
        <v>3.1205419158306729</v>
      </c>
      <c r="K925" s="13">
        <f t="shared" si="175"/>
        <v>1.2422845901749469E-3</v>
      </c>
      <c r="L925" s="13">
        <f t="shared" si="176"/>
        <v>0</v>
      </c>
      <c r="M925" s="13">
        <f t="shared" si="181"/>
        <v>1.7332782171429166</v>
      </c>
      <c r="N925" s="13">
        <f t="shared" si="177"/>
        <v>9.085249936409219E-2</v>
      </c>
      <c r="O925" s="13">
        <f t="shared" si="178"/>
        <v>9.085249936409219E-2</v>
      </c>
      <c r="Q925">
        <v>16.72442782752946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2.6127226243135282</v>
      </c>
      <c r="G926" s="13">
        <f t="shared" si="172"/>
        <v>0</v>
      </c>
      <c r="H926" s="13">
        <f t="shared" si="173"/>
        <v>2.6127226243135282</v>
      </c>
      <c r="I926" s="16">
        <f t="shared" si="180"/>
        <v>2.6139649089037031</v>
      </c>
      <c r="J926" s="13">
        <f t="shared" si="174"/>
        <v>2.6135309159450566</v>
      </c>
      <c r="K926" s="13">
        <f t="shared" si="175"/>
        <v>4.3399295864654519E-4</v>
      </c>
      <c r="L926" s="13">
        <f t="shared" si="176"/>
        <v>0</v>
      </c>
      <c r="M926" s="13">
        <f t="shared" si="181"/>
        <v>1.6424257177788244</v>
      </c>
      <c r="N926" s="13">
        <f t="shared" si="177"/>
        <v>8.6090322952328172E-2</v>
      </c>
      <c r="O926" s="13">
        <f t="shared" si="178"/>
        <v>8.6090322952328172E-2</v>
      </c>
      <c r="Q926">
        <v>20.398216656401289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7.4096244849938824</v>
      </c>
      <c r="G927" s="13">
        <f t="shared" si="172"/>
        <v>0</v>
      </c>
      <c r="H927" s="13">
        <f t="shared" si="173"/>
        <v>7.4096244849938824</v>
      </c>
      <c r="I927" s="16">
        <f t="shared" si="180"/>
        <v>7.4100584779525285</v>
      </c>
      <c r="J927" s="13">
        <f t="shared" si="174"/>
        <v>7.4023895558546888</v>
      </c>
      <c r="K927" s="13">
        <f t="shared" si="175"/>
        <v>7.6689220978396477E-3</v>
      </c>
      <c r="L927" s="13">
        <f t="shared" si="176"/>
        <v>0</v>
      </c>
      <c r="M927" s="13">
        <f t="shared" si="181"/>
        <v>1.5563353948264962</v>
      </c>
      <c r="N927" s="13">
        <f t="shared" si="177"/>
        <v>8.1577763494808622E-2</v>
      </c>
      <c r="O927" s="13">
        <f t="shared" si="178"/>
        <v>8.1577763494808622E-2</v>
      </c>
      <c r="Q927">
        <v>22.184984612499431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9.362868787296792</v>
      </c>
      <c r="G928" s="13">
        <f t="shared" si="172"/>
        <v>0</v>
      </c>
      <c r="H928" s="13">
        <f t="shared" si="173"/>
        <v>9.362868787296792</v>
      </c>
      <c r="I928" s="16">
        <f t="shared" si="180"/>
        <v>9.3705377093946325</v>
      </c>
      <c r="J928" s="13">
        <f t="shared" si="174"/>
        <v>9.3613251815120293</v>
      </c>
      <c r="K928" s="13">
        <f t="shared" si="175"/>
        <v>9.2125278826031831E-3</v>
      </c>
      <c r="L928" s="13">
        <f t="shared" si="176"/>
        <v>0</v>
      </c>
      <c r="M928" s="13">
        <f t="shared" si="181"/>
        <v>1.4747576313316875</v>
      </c>
      <c r="N928" s="13">
        <f t="shared" si="177"/>
        <v>7.7301736926925518E-2</v>
      </c>
      <c r="O928" s="13">
        <f t="shared" si="178"/>
        <v>7.7301736926925518E-2</v>
      </c>
      <c r="Q928">
        <v>25.90831148135576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19.228471900787341</v>
      </c>
      <c r="G929" s="13">
        <f t="shared" si="172"/>
        <v>0</v>
      </c>
      <c r="H929" s="13">
        <f t="shared" si="173"/>
        <v>19.228471900787341</v>
      </c>
      <c r="I929" s="16">
        <f t="shared" si="180"/>
        <v>19.237684428669944</v>
      </c>
      <c r="J929" s="13">
        <f t="shared" si="174"/>
        <v>19.169274278649709</v>
      </c>
      <c r="K929" s="13">
        <f t="shared" si="175"/>
        <v>6.8410150020234539E-2</v>
      </c>
      <c r="L929" s="13">
        <f t="shared" si="176"/>
        <v>0</v>
      </c>
      <c r="M929" s="13">
        <f t="shared" si="181"/>
        <v>1.3974558944047619</v>
      </c>
      <c r="N929" s="13">
        <f t="shared" si="177"/>
        <v>7.3249845005862027E-2</v>
      </c>
      <c r="O929" s="13">
        <f t="shared" si="178"/>
        <v>7.3249845005862027E-2</v>
      </c>
      <c r="Q929">
        <v>26.990487193548379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39.686967066096699</v>
      </c>
      <c r="G930" s="13">
        <f t="shared" si="172"/>
        <v>0</v>
      </c>
      <c r="H930" s="13">
        <f t="shared" si="173"/>
        <v>39.686967066096699</v>
      </c>
      <c r="I930" s="16">
        <f t="shared" si="180"/>
        <v>39.755377216116933</v>
      </c>
      <c r="J930" s="13">
        <f t="shared" si="174"/>
        <v>39.065134596035463</v>
      </c>
      <c r="K930" s="13">
        <f t="shared" si="175"/>
        <v>0.69024262008147019</v>
      </c>
      <c r="L930" s="13">
        <f t="shared" si="176"/>
        <v>0</v>
      </c>
      <c r="M930" s="13">
        <f t="shared" si="181"/>
        <v>1.3242060493988999</v>
      </c>
      <c r="N930" s="13">
        <f t="shared" si="177"/>
        <v>6.9410339362166396E-2</v>
      </c>
      <c r="O930" s="13">
        <f t="shared" si="178"/>
        <v>6.9410339362166396E-2</v>
      </c>
      <c r="Q930">
        <v>25.866461052934341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16.52031140257203</v>
      </c>
      <c r="G931" s="13">
        <f t="shared" si="172"/>
        <v>0</v>
      </c>
      <c r="H931" s="13">
        <f t="shared" si="173"/>
        <v>16.52031140257203</v>
      </c>
      <c r="I931" s="16">
        <f t="shared" si="180"/>
        <v>17.210554022653501</v>
      </c>
      <c r="J931" s="13">
        <f t="shared" si="174"/>
        <v>17.119513963242103</v>
      </c>
      <c r="K931" s="13">
        <f t="shared" si="175"/>
        <v>9.1040059411398033E-2</v>
      </c>
      <c r="L931" s="13">
        <f t="shared" si="176"/>
        <v>0</v>
      </c>
      <c r="M931" s="13">
        <f t="shared" si="181"/>
        <v>1.2547957100367335</v>
      </c>
      <c r="N931" s="13">
        <f t="shared" si="177"/>
        <v>6.5772087435619117E-2</v>
      </c>
      <c r="O931" s="13">
        <f t="shared" si="178"/>
        <v>6.5772087435619117E-2</v>
      </c>
      <c r="Q931">
        <v>22.52193112709104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2.6029843603034331</v>
      </c>
      <c r="G932" s="13">
        <f t="shared" si="172"/>
        <v>0</v>
      </c>
      <c r="H932" s="13">
        <f t="shared" si="173"/>
        <v>2.6029843603034331</v>
      </c>
      <c r="I932" s="16">
        <f t="shared" si="180"/>
        <v>2.6940244197148311</v>
      </c>
      <c r="J932" s="13">
        <f t="shared" si="174"/>
        <v>2.6932380718418889</v>
      </c>
      <c r="K932" s="13">
        <f t="shared" si="175"/>
        <v>7.8634787294218356E-4</v>
      </c>
      <c r="L932" s="13">
        <f t="shared" si="176"/>
        <v>0</v>
      </c>
      <c r="M932" s="13">
        <f t="shared" si="181"/>
        <v>1.1890236226011144</v>
      </c>
      <c r="N932" s="13">
        <f t="shared" si="177"/>
        <v>6.2324540196625061E-2</v>
      </c>
      <c r="O932" s="13">
        <f t="shared" si="178"/>
        <v>6.2324540196625061E-2</v>
      </c>
      <c r="Q932">
        <v>16.83360925960546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32.208737183440078</v>
      </c>
      <c r="G933" s="13">
        <f t="shared" si="172"/>
        <v>0</v>
      </c>
      <c r="H933" s="13">
        <f t="shared" si="173"/>
        <v>32.208737183440078</v>
      </c>
      <c r="I933" s="16">
        <f t="shared" si="180"/>
        <v>32.209523531313017</v>
      </c>
      <c r="J933" s="13">
        <f t="shared" si="174"/>
        <v>30.612111643169186</v>
      </c>
      <c r="K933" s="13">
        <f t="shared" si="175"/>
        <v>1.5974118881438315</v>
      </c>
      <c r="L933" s="13">
        <f t="shared" si="176"/>
        <v>0</v>
      </c>
      <c r="M933" s="13">
        <f t="shared" si="181"/>
        <v>1.1266990824044893</v>
      </c>
      <c r="N933" s="13">
        <f t="shared" si="177"/>
        <v>5.905770155953953E-2</v>
      </c>
      <c r="O933" s="13">
        <f t="shared" si="178"/>
        <v>5.905770155953953E-2</v>
      </c>
      <c r="Q933">
        <v>15.055937271131571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0.43333333299999999</v>
      </c>
      <c r="G934" s="13">
        <f t="shared" si="172"/>
        <v>0</v>
      </c>
      <c r="H934" s="13">
        <f t="shared" si="173"/>
        <v>0.43333333299999999</v>
      </c>
      <c r="I934" s="16">
        <f t="shared" si="180"/>
        <v>2.0307452211438317</v>
      </c>
      <c r="J934" s="13">
        <f t="shared" si="174"/>
        <v>2.0301785167766493</v>
      </c>
      <c r="K934" s="13">
        <f t="shared" si="175"/>
        <v>5.6670436718242456E-4</v>
      </c>
      <c r="L934" s="13">
        <f t="shared" si="176"/>
        <v>0</v>
      </c>
      <c r="M934" s="13">
        <f t="shared" si="181"/>
        <v>1.0676413808449499</v>
      </c>
      <c r="N934" s="13">
        <f t="shared" si="177"/>
        <v>5.5962099399242834E-2</v>
      </c>
      <c r="O934" s="13">
        <f t="shared" si="178"/>
        <v>5.5962099399242834E-2</v>
      </c>
      <c r="Q934">
        <v>13.09376822258065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79.524647184626119</v>
      </c>
      <c r="G935" s="13">
        <f t="shared" si="172"/>
        <v>0.44786522798862138</v>
      </c>
      <c r="H935" s="13">
        <f t="shared" si="173"/>
        <v>79.076781956637504</v>
      </c>
      <c r="I935" s="16">
        <f t="shared" si="180"/>
        <v>79.077348661004692</v>
      </c>
      <c r="J935" s="13">
        <f t="shared" si="174"/>
        <v>62.38168833676238</v>
      </c>
      <c r="K935" s="13">
        <f t="shared" si="175"/>
        <v>16.695660324242311</v>
      </c>
      <c r="L935" s="13">
        <f t="shared" si="176"/>
        <v>2.4557177953177668E-2</v>
      </c>
      <c r="M935" s="13">
        <f t="shared" si="181"/>
        <v>1.0362364593988846</v>
      </c>
      <c r="N935" s="13">
        <f t="shared" si="177"/>
        <v>5.4315961129293794E-2</v>
      </c>
      <c r="O935" s="13">
        <f t="shared" si="178"/>
        <v>0.50218118911791521</v>
      </c>
      <c r="Q935">
        <v>15.49749428167828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30.718614313011759</v>
      </c>
      <c r="G936" s="13">
        <f t="shared" si="172"/>
        <v>0</v>
      </c>
      <c r="H936" s="13">
        <f t="shared" si="173"/>
        <v>30.718614313011759</v>
      </c>
      <c r="I936" s="16">
        <f t="shared" si="180"/>
        <v>47.38971745930089</v>
      </c>
      <c r="J936" s="13">
        <f t="shared" si="174"/>
        <v>43.782769077957418</v>
      </c>
      <c r="K936" s="13">
        <f t="shared" si="175"/>
        <v>3.6069483813434715</v>
      </c>
      <c r="L936" s="13">
        <f t="shared" si="176"/>
        <v>0</v>
      </c>
      <c r="M936" s="13">
        <f t="shared" si="181"/>
        <v>0.98192049826959082</v>
      </c>
      <c r="N936" s="13">
        <f t="shared" si="177"/>
        <v>5.1468904739181476E-2</v>
      </c>
      <c r="O936" s="13">
        <f t="shared" si="178"/>
        <v>5.1468904739181476E-2</v>
      </c>
      <c r="Q936">
        <v>17.2031079517315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37.907794300693148</v>
      </c>
      <c r="G937" s="13">
        <f t="shared" si="172"/>
        <v>0</v>
      </c>
      <c r="H937" s="13">
        <f t="shared" si="173"/>
        <v>37.907794300693148</v>
      </c>
      <c r="I937" s="16">
        <f t="shared" si="180"/>
        <v>41.514742682036619</v>
      </c>
      <c r="J937" s="13">
        <f t="shared" si="174"/>
        <v>38.647650986434464</v>
      </c>
      <c r="K937" s="13">
        <f t="shared" si="175"/>
        <v>2.8670916956021557</v>
      </c>
      <c r="L937" s="13">
        <f t="shared" si="176"/>
        <v>0</v>
      </c>
      <c r="M937" s="13">
        <f t="shared" si="181"/>
        <v>0.9304515935304094</v>
      </c>
      <c r="N937" s="13">
        <f t="shared" si="177"/>
        <v>4.8771081280236203E-2</v>
      </c>
      <c r="O937" s="13">
        <f t="shared" si="178"/>
        <v>4.8771081280236203E-2</v>
      </c>
      <c r="Q937">
        <v>16.093887116893921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0.46666666699999998</v>
      </c>
      <c r="G938" s="13">
        <f t="shared" si="172"/>
        <v>0</v>
      </c>
      <c r="H938" s="13">
        <f t="shared" si="173"/>
        <v>0.46666666699999998</v>
      </c>
      <c r="I938" s="16">
        <f t="shared" si="180"/>
        <v>3.3337583626021559</v>
      </c>
      <c r="J938" s="13">
        <f t="shared" si="174"/>
        <v>3.3328813991548873</v>
      </c>
      <c r="K938" s="13">
        <f t="shared" si="175"/>
        <v>8.7696344726850839E-4</v>
      </c>
      <c r="L938" s="13">
        <f t="shared" si="176"/>
        <v>0</v>
      </c>
      <c r="M938" s="13">
        <f t="shared" si="181"/>
        <v>0.88168051225017319</v>
      </c>
      <c r="N938" s="13">
        <f t="shared" si="177"/>
        <v>4.6214668474043652E-2</v>
      </c>
      <c r="O938" s="13">
        <f t="shared" si="178"/>
        <v>4.6214668474043652E-2</v>
      </c>
      <c r="Q938">
        <v>20.58260324421126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3.9548899551198109</v>
      </c>
      <c r="G939" s="13">
        <f t="shared" si="172"/>
        <v>0</v>
      </c>
      <c r="H939" s="13">
        <f t="shared" si="173"/>
        <v>3.9548899551198109</v>
      </c>
      <c r="I939" s="16">
        <f t="shared" si="180"/>
        <v>3.9557669185670794</v>
      </c>
      <c r="J939" s="13">
        <f t="shared" si="174"/>
        <v>3.9549455508916074</v>
      </c>
      <c r="K939" s="13">
        <f t="shared" si="175"/>
        <v>8.2136767547202894E-4</v>
      </c>
      <c r="L939" s="13">
        <f t="shared" si="176"/>
        <v>0</v>
      </c>
      <c r="M939" s="13">
        <f t="shared" si="181"/>
        <v>0.83546584377612954</v>
      </c>
      <c r="N939" s="13">
        <f t="shared" si="177"/>
        <v>4.3792254059195221E-2</v>
      </c>
      <c r="O939" s="13">
        <f t="shared" si="178"/>
        <v>4.3792254059195221E-2</v>
      </c>
      <c r="Q939">
        <v>24.69403552474505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10.09614751395406</v>
      </c>
      <c r="G940" s="13">
        <f t="shared" si="172"/>
        <v>0</v>
      </c>
      <c r="H940" s="13">
        <f t="shared" si="173"/>
        <v>10.09614751395406</v>
      </c>
      <c r="I940" s="16">
        <f t="shared" si="180"/>
        <v>10.096968881629532</v>
      </c>
      <c r="J940" s="13">
        <f t="shared" si="174"/>
        <v>10.085783236645522</v>
      </c>
      <c r="K940" s="13">
        <f t="shared" si="175"/>
        <v>1.1185644984010423E-2</v>
      </c>
      <c r="L940" s="13">
        <f t="shared" si="176"/>
        <v>0</v>
      </c>
      <c r="M940" s="13">
        <f t="shared" si="181"/>
        <v>0.79167358971693436</v>
      </c>
      <c r="N940" s="13">
        <f t="shared" si="177"/>
        <v>4.149681429960287E-2</v>
      </c>
      <c r="O940" s="13">
        <f t="shared" si="178"/>
        <v>4.149681429960287E-2</v>
      </c>
      <c r="Q940">
        <v>26.123482589389639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9.9323255352451483</v>
      </c>
      <c r="G941" s="13">
        <f t="shared" si="172"/>
        <v>0</v>
      </c>
      <c r="H941" s="13">
        <f t="shared" si="173"/>
        <v>9.9323255352451483</v>
      </c>
      <c r="I941" s="16">
        <f t="shared" si="180"/>
        <v>9.9435111802291587</v>
      </c>
      <c r="J941" s="13">
        <f t="shared" si="174"/>
        <v>9.9321336134139848</v>
      </c>
      <c r="K941" s="13">
        <f t="shared" si="175"/>
        <v>1.1377566815173878E-2</v>
      </c>
      <c r="L941" s="13">
        <f t="shared" si="176"/>
        <v>0</v>
      </c>
      <c r="M941" s="13">
        <f t="shared" si="181"/>
        <v>0.75017677541733152</v>
      </c>
      <c r="N941" s="13">
        <f t="shared" si="177"/>
        <v>3.9321693619334346E-2</v>
      </c>
      <c r="O941" s="13">
        <f t="shared" si="178"/>
        <v>3.9321693619334346E-2</v>
      </c>
      <c r="Q941">
        <v>25.667987193548381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28.370451105134041</v>
      </c>
      <c r="G942" s="13">
        <f t="shared" si="172"/>
        <v>0</v>
      </c>
      <c r="H942" s="13">
        <f t="shared" si="173"/>
        <v>28.370451105134041</v>
      </c>
      <c r="I942" s="16">
        <f t="shared" si="180"/>
        <v>28.381828671949215</v>
      </c>
      <c r="J942" s="13">
        <f t="shared" si="174"/>
        <v>28.112425605311852</v>
      </c>
      <c r="K942" s="13">
        <f t="shared" si="175"/>
        <v>0.2694030666373628</v>
      </c>
      <c r="L942" s="13">
        <f t="shared" si="176"/>
        <v>0</v>
      </c>
      <c r="M942" s="13">
        <f t="shared" si="181"/>
        <v>0.71085508179799717</v>
      </c>
      <c r="N942" s="13">
        <f t="shared" si="177"/>
        <v>3.7260585304920546E-2</v>
      </c>
      <c r="O942" s="13">
        <f t="shared" si="178"/>
        <v>3.7260585304920546E-2</v>
      </c>
      <c r="Q942">
        <v>25.44676020045279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3.9492100515554429</v>
      </c>
      <c r="G943" s="13">
        <f t="shared" si="172"/>
        <v>0</v>
      </c>
      <c r="H943" s="13">
        <f t="shared" si="173"/>
        <v>3.9492100515554429</v>
      </c>
      <c r="I943" s="16">
        <f t="shared" si="180"/>
        <v>4.2186131181928062</v>
      </c>
      <c r="J943" s="13">
        <f t="shared" si="174"/>
        <v>4.217259854333073</v>
      </c>
      <c r="K943" s="13">
        <f t="shared" si="175"/>
        <v>1.3532638597331115E-3</v>
      </c>
      <c r="L943" s="13">
        <f t="shared" si="176"/>
        <v>0</v>
      </c>
      <c r="M943" s="13">
        <f t="shared" si="181"/>
        <v>0.67359449649307668</v>
      </c>
      <c r="N943" s="13">
        <f t="shared" si="177"/>
        <v>3.5307513219181713E-2</v>
      </c>
      <c r="O943" s="13">
        <f t="shared" si="178"/>
        <v>3.5307513219181713E-2</v>
      </c>
      <c r="Q943">
        <v>22.509226662749409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12.703909655370749</v>
      </c>
      <c r="G944" s="13">
        <f t="shared" si="172"/>
        <v>0</v>
      </c>
      <c r="H944" s="13">
        <f t="shared" si="173"/>
        <v>12.703909655370749</v>
      </c>
      <c r="I944" s="16">
        <f t="shared" si="180"/>
        <v>12.705262919230481</v>
      </c>
      <c r="J944" s="13">
        <f t="shared" si="174"/>
        <v>12.598616466440641</v>
      </c>
      <c r="K944" s="13">
        <f t="shared" si="175"/>
        <v>0.10664645278984075</v>
      </c>
      <c r="L944" s="13">
        <f t="shared" si="176"/>
        <v>0</v>
      </c>
      <c r="M944" s="13">
        <f t="shared" si="181"/>
        <v>0.63828698327389499</v>
      </c>
      <c r="N944" s="13">
        <f t="shared" si="177"/>
        <v>3.3456814473552185E-2</v>
      </c>
      <c r="O944" s="13">
        <f t="shared" si="178"/>
        <v>3.3456814473552185E-2</v>
      </c>
      <c r="Q944">
        <v>14.911251287240169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1.771602481135528</v>
      </c>
      <c r="G945" s="13">
        <f t="shared" si="172"/>
        <v>0</v>
      </c>
      <c r="H945" s="13">
        <f t="shared" si="173"/>
        <v>1.771602481135528</v>
      </c>
      <c r="I945" s="16">
        <f t="shared" si="180"/>
        <v>1.8782489339253687</v>
      </c>
      <c r="J945" s="13">
        <f t="shared" si="174"/>
        <v>1.8779205364837881</v>
      </c>
      <c r="K945" s="13">
        <f t="shared" si="175"/>
        <v>3.2839744158064121E-4</v>
      </c>
      <c r="L945" s="13">
        <f t="shared" si="176"/>
        <v>0</v>
      </c>
      <c r="M945" s="13">
        <f t="shared" si="181"/>
        <v>0.60483016880034279</v>
      </c>
      <c r="N945" s="13">
        <f t="shared" si="177"/>
        <v>3.1703123008662383E-2</v>
      </c>
      <c r="O945" s="13">
        <f t="shared" si="178"/>
        <v>3.1703123008662383E-2</v>
      </c>
      <c r="Q945">
        <v>15.344677688327801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32.19820051577377</v>
      </c>
      <c r="G946" s="13">
        <f t="shared" si="172"/>
        <v>0</v>
      </c>
      <c r="H946" s="13">
        <f t="shared" si="173"/>
        <v>32.19820051577377</v>
      </c>
      <c r="I946" s="16">
        <f t="shared" si="180"/>
        <v>32.198528913215348</v>
      </c>
      <c r="J946" s="13">
        <f t="shared" si="174"/>
        <v>30.468829929497115</v>
      </c>
      <c r="K946" s="13">
        <f t="shared" si="175"/>
        <v>1.7296989837182331</v>
      </c>
      <c r="L946" s="13">
        <f t="shared" si="176"/>
        <v>0</v>
      </c>
      <c r="M946" s="13">
        <f t="shared" si="181"/>
        <v>0.57312704579168039</v>
      </c>
      <c r="N946" s="13">
        <f t="shared" si="177"/>
        <v>3.0041354035570428E-2</v>
      </c>
      <c r="O946" s="13">
        <f t="shared" si="178"/>
        <v>3.0041354035570428E-2</v>
      </c>
      <c r="Q946">
        <v>14.42882271253991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18.03352661689194</v>
      </c>
      <c r="G947" s="13">
        <f t="shared" si="172"/>
        <v>0</v>
      </c>
      <c r="H947" s="13">
        <f t="shared" si="173"/>
        <v>18.03352661689194</v>
      </c>
      <c r="I947" s="16">
        <f t="shared" si="180"/>
        <v>19.763225600610173</v>
      </c>
      <c r="J947" s="13">
        <f t="shared" si="174"/>
        <v>19.236682619334445</v>
      </c>
      <c r="K947" s="13">
        <f t="shared" si="175"/>
        <v>0.52654298127572829</v>
      </c>
      <c r="L947" s="13">
        <f t="shared" si="176"/>
        <v>0</v>
      </c>
      <c r="M947" s="13">
        <f t="shared" si="181"/>
        <v>0.54308569175610999</v>
      </c>
      <c r="N947" s="13">
        <f t="shared" si="177"/>
        <v>2.8466689292531034E-2</v>
      </c>
      <c r="O947" s="13">
        <f t="shared" si="178"/>
        <v>2.8466689292531034E-2</v>
      </c>
      <c r="Q947">
        <v>12.74200222258065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45.754407894996319</v>
      </c>
      <c r="G948" s="13">
        <f t="shared" si="172"/>
        <v>0</v>
      </c>
      <c r="H948" s="13">
        <f t="shared" si="173"/>
        <v>45.754407894996319</v>
      </c>
      <c r="I948" s="16">
        <f t="shared" si="180"/>
        <v>46.280950876272044</v>
      </c>
      <c r="J948" s="13">
        <f t="shared" si="174"/>
        <v>41.300869451413945</v>
      </c>
      <c r="K948" s="13">
        <f t="shared" si="175"/>
        <v>4.9800814248580991</v>
      </c>
      <c r="L948" s="13">
        <f t="shared" si="176"/>
        <v>0</v>
      </c>
      <c r="M948" s="13">
        <f t="shared" si="181"/>
        <v>0.51461900246357895</v>
      </c>
      <c r="N948" s="13">
        <f t="shared" si="177"/>
        <v>2.6974563074553974E-2</v>
      </c>
      <c r="O948" s="13">
        <f t="shared" si="178"/>
        <v>2.6974563074553974E-2</v>
      </c>
      <c r="Q948">
        <v>14.008073321381771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6.7544077976556203</v>
      </c>
      <c r="G949" s="13">
        <f t="shared" si="172"/>
        <v>0</v>
      </c>
      <c r="H949" s="13">
        <f t="shared" si="173"/>
        <v>6.7544077976556203</v>
      </c>
      <c r="I949" s="16">
        <f t="shared" si="180"/>
        <v>11.734489222513719</v>
      </c>
      <c r="J949" s="13">
        <f t="shared" si="174"/>
        <v>11.665827484443742</v>
      </c>
      <c r="K949" s="13">
        <f t="shared" si="175"/>
        <v>6.8661738069977218E-2</v>
      </c>
      <c r="L949" s="13">
        <f t="shared" si="176"/>
        <v>0</v>
      </c>
      <c r="M949" s="13">
        <f t="shared" si="181"/>
        <v>0.48764443938902496</v>
      </c>
      <c r="N949" s="13">
        <f t="shared" si="177"/>
        <v>2.5560648995245197E-2</v>
      </c>
      <c r="O949" s="13">
        <f t="shared" si="178"/>
        <v>2.5560648995245197E-2</v>
      </c>
      <c r="Q949">
        <v>16.38243001873396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0.63111111099999984</v>
      </c>
      <c r="G950" s="13">
        <f t="shared" si="172"/>
        <v>0</v>
      </c>
      <c r="H950" s="13">
        <f t="shared" si="173"/>
        <v>0.63111111099999984</v>
      </c>
      <c r="I950" s="16">
        <f t="shared" si="180"/>
        <v>0.69977284906997705</v>
      </c>
      <c r="J950" s="13">
        <f t="shared" si="174"/>
        <v>0.69976195829775745</v>
      </c>
      <c r="K950" s="13">
        <f t="shared" si="175"/>
        <v>1.0890772219607214E-5</v>
      </c>
      <c r="L950" s="13">
        <f t="shared" si="176"/>
        <v>0</v>
      </c>
      <c r="M950" s="13">
        <f t="shared" si="181"/>
        <v>0.46208379039377978</v>
      </c>
      <c r="N950" s="13">
        <f t="shared" si="177"/>
        <v>2.4220847442546854E-2</v>
      </c>
      <c r="O950" s="13">
        <f t="shared" si="178"/>
        <v>2.4220847442546854E-2</v>
      </c>
      <c r="Q950">
        <v>18.504010312338458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0.43333333299999999</v>
      </c>
      <c r="G951" s="13">
        <f t="shared" si="172"/>
        <v>0</v>
      </c>
      <c r="H951" s="13">
        <f t="shared" si="173"/>
        <v>0.43333333299999999</v>
      </c>
      <c r="I951" s="16">
        <f t="shared" si="180"/>
        <v>0.43334422377221959</v>
      </c>
      <c r="J951" s="13">
        <f t="shared" si="174"/>
        <v>0.43334233723927768</v>
      </c>
      <c r="K951" s="13">
        <f t="shared" si="175"/>
        <v>1.8865329419193166E-6</v>
      </c>
      <c r="L951" s="13">
        <f t="shared" si="176"/>
        <v>0</v>
      </c>
      <c r="M951" s="13">
        <f t="shared" si="181"/>
        <v>0.4378629429512329</v>
      </c>
      <c r="N951" s="13">
        <f t="shared" si="177"/>
        <v>2.2951273692004347E-2</v>
      </c>
      <c r="O951" s="13">
        <f t="shared" si="178"/>
        <v>2.2951273692004347E-2</v>
      </c>
      <c r="Q951">
        <v>20.731918840944321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7.4192402006078231</v>
      </c>
      <c r="G952" s="13">
        <f t="shared" si="172"/>
        <v>0</v>
      </c>
      <c r="H952" s="13">
        <f t="shared" si="173"/>
        <v>7.4192402006078231</v>
      </c>
      <c r="I952" s="16">
        <f t="shared" si="180"/>
        <v>7.4192420871407654</v>
      </c>
      <c r="J952" s="13">
        <f t="shared" si="174"/>
        <v>7.4128119583177901</v>
      </c>
      <c r="K952" s="13">
        <f t="shared" si="175"/>
        <v>6.4301288229753339E-3</v>
      </c>
      <c r="L952" s="13">
        <f t="shared" si="176"/>
        <v>0</v>
      </c>
      <c r="M952" s="13">
        <f t="shared" si="181"/>
        <v>0.41491166925922857</v>
      </c>
      <c r="N952" s="13">
        <f t="shared" si="177"/>
        <v>2.1748246643095211E-2</v>
      </c>
      <c r="O952" s="13">
        <f t="shared" si="178"/>
        <v>2.1748246643095211E-2</v>
      </c>
      <c r="Q952">
        <v>23.464593816920619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4.1196042441127139</v>
      </c>
      <c r="G953" s="13">
        <f t="shared" si="172"/>
        <v>0</v>
      </c>
      <c r="H953" s="13">
        <f t="shared" si="173"/>
        <v>4.1196042441127139</v>
      </c>
      <c r="I953" s="16">
        <f t="shared" si="180"/>
        <v>4.1260343729356892</v>
      </c>
      <c r="J953" s="13">
        <f t="shared" si="174"/>
        <v>4.1251139527503096</v>
      </c>
      <c r="K953" s="13">
        <f t="shared" si="175"/>
        <v>9.2042018537963344E-4</v>
      </c>
      <c r="L953" s="13">
        <f t="shared" si="176"/>
        <v>0</v>
      </c>
      <c r="M953" s="13">
        <f t="shared" si="181"/>
        <v>0.39316342261613335</v>
      </c>
      <c r="N953" s="13">
        <f t="shared" si="177"/>
        <v>2.060827814596097E-2</v>
      </c>
      <c r="O953" s="13">
        <f t="shared" si="178"/>
        <v>2.060827814596097E-2</v>
      </c>
      <c r="Q953">
        <v>24.78400719354838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20.961659283073359</v>
      </c>
      <c r="G954" s="13">
        <f t="shared" si="172"/>
        <v>0</v>
      </c>
      <c r="H954" s="13">
        <f t="shared" si="173"/>
        <v>20.961659283073359</v>
      </c>
      <c r="I954" s="16">
        <f t="shared" si="180"/>
        <v>20.96257970325874</v>
      </c>
      <c r="J954" s="13">
        <f t="shared" si="174"/>
        <v>20.842144951280716</v>
      </c>
      <c r="K954" s="13">
        <f t="shared" si="175"/>
        <v>0.12043475197802422</v>
      </c>
      <c r="L954" s="13">
        <f t="shared" si="176"/>
        <v>0</v>
      </c>
      <c r="M954" s="13">
        <f t="shared" si="181"/>
        <v>0.37255514447017241</v>
      </c>
      <c r="N954" s="13">
        <f t="shared" si="177"/>
        <v>1.9528062887595111E-2</v>
      </c>
      <c r="O954" s="13">
        <f t="shared" si="178"/>
        <v>1.9528062887595111E-2</v>
      </c>
      <c r="Q954">
        <v>24.740401738891041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0.453333333</v>
      </c>
      <c r="G955" s="13">
        <f t="shared" si="172"/>
        <v>0</v>
      </c>
      <c r="H955" s="13">
        <f t="shared" si="173"/>
        <v>0.453333333</v>
      </c>
      <c r="I955" s="16">
        <f t="shared" si="180"/>
        <v>0.57376808497802423</v>
      </c>
      <c r="J955" s="13">
        <f t="shared" si="174"/>
        <v>0.57376433920271519</v>
      </c>
      <c r="K955" s="13">
        <f t="shared" si="175"/>
        <v>3.7457753090386348E-6</v>
      </c>
      <c r="L955" s="13">
        <f t="shared" si="176"/>
        <v>0</v>
      </c>
      <c r="M955" s="13">
        <f t="shared" si="181"/>
        <v>0.35302708158257728</v>
      </c>
      <c r="N955" s="13">
        <f t="shared" si="177"/>
        <v>1.8504468808162394E-2</v>
      </c>
      <c r="O955" s="13">
        <f t="shared" si="178"/>
        <v>1.8504468808162394E-2</v>
      </c>
      <c r="Q955">
        <v>21.836122788316331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1.1000000000000001</v>
      </c>
      <c r="G956" s="13">
        <f t="shared" si="172"/>
        <v>0</v>
      </c>
      <c r="H956" s="13">
        <f t="shared" si="173"/>
        <v>1.1000000000000001</v>
      </c>
      <c r="I956" s="16">
        <f t="shared" si="180"/>
        <v>1.1000037457753091</v>
      </c>
      <c r="J956" s="13">
        <f t="shared" si="174"/>
        <v>1.099959733455365</v>
      </c>
      <c r="K956" s="13">
        <f t="shared" si="175"/>
        <v>4.4012319944108924E-5</v>
      </c>
      <c r="L956" s="13">
        <f t="shared" si="176"/>
        <v>0</v>
      </c>
      <c r="M956" s="13">
        <f t="shared" si="181"/>
        <v>0.33452261277441486</v>
      </c>
      <c r="N956" s="13">
        <f t="shared" si="177"/>
        <v>1.7534528019661835E-2</v>
      </c>
      <c r="O956" s="13">
        <f t="shared" si="178"/>
        <v>1.7534528019661835E-2</v>
      </c>
      <c r="Q956">
        <v>18.22368242278926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65.54933435356331</v>
      </c>
      <c r="G957" s="13">
        <f t="shared" si="172"/>
        <v>0.16835897136736519</v>
      </c>
      <c r="H957" s="13">
        <f t="shared" si="173"/>
        <v>65.380975382195942</v>
      </c>
      <c r="I957" s="16">
        <f t="shared" si="180"/>
        <v>65.381019394515889</v>
      </c>
      <c r="J957" s="13">
        <f t="shared" si="174"/>
        <v>55.187288788780656</v>
      </c>
      <c r="K957" s="13">
        <f t="shared" si="175"/>
        <v>10.193730605735233</v>
      </c>
      <c r="L957" s="13">
        <f t="shared" si="176"/>
        <v>0</v>
      </c>
      <c r="M957" s="13">
        <f t="shared" si="181"/>
        <v>0.31698808475475304</v>
      </c>
      <c r="N957" s="13">
        <f t="shared" si="177"/>
        <v>1.6615428200602245E-2</v>
      </c>
      <c r="O957" s="13">
        <f t="shared" si="178"/>
        <v>0.18497439956796743</v>
      </c>
      <c r="Q957">
        <v>15.69564208562517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99.744061529660399</v>
      </c>
      <c r="G958" s="13">
        <f t="shared" si="172"/>
        <v>0.85225351488930701</v>
      </c>
      <c r="H958" s="13">
        <f t="shared" si="173"/>
        <v>98.891808014771087</v>
      </c>
      <c r="I958" s="16">
        <f t="shared" si="180"/>
        <v>109.08553862050633</v>
      </c>
      <c r="J958" s="13">
        <f t="shared" si="174"/>
        <v>66.937835916072288</v>
      </c>
      <c r="K958" s="13">
        <f t="shared" si="175"/>
        <v>42.147702704434039</v>
      </c>
      <c r="L958" s="13">
        <f t="shared" si="176"/>
        <v>1.0625461493313537</v>
      </c>
      <c r="M958" s="13">
        <f t="shared" si="181"/>
        <v>1.3629188058855046</v>
      </c>
      <c r="N958" s="13">
        <f t="shared" si="177"/>
        <v>7.1439529280608385E-2</v>
      </c>
      <c r="O958" s="13">
        <f t="shared" si="178"/>
        <v>0.92369304416991538</v>
      </c>
      <c r="Q958">
        <v>12.894399222580651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63.995945585716733</v>
      </c>
      <c r="G959" s="13">
        <f t="shared" si="172"/>
        <v>0.13729119601043366</v>
      </c>
      <c r="H959" s="13">
        <f t="shared" si="173"/>
        <v>63.858654389706302</v>
      </c>
      <c r="I959" s="16">
        <f t="shared" si="180"/>
        <v>104.94381094480899</v>
      </c>
      <c r="J959" s="13">
        <f t="shared" si="174"/>
        <v>65.613656550749923</v>
      </c>
      <c r="K959" s="13">
        <f t="shared" si="175"/>
        <v>39.330154394059065</v>
      </c>
      <c r="L959" s="13">
        <f t="shared" si="176"/>
        <v>0.94764047579803767</v>
      </c>
      <c r="M959" s="13">
        <f t="shared" si="181"/>
        <v>2.2391197524029338</v>
      </c>
      <c r="N959" s="13">
        <f t="shared" si="177"/>
        <v>0.11736697771269579</v>
      </c>
      <c r="O959" s="13">
        <f t="shared" si="178"/>
        <v>0.25465817372312943</v>
      </c>
      <c r="Q959">
        <v>12.772770940494871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61.601500403978271</v>
      </c>
      <c r="G960" s="13">
        <f t="shared" si="172"/>
        <v>8.9402292375664424E-2</v>
      </c>
      <c r="H960" s="13">
        <f t="shared" si="173"/>
        <v>61.512098111602604</v>
      </c>
      <c r="I960" s="16">
        <f t="shared" si="180"/>
        <v>99.894612029863623</v>
      </c>
      <c r="J960" s="13">
        <f t="shared" si="174"/>
        <v>71.914960732337875</v>
      </c>
      <c r="K960" s="13">
        <f t="shared" si="175"/>
        <v>27.979651297525749</v>
      </c>
      <c r="L960" s="13">
        <f t="shared" si="176"/>
        <v>0.484742573232677</v>
      </c>
      <c r="M960" s="13">
        <f t="shared" si="181"/>
        <v>2.6064953479229152</v>
      </c>
      <c r="N960" s="13">
        <f t="shared" si="177"/>
        <v>0.13662354640908184</v>
      </c>
      <c r="O960" s="13">
        <f t="shared" si="178"/>
        <v>0.22602583878474625</v>
      </c>
      <c r="Q960">
        <v>15.791373746788659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0.46666666699999998</v>
      </c>
      <c r="G961" s="13">
        <f t="shared" si="172"/>
        <v>0</v>
      </c>
      <c r="H961" s="13">
        <f t="shared" si="173"/>
        <v>0.46666666699999998</v>
      </c>
      <c r="I961" s="16">
        <f t="shared" si="180"/>
        <v>27.961575391293071</v>
      </c>
      <c r="J961" s="13">
        <f t="shared" si="174"/>
        <v>27.133769465238274</v>
      </c>
      <c r="K961" s="13">
        <f t="shared" si="175"/>
        <v>0.82780592605479697</v>
      </c>
      <c r="L961" s="13">
        <f t="shared" si="176"/>
        <v>0</v>
      </c>
      <c r="M961" s="13">
        <f t="shared" si="181"/>
        <v>2.4698718015138335</v>
      </c>
      <c r="N961" s="13">
        <f t="shared" si="177"/>
        <v>0.12946220869625252</v>
      </c>
      <c r="O961" s="13">
        <f t="shared" si="178"/>
        <v>0.12946220869625252</v>
      </c>
      <c r="Q961">
        <v>16.94370191702232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0.83333333300000001</v>
      </c>
      <c r="G962" s="13">
        <f t="shared" si="172"/>
        <v>0</v>
      </c>
      <c r="H962" s="13">
        <f t="shared" si="173"/>
        <v>0.83333333300000001</v>
      </c>
      <c r="I962" s="16">
        <f t="shared" si="180"/>
        <v>1.6611392590547971</v>
      </c>
      <c r="J962" s="13">
        <f t="shared" si="174"/>
        <v>1.6609723979187077</v>
      </c>
      <c r="K962" s="13">
        <f t="shared" si="175"/>
        <v>1.6686113608943565E-4</v>
      </c>
      <c r="L962" s="13">
        <f t="shared" si="176"/>
        <v>0</v>
      </c>
      <c r="M962" s="13">
        <f t="shared" si="181"/>
        <v>2.340409592817581</v>
      </c>
      <c r="N962" s="13">
        <f t="shared" si="177"/>
        <v>0.12267624374445252</v>
      </c>
      <c r="O962" s="13">
        <f t="shared" si="178"/>
        <v>0.12267624374445252</v>
      </c>
      <c r="Q962">
        <v>17.542630390213951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0.46666666699999998</v>
      </c>
      <c r="G963" s="13">
        <f t="shared" si="172"/>
        <v>0</v>
      </c>
      <c r="H963" s="13">
        <f t="shared" si="173"/>
        <v>0.46666666699999998</v>
      </c>
      <c r="I963" s="16">
        <f t="shared" si="180"/>
        <v>0.46683352813608942</v>
      </c>
      <c r="J963" s="13">
        <f t="shared" si="174"/>
        <v>0.46683105818855669</v>
      </c>
      <c r="K963" s="13">
        <f t="shared" si="175"/>
        <v>2.4699475327238929E-6</v>
      </c>
      <c r="L963" s="13">
        <f t="shared" si="176"/>
        <v>0</v>
      </c>
      <c r="M963" s="13">
        <f t="shared" si="181"/>
        <v>2.2177333490731286</v>
      </c>
      <c r="N963" s="13">
        <f t="shared" si="177"/>
        <v>0.11624597580099801</v>
      </c>
      <c r="O963" s="13">
        <f t="shared" si="178"/>
        <v>0.11624597580099801</v>
      </c>
      <c r="Q963">
        <v>20.406126295007919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4.2592666886356794</v>
      </c>
      <c r="G964" s="13">
        <f t="shared" si="172"/>
        <v>0</v>
      </c>
      <c r="H964" s="13">
        <f t="shared" si="173"/>
        <v>4.2592666886356794</v>
      </c>
      <c r="I964" s="16">
        <f t="shared" si="180"/>
        <v>4.2592691585832121</v>
      </c>
      <c r="J964" s="13">
        <f t="shared" si="174"/>
        <v>4.2583820278720355</v>
      </c>
      <c r="K964" s="13">
        <f t="shared" si="175"/>
        <v>8.8713071117663134E-4</v>
      </c>
      <c r="L964" s="13">
        <f t="shared" si="176"/>
        <v>0</v>
      </c>
      <c r="M964" s="13">
        <f t="shared" si="181"/>
        <v>2.1014873732721306</v>
      </c>
      <c r="N964" s="13">
        <f t="shared" si="177"/>
        <v>0.11015276044867721</v>
      </c>
      <c r="O964" s="13">
        <f t="shared" si="178"/>
        <v>0.11015276044867721</v>
      </c>
      <c r="Q964">
        <v>25.73543497731136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2.2144228254955549</v>
      </c>
      <c r="G965" s="13">
        <f t="shared" si="172"/>
        <v>0</v>
      </c>
      <c r="H965" s="13">
        <f t="shared" si="173"/>
        <v>2.2144228254955549</v>
      </c>
      <c r="I965" s="16">
        <f t="shared" si="180"/>
        <v>2.2153099562067315</v>
      </c>
      <c r="J965" s="13">
        <f t="shared" si="174"/>
        <v>2.2151979024778834</v>
      </c>
      <c r="K965" s="13">
        <f t="shared" si="175"/>
        <v>1.1205372884814935E-4</v>
      </c>
      <c r="L965" s="13">
        <f t="shared" si="176"/>
        <v>0</v>
      </c>
      <c r="M965" s="13">
        <f t="shared" si="181"/>
        <v>1.9913346128234535</v>
      </c>
      <c r="N965" s="13">
        <f t="shared" si="177"/>
        <v>0.10437893054668215</v>
      </c>
      <c r="O965" s="13">
        <f t="shared" si="178"/>
        <v>0.10437893054668215</v>
      </c>
      <c r="Q965">
        <v>26.518459193548381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6.7612095577103597</v>
      </c>
      <c r="G966" s="13">
        <f t="shared" ref="G966:G1029" si="183">IF((F966-$J$2)&gt;0,$I$2*(F966-$J$2),0)</f>
        <v>0</v>
      </c>
      <c r="H966" s="13">
        <f t="shared" ref="H966:H1029" si="184">F966-G966</f>
        <v>6.7612095577103597</v>
      </c>
      <c r="I966" s="16">
        <f t="shared" si="180"/>
        <v>6.7613216114392074</v>
      </c>
      <c r="J966" s="13">
        <f t="shared" ref="J966:J1029" si="185">I966/SQRT(1+(I966/($K$2*(300+(25*Q966)+0.05*(Q966)^3)))^2)</f>
        <v>6.7568140317051082</v>
      </c>
      <c r="K966" s="13">
        <f t="shared" ref="K966:K1029" si="186">I966-J966</f>
        <v>4.5075797340992096E-3</v>
      </c>
      <c r="L966" s="13">
        <f t="shared" ref="L966:L1029" si="187">IF(K966&gt;$N$2,(K966-$N$2)/$L$2,0)</f>
        <v>0</v>
      </c>
      <c r="M966" s="13">
        <f t="shared" si="181"/>
        <v>1.8869556822767712</v>
      </c>
      <c r="N966" s="13">
        <f t="shared" ref="N966:N1029" si="188">$M$2*M966</f>
        <v>9.890774500513147E-2</v>
      </c>
      <c r="O966" s="13">
        <f t="shared" ref="O966:O1029" si="189">N966+G966</f>
        <v>9.890774500513147E-2</v>
      </c>
      <c r="Q966">
        <v>24.013478900127708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18.966436383391191</v>
      </c>
      <c r="G967" s="13">
        <f t="shared" si="183"/>
        <v>0</v>
      </c>
      <c r="H967" s="13">
        <f t="shared" si="184"/>
        <v>18.966436383391191</v>
      </c>
      <c r="I967" s="16">
        <f t="shared" ref="I967:I1030" si="191">H967+K966-L966</f>
        <v>18.97094396312529</v>
      </c>
      <c r="J967" s="13">
        <f t="shared" si="185"/>
        <v>18.807184794930176</v>
      </c>
      <c r="K967" s="13">
        <f t="shared" si="186"/>
        <v>0.1637591681951136</v>
      </c>
      <c r="L967" s="13">
        <f t="shared" si="187"/>
        <v>0</v>
      </c>
      <c r="M967" s="13">
        <f t="shared" ref="M967:M1030" si="192">L967+M966-N966</f>
        <v>1.7880479372716398</v>
      </c>
      <c r="N967" s="13">
        <f t="shared" si="188"/>
        <v>9.3723340244656964E-2</v>
      </c>
      <c r="O967" s="13">
        <f t="shared" si="189"/>
        <v>9.3723340244656964E-2</v>
      </c>
      <c r="Q967">
        <v>20.399858417450162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3.14</v>
      </c>
      <c r="G968" s="13">
        <f t="shared" si="183"/>
        <v>0</v>
      </c>
      <c r="H968" s="13">
        <f t="shared" si="184"/>
        <v>3.14</v>
      </c>
      <c r="I968" s="16">
        <f t="shared" si="191"/>
        <v>3.3037591681951137</v>
      </c>
      <c r="J968" s="13">
        <f t="shared" si="185"/>
        <v>3.3024859231767381</v>
      </c>
      <c r="K968" s="13">
        <f t="shared" si="186"/>
        <v>1.2732450183756683E-3</v>
      </c>
      <c r="L968" s="13">
        <f t="shared" si="187"/>
        <v>0</v>
      </c>
      <c r="M968" s="13">
        <f t="shared" si="192"/>
        <v>1.6943245970269829</v>
      </c>
      <c r="N968" s="13">
        <f t="shared" si="188"/>
        <v>8.8810684200312198E-2</v>
      </c>
      <c r="O968" s="13">
        <f t="shared" si="189"/>
        <v>8.8810684200312198E-2</v>
      </c>
      <c r="Q968">
        <v>17.755717581038208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8.48</v>
      </c>
      <c r="G969" s="13">
        <f t="shared" si="183"/>
        <v>0</v>
      </c>
      <c r="H969" s="13">
        <f t="shared" si="184"/>
        <v>8.48</v>
      </c>
      <c r="I969" s="16">
        <f t="shared" si="191"/>
        <v>8.4812732450183752</v>
      </c>
      <c r="J969" s="13">
        <f t="shared" si="185"/>
        <v>8.4472369585067515</v>
      </c>
      <c r="K969" s="13">
        <f t="shared" si="186"/>
        <v>3.4036286511623715E-2</v>
      </c>
      <c r="L969" s="13">
        <f t="shared" si="187"/>
        <v>0</v>
      </c>
      <c r="M969" s="13">
        <f t="shared" si="192"/>
        <v>1.6055139128266707</v>
      </c>
      <c r="N969" s="13">
        <f t="shared" si="188"/>
        <v>8.4155532736438374E-2</v>
      </c>
      <c r="O969" s="13">
        <f t="shared" si="189"/>
        <v>8.4155532736438374E-2</v>
      </c>
      <c r="Q969">
        <v>14.45237897058486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28.33729790354715</v>
      </c>
      <c r="G970" s="13">
        <f t="shared" si="183"/>
        <v>0</v>
      </c>
      <c r="H970" s="13">
        <f t="shared" si="184"/>
        <v>28.33729790354715</v>
      </c>
      <c r="I970" s="16">
        <f t="shared" si="191"/>
        <v>28.371334190058775</v>
      </c>
      <c r="J970" s="13">
        <f t="shared" si="185"/>
        <v>26.982132398049103</v>
      </c>
      <c r="K970" s="13">
        <f t="shared" si="186"/>
        <v>1.389201792009672</v>
      </c>
      <c r="L970" s="13">
        <f t="shared" si="187"/>
        <v>0</v>
      </c>
      <c r="M970" s="13">
        <f t="shared" si="192"/>
        <v>1.5213583800902324</v>
      </c>
      <c r="N970" s="13">
        <f t="shared" si="188"/>
        <v>7.9744388346113596E-2</v>
      </c>
      <c r="O970" s="13">
        <f t="shared" si="189"/>
        <v>7.9744388346113596E-2</v>
      </c>
      <c r="Q970">
        <v>13.321933787055951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66.738181915753586</v>
      </c>
      <c r="G971" s="13">
        <f t="shared" si="183"/>
        <v>0.19213592261117071</v>
      </c>
      <c r="H971" s="13">
        <f t="shared" si="184"/>
        <v>66.546045993142414</v>
      </c>
      <c r="I971" s="16">
        <f t="shared" si="191"/>
        <v>67.935247785152086</v>
      </c>
      <c r="J971" s="13">
        <f t="shared" si="185"/>
        <v>52.222999778191351</v>
      </c>
      <c r="K971" s="13">
        <f t="shared" si="186"/>
        <v>15.712248006960735</v>
      </c>
      <c r="L971" s="13">
        <f t="shared" si="187"/>
        <v>0</v>
      </c>
      <c r="M971" s="13">
        <f t="shared" si="192"/>
        <v>1.4416139917441189</v>
      </c>
      <c r="N971" s="13">
        <f t="shared" si="188"/>
        <v>7.5564461015435208E-2</v>
      </c>
      <c r="O971" s="13">
        <f t="shared" si="189"/>
        <v>0.26770038362660592</v>
      </c>
      <c r="Q971">
        <v>12.344538222580651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16.07916584264391</v>
      </c>
      <c r="G972" s="13">
        <f t="shared" si="183"/>
        <v>0</v>
      </c>
      <c r="H972" s="13">
        <f t="shared" si="184"/>
        <v>16.07916584264391</v>
      </c>
      <c r="I972" s="16">
        <f t="shared" si="191"/>
        <v>31.791413849604645</v>
      </c>
      <c r="J972" s="13">
        <f t="shared" si="185"/>
        <v>30.157240383568944</v>
      </c>
      <c r="K972" s="13">
        <f t="shared" si="186"/>
        <v>1.6341734660357012</v>
      </c>
      <c r="L972" s="13">
        <f t="shared" si="187"/>
        <v>0</v>
      </c>
      <c r="M972" s="13">
        <f t="shared" si="192"/>
        <v>1.3660495307286837</v>
      </c>
      <c r="N972" s="13">
        <f t="shared" si="188"/>
        <v>7.1603631139162252E-2</v>
      </c>
      <c r="O972" s="13">
        <f t="shared" si="189"/>
        <v>7.1603631139162252E-2</v>
      </c>
      <c r="Q972">
        <v>14.58979962360675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7.4869989393569742</v>
      </c>
      <c r="G973" s="13">
        <f t="shared" si="183"/>
        <v>0</v>
      </c>
      <c r="H973" s="13">
        <f t="shared" si="184"/>
        <v>7.4869989393569742</v>
      </c>
      <c r="I973" s="16">
        <f t="shared" si="191"/>
        <v>9.1211724053926755</v>
      </c>
      <c r="J973" s="13">
        <f t="shared" si="185"/>
        <v>9.0968955506596014</v>
      </c>
      <c r="K973" s="13">
        <f t="shared" si="186"/>
        <v>2.427685473307406E-2</v>
      </c>
      <c r="L973" s="13">
        <f t="shared" si="187"/>
        <v>0</v>
      </c>
      <c r="M973" s="13">
        <f t="shared" si="192"/>
        <v>1.2944458995895214</v>
      </c>
      <c r="N973" s="13">
        <f t="shared" si="188"/>
        <v>6.7850414380192819E-2</v>
      </c>
      <c r="O973" s="13">
        <f t="shared" si="189"/>
        <v>6.7850414380192819E-2</v>
      </c>
      <c r="Q973">
        <v>18.429478153679359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3.0985748166617291</v>
      </c>
      <c r="G974" s="13">
        <f t="shared" si="183"/>
        <v>0</v>
      </c>
      <c r="H974" s="13">
        <f t="shared" si="184"/>
        <v>3.0985748166617291</v>
      </c>
      <c r="I974" s="16">
        <f t="shared" si="191"/>
        <v>3.1228516713948031</v>
      </c>
      <c r="J974" s="13">
        <f t="shared" si="185"/>
        <v>3.1223366701850197</v>
      </c>
      <c r="K974" s="13">
        <f t="shared" si="186"/>
        <v>5.1500120978342778E-4</v>
      </c>
      <c r="L974" s="13">
        <f t="shared" si="187"/>
        <v>0</v>
      </c>
      <c r="M974" s="13">
        <f t="shared" si="192"/>
        <v>1.2265954852093286</v>
      </c>
      <c r="N974" s="13">
        <f t="shared" si="188"/>
        <v>6.4293928370987075E-2</v>
      </c>
      <c r="O974" s="13">
        <f t="shared" si="189"/>
        <v>6.4293928370987075E-2</v>
      </c>
      <c r="Q974">
        <v>22.964053147050599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3.5475318850273072</v>
      </c>
      <c r="G975" s="13">
        <f t="shared" si="183"/>
        <v>0</v>
      </c>
      <c r="H975" s="13">
        <f t="shared" si="184"/>
        <v>3.5475318850273072</v>
      </c>
      <c r="I975" s="16">
        <f t="shared" si="191"/>
        <v>3.5480468862370906</v>
      </c>
      <c r="J975" s="13">
        <f t="shared" si="185"/>
        <v>3.5471053475572689</v>
      </c>
      <c r="K975" s="13">
        <f t="shared" si="186"/>
        <v>9.4153867982171846E-4</v>
      </c>
      <c r="L975" s="13">
        <f t="shared" si="187"/>
        <v>0</v>
      </c>
      <c r="M975" s="13">
        <f t="shared" si="192"/>
        <v>1.1623015568383415</v>
      </c>
      <c r="N975" s="13">
        <f t="shared" si="188"/>
        <v>6.0923861160387352E-2</v>
      </c>
      <c r="O975" s="13">
        <f t="shared" si="189"/>
        <v>6.0923861160387352E-2</v>
      </c>
      <c r="Q975">
        <v>21.401078124871429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1.1217999699498269</v>
      </c>
      <c r="G976" s="13">
        <f t="shared" si="183"/>
        <v>0</v>
      </c>
      <c r="H976" s="13">
        <f t="shared" si="184"/>
        <v>1.1217999699498269</v>
      </c>
      <c r="I976" s="16">
        <f t="shared" si="191"/>
        <v>1.1227415086296486</v>
      </c>
      <c r="J976" s="13">
        <f t="shared" si="185"/>
        <v>1.1227221550416349</v>
      </c>
      <c r="K976" s="13">
        <f t="shared" si="186"/>
        <v>1.9353588013748535E-5</v>
      </c>
      <c r="L976" s="13">
        <f t="shared" si="187"/>
        <v>0</v>
      </c>
      <c r="M976" s="13">
        <f t="shared" si="192"/>
        <v>1.1013776956779542</v>
      </c>
      <c r="N976" s="13">
        <f t="shared" si="188"/>
        <v>5.7730441314347868E-2</v>
      </c>
      <c r="O976" s="13">
        <f t="shared" si="189"/>
        <v>5.7730441314347868E-2</v>
      </c>
      <c r="Q976">
        <v>24.48032034122679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2.618261751906652</v>
      </c>
      <c r="G977" s="13">
        <f t="shared" si="183"/>
        <v>0</v>
      </c>
      <c r="H977" s="13">
        <f t="shared" si="184"/>
        <v>2.618261751906652</v>
      </c>
      <c r="I977" s="16">
        <f t="shared" si="191"/>
        <v>2.618281105494666</v>
      </c>
      <c r="J977" s="13">
        <f t="shared" si="185"/>
        <v>2.6180791483677006</v>
      </c>
      <c r="K977" s="13">
        <f t="shared" si="186"/>
        <v>2.019571269653575E-4</v>
      </c>
      <c r="L977" s="13">
        <f t="shared" si="187"/>
        <v>0</v>
      </c>
      <c r="M977" s="13">
        <f t="shared" si="192"/>
        <v>1.0436472543636064</v>
      </c>
      <c r="N977" s="13">
        <f t="shared" si="188"/>
        <v>5.4704409583881557E-2</v>
      </c>
      <c r="O977" s="13">
        <f t="shared" si="189"/>
        <v>5.4704409583881557E-2</v>
      </c>
      <c r="Q977">
        <v>25.882770193548389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18.821243834448289</v>
      </c>
      <c r="G978" s="13">
        <f t="shared" si="183"/>
        <v>0</v>
      </c>
      <c r="H978" s="13">
        <f t="shared" si="184"/>
        <v>18.821243834448289</v>
      </c>
      <c r="I978" s="16">
        <f t="shared" si="191"/>
        <v>18.821445791575254</v>
      </c>
      <c r="J978" s="13">
        <f t="shared" si="185"/>
        <v>18.717731541900665</v>
      </c>
      <c r="K978" s="13">
        <f t="shared" si="186"/>
        <v>0.10371424967458864</v>
      </c>
      <c r="L978" s="13">
        <f t="shared" si="187"/>
        <v>0</v>
      </c>
      <c r="M978" s="13">
        <f t="shared" si="192"/>
        <v>0.98894284477972483</v>
      </c>
      <c r="N978" s="13">
        <f t="shared" si="188"/>
        <v>5.183699205807598E-2</v>
      </c>
      <c r="O978" s="13">
        <f t="shared" si="189"/>
        <v>5.183699205807598E-2</v>
      </c>
      <c r="Q978">
        <v>23.501089240101919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2.959220274331142</v>
      </c>
      <c r="G979" s="13">
        <f t="shared" si="183"/>
        <v>0</v>
      </c>
      <c r="H979" s="13">
        <f t="shared" si="184"/>
        <v>2.959220274331142</v>
      </c>
      <c r="I979" s="16">
        <f t="shared" si="191"/>
        <v>3.0629345240057306</v>
      </c>
      <c r="J979" s="13">
        <f t="shared" si="185"/>
        <v>3.0622701579027152</v>
      </c>
      <c r="K979" s="13">
        <f t="shared" si="186"/>
        <v>6.6436610301545684E-4</v>
      </c>
      <c r="L979" s="13">
        <f t="shared" si="187"/>
        <v>0</v>
      </c>
      <c r="M979" s="13">
        <f t="shared" si="192"/>
        <v>0.93710585272164881</v>
      </c>
      <c r="N979" s="13">
        <f t="shared" si="188"/>
        <v>4.9119874724336085E-2</v>
      </c>
      <c r="O979" s="13">
        <f t="shared" si="189"/>
        <v>4.9119874724336085E-2</v>
      </c>
      <c r="Q979">
        <v>20.748710972737271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2.248932557937823</v>
      </c>
      <c r="G980" s="13">
        <f t="shared" si="183"/>
        <v>0</v>
      </c>
      <c r="H980" s="13">
        <f t="shared" si="184"/>
        <v>2.248932557937823</v>
      </c>
      <c r="I980" s="16">
        <f t="shared" si="191"/>
        <v>2.2495969240408384</v>
      </c>
      <c r="J980" s="13">
        <f t="shared" si="185"/>
        <v>2.2490176084650959</v>
      </c>
      <c r="K980" s="13">
        <f t="shared" si="186"/>
        <v>5.7931557574253389E-4</v>
      </c>
      <c r="L980" s="13">
        <f t="shared" si="187"/>
        <v>0</v>
      </c>
      <c r="M980" s="13">
        <f t="shared" si="192"/>
        <v>0.88798597799731271</v>
      </c>
      <c r="N980" s="13">
        <f t="shared" si="188"/>
        <v>4.6545179362091731E-2</v>
      </c>
      <c r="O980" s="13">
        <f t="shared" si="189"/>
        <v>4.6545179362091731E-2</v>
      </c>
      <c r="Q980">
        <v>15.154611655561441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45.673200620605819</v>
      </c>
      <c r="G981" s="13">
        <f t="shared" si="183"/>
        <v>0</v>
      </c>
      <c r="H981" s="13">
        <f t="shared" si="184"/>
        <v>45.673200620605819</v>
      </c>
      <c r="I981" s="16">
        <f t="shared" si="191"/>
        <v>45.67377993618156</v>
      </c>
      <c r="J981" s="13">
        <f t="shared" si="185"/>
        <v>40.186266850730661</v>
      </c>
      <c r="K981" s="13">
        <f t="shared" si="186"/>
        <v>5.4875130854508996</v>
      </c>
      <c r="L981" s="13">
        <f t="shared" si="187"/>
        <v>0</v>
      </c>
      <c r="M981" s="13">
        <f t="shared" si="192"/>
        <v>0.84144079863522103</v>
      </c>
      <c r="N981" s="13">
        <f t="shared" si="188"/>
        <v>4.4105440700074432E-2</v>
      </c>
      <c r="O981" s="13">
        <f t="shared" si="189"/>
        <v>4.4105440700074432E-2</v>
      </c>
      <c r="Q981">
        <v>12.857208222580651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6.8493715626192788</v>
      </c>
      <c r="G982" s="13">
        <f t="shared" si="183"/>
        <v>0</v>
      </c>
      <c r="H982" s="13">
        <f t="shared" si="184"/>
        <v>6.8493715626192788</v>
      </c>
      <c r="I982" s="16">
        <f t="shared" si="191"/>
        <v>12.336884648070178</v>
      </c>
      <c r="J982" s="13">
        <f t="shared" si="185"/>
        <v>12.199619318261444</v>
      </c>
      <c r="K982" s="13">
        <f t="shared" si="186"/>
        <v>0.13726532980873429</v>
      </c>
      <c r="L982" s="13">
        <f t="shared" si="187"/>
        <v>0</v>
      </c>
      <c r="M982" s="13">
        <f t="shared" si="192"/>
        <v>0.79733535793514665</v>
      </c>
      <c r="N982" s="13">
        <f t="shared" si="188"/>
        <v>4.1793584770931286E-2</v>
      </c>
      <c r="O982" s="13">
        <f t="shared" si="189"/>
        <v>4.1793584770931286E-2</v>
      </c>
      <c r="Q982">
        <v>12.40888800294633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0.5722287555576212</v>
      </c>
      <c r="G983" s="13">
        <f t="shared" si="183"/>
        <v>0</v>
      </c>
      <c r="H983" s="13">
        <f t="shared" si="184"/>
        <v>0.5722287555576212</v>
      </c>
      <c r="I983" s="16">
        <f t="shared" si="191"/>
        <v>0.7094940853663555</v>
      </c>
      <c r="J983" s="13">
        <f t="shared" si="185"/>
        <v>0.70947187691329894</v>
      </c>
      <c r="K983" s="13">
        <f t="shared" si="186"/>
        <v>2.2208453056560273E-5</v>
      </c>
      <c r="L983" s="13">
        <f t="shared" si="187"/>
        <v>0</v>
      </c>
      <c r="M983" s="13">
        <f t="shared" si="192"/>
        <v>0.75554177316421534</v>
      </c>
      <c r="N983" s="13">
        <f t="shared" si="188"/>
        <v>3.9602908400415811E-2</v>
      </c>
      <c r="O983" s="13">
        <f t="shared" si="189"/>
        <v>3.9602908400415811E-2</v>
      </c>
      <c r="Q983">
        <v>13.711271667580039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24.338648203860259</v>
      </c>
      <c r="G984" s="13">
        <f t="shared" si="183"/>
        <v>0</v>
      </c>
      <c r="H984" s="13">
        <f t="shared" si="184"/>
        <v>24.338648203860259</v>
      </c>
      <c r="I984" s="16">
        <f t="shared" si="191"/>
        <v>24.338670412313316</v>
      </c>
      <c r="J984" s="13">
        <f t="shared" si="185"/>
        <v>23.731700890663181</v>
      </c>
      <c r="K984" s="13">
        <f t="shared" si="186"/>
        <v>0.60696952165013585</v>
      </c>
      <c r="L984" s="13">
        <f t="shared" si="187"/>
        <v>0</v>
      </c>
      <c r="M984" s="13">
        <f t="shared" si="192"/>
        <v>0.71593886476379953</v>
      </c>
      <c r="N984" s="13">
        <f t="shared" si="188"/>
        <v>3.7527059771685078E-2</v>
      </c>
      <c r="O984" s="13">
        <f t="shared" si="189"/>
        <v>3.7527059771685078E-2</v>
      </c>
      <c r="Q984">
        <v>16.24110618080892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2.306666667</v>
      </c>
      <c r="G985" s="13">
        <f t="shared" si="183"/>
        <v>0</v>
      </c>
      <c r="H985" s="13">
        <f t="shared" si="184"/>
        <v>2.306666667</v>
      </c>
      <c r="I985" s="16">
        <f t="shared" si="191"/>
        <v>2.9136361886501358</v>
      </c>
      <c r="J985" s="13">
        <f t="shared" si="185"/>
        <v>2.9127476209427021</v>
      </c>
      <c r="K985" s="13">
        <f t="shared" si="186"/>
        <v>8.8856770743372948E-4</v>
      </c>
      <c r="L985" s="13">
        <f t="shared" si="187"/>
        <v>0</v>
      </c>
      <c r="M985" s="13">
        <f t="shared" si="192"/>
        <v>0.6784118049921144</v>
      </c>
      <c r="N985" s="13">
        <f t="shared" si="188"/>
        <v>3.5560020008349638E-2</v>
      </c>
      <c r="O985" s="13">
        <f t="shared" si="189"/>
        <v>3.5560020008349638E-2</v>
      </c>
      <c r="Q985">
        <v>17.63430023091642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1.0133333330000001</v>
      </c>
      <c r="G986" s="13">
        <f t="shared" si="183"/>
        <v>0</v>
      </c>
      <c r="H986" s="13">
        <f t="shared" si="184"/>
        <v>1.0133333330000001</v>
      </c>
      <c r="I986" s="16">
        <f t="shared" si="191"/>
        <v>1.0142219007074338</v>
      </c>
      <c r="J986" s="13">
        <f t="shared" si="185"/>
        <v>1.0141796204922182</v>
      </c>
      <c r="K986" s="13">
        <f t="shared" si="186"/>
        <v>4.2280215215573236E-5</v>
      </c>
      <c r="L986" s="13">
        <f t="shared" si="187"/>
        <v>0</v>
      </c>
      <c r="M986" s="13">
        <f t="shared" si="192"/>
        <v>0.64285178498376472</v>
      </c>
      <c r="N986" s="13">
        <f t="shared" si="188"/>
        <v>3.3696085722876933E-2</v>
      </c>
      <c r="O986" s="13">
        <f t="shared" si="189"/>
        <v>3.3696085722876933E-2</v>
      </c>
      <c r="Q986">
        <v>16.781817886051972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3.9505072048167968</v>
      </c>
      <c r="G987" s="13">
        <f t="shared" si="183"/>
        <v>0</v>
      </c>
      <c r="H987" s="13">
        <f t="shared" si="184"/>
        <v>3.9505072048167968</v>
      </c>
      <c r="I987" s="16">
        <f t="shared" si="191"/>
        <v>3.9505494850320124</v>
      </c>
      <c r="J987" s="13">
        <f t="shared" si="185"/>
        <v>3.9495650757816905</v>
      </c>
      <c r="K987" s="13">
        <f t="shared" si="186"/>
        <v>9.8440925032194926E-4</v>
      </c>
      <c r="L987" s="13">
        <f t="shared" si="187"/>
        <v>0</v>
      </c>
      <c r="M987" s="13">
        <f t="shared" si="192"/>
        <v>0.60915569926088775</v>
      </c>
      <c r="N987" s="13">
        <f t="shared" si="188"/>
        <v>3.1929852479747417E-2</v>
      </c>
      <c r="O987" s="13">
        <f t="shared" si="189"/>
        <v>3.1929852479747417E-2</v>
      </c>
      <c r="Q987">
        <v>23.371796696549861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1.4251216787726919</v>
      </c>
      <c r="G988" s="13">
        <f t="shared" si="183"/>
        <v>0</v>
      </c>
      <c r="H988" s="13">
        <f t="shared" si="184"/>
        <v>1.4251216787726919</v>
      </c>
      <c r="I988" s="16">
        <f t="shared" si="191"/>
        <v>1.4261060880230139</v>
      </c>
      <c r="J988" s="13">
        <f t="shared" si="185"/>
        <v>1.4260673762435241</v>
      </c>
      <c r="K988" s="13">
        <f t="shared" si="186"/>
        <v>3.8711779489775111E-5</v>
      </c>
      <c r="L988" s="13">
        <f t="shared" si="187"/>
        <v>0</v>
      </c>
      <c r="M988" s="13">
        <f t="shared" si="192"/>
        <v>0.57722584678114031</v>
      </c>
      <c r="N988" s="13">
        <f t="shared" si="188"/>
        <v>3.0256199125415426E-2</v>
      </c>
      <c r="O988" s="13">
        <f t="shared" si="189"/>
        <v>3.0256199125415426E-2</v>
      </c>
      <c r="Q988">
        <v>24.654010540125849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2.4416346417385251</v>
      </c>
      <c r="G989" s="13">
        <f t="shared" si="183"/>
        <v>0</v>
      </c>
      <c r="H989" s="13">
        <f t="shared" si="184"/>
        <v>2.4416346417385251</v>
      </c>
      <c r="I989" s="16">
        <f t="shared" si="191"/>
        <v>2.4416733535180146</v>
      </c>
      <c r="J989" s="13">
        <f t="shared" si="185"/>
        <v>2.4414507551951772</v>
      </c>
      <c r="K989" s="13">
        <f t="shared" si="186"/>
        <v>2.2259832283744174E-4</v>
      </c>
      <c r="L989" s="13">
        <f t="shared" si="187"/>
        <v>0</v>
      </c>
      <c r="M989" s="13">
        <f t="shared" si="192"/>
        <v>0.54696964765572487</v>
      </c>
      <c r="N989" s="13">
        <f t="shared" si="188"/>
        <v>2.8670272939639679E-2</v>
      </c>
      <c r="O989" s="13">
        <f t="shared" si="189"/>
        <v>2.8670272939639679E-2</v>
      </c>
      <c r="Q989">
        <v>23.680980193548379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3.5659364882224769</v>
      </c>
      <c r="G990" s="13">
        <f t="shared" si="183"/>
        <v>0</v>
      </c>
      <c r="H990" s="13">
        <f t="shared" si="184"/>
        <v>3.5659364882224769</v>
      </c>
      <c r="I990" s="16">
        <f t="shared" si="191"/>
        <v>3.5661590865453143</v>
      </c>
      <c r="J990" s="13">
        <f t="shared" si="185"/>
        <v>3.5655452349191918</v>
      </c>
      <c r="K990" s="13">
        <f t="shared" si="186"/>
        <v>6.1385162612248578E-4</v>
      </c>
      <c r="L990" s="13">
        <f t="shared" si="187"/>
        <v>0</v>
      </c>
      <c r="M990" s="13">
        <f t="shared" si="192"/>
        <v>0.51829937471608523</v>
      </c>
      <c r="N990" s="13">
        <f t="shared" si="188"/>
        <v>2.7167475565130134E-2</v>
      </c>
      <c r="O990" s="13">
        <f t="shared" si="189"/>
        <v>2.7167475565130134E-2</v>
      </c>
      <c r="Q990">
        <v>24.552228411659598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3.5793015677160249</v>
      </c>
      <c r="G991" s="13">
        <f t="shared" si="183"/>
        <v>0</v>
      </c>
      <c r="H991" s="13">
        <f t="shared" si="184"/>
        <v>3.5793015677160249</v>
      </c>
      <c r="I991" s="16">
        <f t="shared" si="191"/>
        <v>3.5799154193421474</v>
      </c>
      <c r="J991" s="13">
        <f t="shared" si="185"/>
        <v>3.5792803328630347</v>
      </c>
      <c r="K991" s="13">
        <f t="shared" si="186"/>
        <v>6.3508647911270089E-4</v>
      </c>
      <c r="L991" s="13">
        <f t="shared" si="187"/>
        <v>0</v>
      </c>
      <c r="M991" s="13">
        <f t="shared" si="192"/>
        <v>0.49113189915095512</v>
      </c>
      <c r="N991" s="13">
        <f t="shared" si="188"/>
        <v>2.5743449674714494E-2</v>
      </c>
      <c r="O991" s="13">
        <f t="shared" si="189"/>
        <v>2.5743449674714494E-2</v>
      </c>
      <c r="Q991">
        <v>24.39135476464234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39.694140328423089</v>
      </c>
      <c r="G992" s="13">
        <f t="shared" si="183"/>
        <v>0</v>
      </c>
      <c r="H992" s="13">
        <f t="shared" si="184"/>
        <v>39.694140328423089</v>
      </c>
      <c r="I992" s="16">
        <f t="shared" si="191"/>
        <v>39.694775414902203</v>
      </c>
      <c r="J992" s="13">
        <f t="shared" si="185"/>
        <v>37.855157832487279</v>
      </c>
      <c r="K992" s="13">
        <f t="shared" si="186"/>
        <v>1.8396175824149239</v>
      </c>
      <c r="L992" s="13">
        <f t="shared" si="187"/>
        <v>0</v>
      </c>
      <c r="M992" s="13">
        <f t="shared" si="192"/>
        <v>0.46538844947624064</v>
      </c>
      <c r="N992" s="13">
        <f t="shared" si="188"/>
        <v>2.4394066337366127E-2</v>
      </c>
      <c r="O992" s="13">
        <f t="shared" si="189"/>
        <v>2.4394066337366127E-2</v>
      </c>
      <c r="Q992">
        <v>18.546897218172059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43.512275842583882</v>
      </c>
      <c r="G993" s="13">
        <f t="shared" si="183"/>
        <v>0</v>
      </c>
      <c r="H993" s="13">
        <f t="shared" si="184"/>
        <v>43.512275842583882</v>
      </c>
      <c r="I993" s="16">
        <f t="shared" si="191"/>
        <v>45.351893424998806</v>
      </c>
      <c r="J993" s="13">
        <f t="shared" si="185"/>
        <v>40.217811483971623</v>
      </c>
      <c r="K993" s="13">
        <f t="shared" si="186"/>
        <v>5.1340819410271834</v>
      </c>
      <c r="L993" s="13">
        <f t="shared" si="187"/>
        <v>0</v>
      </c>
      <c r="M993" s="13">
        <f t="shared" si="192"/>
        <v>0.44099438313887451</v>
      </c>
      <c r="N993" s="13">
        <f t="shared" si="188"/>
        <v>2.3115413046461454E-2</v>
      </c>
      <c r="O993" s="13">
        <f t="shared" si="189"/>
        <v>2.3115413046461454E-2</v>
      </c>
      <c r="Q993">
        <v>13.275730073751539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4.0568119400125537</v>
      </c>
      <c r="G994" s="13">
        <f t="shared" si="183"/>
        <v>0</v>
      </c>
      <c r="H994" s="13">
        <f t="shared" si="184"/>
        <v>4.0568119400125537</v>
      </c>
      <c r="I994" s="16">
        <f t="shared" si="191"/>
        <v>9.190893881039738</v>
      </c>
      <c r="J994" s="13">
        <f t="shared" si="185"/>
        <v>9.143144800052081</v>
      </c>
      <c r="K994" s="13">
        <f t="shared" si="186"/>
        <v>4.7749080987657067E-2</v>
      </c>
      <c r="L994" s="13">
        <f t="shared" si="187"/>
        <v>0</v>
      </c>
      <c r="M994" s="13">
        <f t="shared" si="192"/>
        <v>0.41787897009241304</v>
      </c>
      <c r="N994" s="13">
        <f t="shared" si="188"/>
        <v>2.1903782375555025E-2</v>
      </c>
      <c r="O994" s="13">
        <f t="shared" si="189"/>
        <v>2.1903782375555025E-2</v>
      </c>
      <c r="Q994">
        <v>13.73474722258065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5.5316875144560189</v>
      </c>
      <c r="G995" s="13">
        <f t="shared" si="183"/>
        <v>0</v>
      </c>
      <c r="H995" s="13">
        <f t="shared" si="184"/>
        <v>5.5316875144560189</v>
      </c>
      <c r="I995" s="16">
        <f t="shared" si="191"/>
        <v>5.579436595443676</v>
      </c>
      <c r="J995" s="13">
        <f t="shared" si="185"/>
        <v>5.5709373359179111</v>
      </c>
      <c r="K995" s="13">
        <f t="shared" si="186"/>
        <v>8.4992595257649128E-3</v>
      </c>
      <c r="L995" s="13">
        <f t="shared" si="187"/>
        <v>0</v>
      </c>
      <c r="M995" s="13">
        <f t="shared" si="192"/>
        <v>0.39597518771685802</v>
      </c>
      <c r="N995" s="13">
        <f t="shared" si="188"/>
        <v>2.0755661228779983E-2</v>
      </c>
      <c r="O995" s="13">
        <f t="shared" si="189"/>
        <v>2.0755661228779983E-2</v>
      </c>
      <c r="Q995">
        <v>15.42138093957306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26.383240427126211</v>
      </c>
      <c r="G996" s="13">
        <f t="shared" si="183"/>
        <v>0</v>
      </c>
      <c r="H996" s="13">
        <f t="shared" si="184"/>
        <v>26.383240427126211</v>
      </c>
      <c r="I996" s="16">
        <f t="shared" si="191"/>
        <v>26.391739686651974</v>
      </c>
      <c r="J996" s="13">
        <f t="shared" si="185"/>
        <v>25.536746295414002</v>
      </c>
      <c r="K996" s="13">
        <f t="shared" si="186"/>
        <v>0.85499339123797213</v>
      </c>
      <c r="L996" s="13">
        <f t="shared" si="187"/>
        <v>0</v>
      </c>
      <c r="M996" s="13">
        <f t="shared" si="192"/>
        <v>0.37521952648807805</v>
      </c>
      <c r="N996" s="13">
        <f t="shared" si="188"/>
        <v>1.9667720654705626E-2</v>
      </c>
      <c r="O996" s="13">
        <f t="shared" si="189"/>
        <v>1.9667720654705626E-2</v>
      </c>
      <c r="Q996">
        <v>15.446638805028391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11.86931073626989</v>
      </c>
      <c r="G997" s="13">
        <f t="shared" si="183"/>
        <v>0</v>
      </c>
      <c r="H997" s="13">
        <f t="shared" si="184"/>
        <v>11.86931073626989</v>
      </c>
      <c r="I997" s="16">
        <f t="shared" si="191"/>
        <v>12.724304127507862</v>
      </c>
      <c r="J997" s="13">
        <f t="shared" si="185"/>
        <v>12.623087031315691</v>
      </c>
      <c r="K997" s="13">
        <f t="shared" si="186"/>
        <v>0.10121709619217079</v>
      </c>
      <c r="L997" s="13">
        <f t="shared" si="187"/>
        <v>0</v>
      </c>
      <c r="M997" s="13">
        <f t="shared" si="192"/>
        <v>0.35555180583337243</v>
      </c>
      <c r="N997" s="13">
        <f t="shared" si="188"/>
        <v>1.8636806194117644E-2</v>
      </c>
      <c r="O997" s="13">
        <f t="shared" si="189"/>
        <v>1.8636806194117644E-2</v>
      </c>
      <c r="Q997">
        <v>15.32317041169498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1.1000000000000001</v>
      </c>
      <c r="G998" s="13">
        <f t="shared" si="183"/>
        <v>0</v>
      </c>
      <c r="H998" s="13">
        <f t="shared" si="184"/>
        <v>1.1000000000000001</v>
      </c>
      <c r="I998" s="16">
        <f t="shared" si="191"/>
        <v>1.2012170961921709</v>
      </c>
      <c r="J998" s="13">
        <f t="shared" si="185"/>
        <v>1.2011786389620458</v>
      </c>
      <c r="K998" s="13">
        <f t="shared" si="186"/>
        <v>3.8457230125077402E-5</v>
      </c>
      <c r="L998" s="13">
        <f t="shared" si="187"/>
        <v>0</v>
      </c>
      <c r="M998" s="13">
        <f t="shared" si="192"/>
        <v>0.33691499963925475</v>
      </c>
      <c r="N998" s="13">
        <f t="shared" si="188"/>
        <v>1.7659928733734623E-2</v>
      </c>
      <c r="O998" s="13">
        <f t="shared" si="189"/>
        <v>1.7659928733734623E-2</v>
      </c>
      <c r="Q998">
        <v>21.04152775220199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0.70222222200000017</v>
      </c>
      <c r="G999" s="13">
        <f t="shared" si="183"/>
        <v>0</v>
      </c>
      <c r="H999" s="13">
        <f t="shared" si="184"/>
        <v>0.70222222200000017</v>
      </c>
      <c r="I999" s="16">
        <f t="shared" si="191"/>
        <v>0.70226067923012525</v>
      </c>
      <c r="J999" s="13">
        <f t="shared" si="185"/>
        <v>0.70225430695496716</v>
      </c>
      <c r="K999" s="13">
        <f t="shared" si="186"/>
        <v>6.3722751580952419E-6</v>
      </c>
      <c r="L999" s="13">
        <f t="shared" si="187"/>
        <v>0</v>
      </c>
      <c r="M999" s="13">
        <f t="shared" si="192"/>
        <v>0.31925507090552013</v>
      </c>
      <c r="N999" s="13">
        <f t="shared" si="188"/>
        <v>1.6734255839341326E-2</v>
      </c>
      <c r="O999" s="13">
        <f t="shared" si="189"/>
        <v>1.6734255839341326E-2</v>
      </c>
      <c r="Q999">
        <v>22.36677924466742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27.23582549904339</v>
      </c>
      <c r="G1000" s="13">
        <f t="shared" si="183"/>
        <v>0</v>
      </c>
      <c r="H1000" s="13">
        <f t="shared" si="184"/>
        <v>27.23582549904339</v>
      </c>
      <c r="I1000" s="16">
        <f t="shared" si="191"/>
        <v>27.235831871318549</v>
      </c>
      <c r="J1000" s="13">
        <f t="shared" si="185"/>
        <v>27.017601352120703</v>
      </c>
      <c r="K1000" s="13">
        <f t="shared" si="186"/>
        <v>0.21823051919784575</v>
      </c>
      <c r="L1000" s="13">
        <f t="shared" si="187"/>
        <v>0</v>
      </c>
      <c r="M1000" s="13">
        <f t="shared" si="192"/>
        <v>0.30252081506617878</v>
      </c>
      <c r="N1000" s="13">
        <f t="shared" si="188"/>
        <v>1.5857103543209426E-2</v>
      </c>
      <c r="O1000" s="13">
        <f t="shared" si="189"/>
        <v>1.5857103543209426E-2</v>
      </c>
      <c r="Q1000">
        <v>26.091346193548379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18.709097142963859</v>
      </c>
      <c r="G1001" s="13">
        <f t="shared" si="183"/>
        <v>0</v>
      </c>
      <c r="H1001" s="13">
        <f t="shared" si="184"/>
        <v>18.709097142963859</v>
      </c>
      <c r="I1001" s="16">
        <f t="shared" si="191"/>
        <v>18.927327662161705</v>
      </c>
      <c r="J1001" s="13">
        <f t="shared" si="185"/>
        <v>18.857297042841775</v>
      </c>
      <c r="K1001" s="13">
        <f t="shared" si="186"/>
        <v>7.0030619319929599E-2</v>
      </c>
      <c r="L1001" s="13">
        <f t="shared" si="187"/>
        <v>0</v>
      </c>
      <c r="M1001" s="13">
        <f t="shared" si="192"/>
        <v>0.28666371152296938</v>
      </c>
      <c r="N1001" s="13">
        <f t="shared" si="188"/>
        <v>1.5025928561993477E-2</v>
      </c>
      <c r="O1001" s="13">
        <f t="shared" si="189"/>
        <v>1.5025928561993477E-2</v>
      </c>
      <c r="Q1001">
        <v>26.46362093217143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13.43526978819404</v>
      </c>
      <c r="G1002" s="13">
        <f t="shared" si="183"/>
        <v>0</v>
      </c>
      <c r="H1002" s="13">
        <f t="shared" si="184"/>
        <v>13.43526978819404</v>
      </c>
      <c r="I1002" s="16">
        <f t="shared" si="191"/>
        <v>13.505300407513969</v>
      </c>
      <c r="J1002" s="13">
        <f t="shared" si="185"/>
        <v>13.466835060363126</v>
      </c>
      <c r="K1002" s="13">
        <f t="shared" si="186"/>
        <v>3.8465347150843598E-2</v>
      </c>
      <c r="L1002" s="13">
        <f t="shared" si="187"/>
        <v>0</v>
      </c>
      <c r="M1002" s="13">
        <f t="shared" si="192"/>
        <v>0.2716377829609759</v>
      </c>
      <c r="N1002" s="13">
        <f t="shared" si="188"/>
        <v>1.4238320922538071E-2</v>
      </c>
      <c r="O1002" s="13">
        <f t="shared" si="189"/>
        <v>1.4238320922538071E-2</v>
      </c>
      <c r="Q1002">
        <v>23.502161684507019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24.35824108857247</v>
      </c>
      <c r="G1003" s="13">
        <f t="shared" si="183"/>
        <v>0</v>
      </c>
      <c r="H1003" s="13">
        <f t="shared" si="184"/>
        <v>24.35824108857247</v>
      </c>
      <c r="I1003" s="16">
        <f t="shared" si="191"/>
        <v>24.396706435723313</v>
      </c>
      <c r="J1003" s="13">
        <f t="shared" si="185"/>
        <v>24.141890170599684</v>
      </c>
      <c r="K1003" s="13">
        <f t="shared" si="186"/>
        <v>0.25481626512362965</v>
      </c>
      <c r="L1003" s="13">
        <f t="shared" si="187"/>
        <v>0</v>
      </c>
      <c r="M1003" s="13">
        <f t="shared" si="192"/>
        <v>0.25739946203843783</v>
      </c>
      <c r="N1003" s="13">
        <f t="shared" si="188"/>
        <v>1.3491996974214909E-2</v>
      </c>
      <c r="O1003" s="13">
        <f t="shared" si="189"/>
        <v>1.3491996974214909E-2</v>
      </c>
      <c r="Q1003">
        <v>22.590958873140099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2.6089843274751412</v>
      </c>
      <c r="G1004" s="13">
        <f t="shared" si="183"/>
        <v>0</v>
      </c>
      <c r="H1004" s="13">
        <f t="shared" si="184"/>
        <v>2.6089843274751412</v>
      </c>
      <c r="I1004" s="16">
        <f t="shared" si="191"/>
        <v>2.8638005925987708</v>
      </c>
      <c r="J1004" s="13">
        <f t="shared" si="185"/>
        <v>2.8630003675097906</v>
      </c>
      <c r="K1004" s="13">
        <f t="shared" si="186"/>
        <v>8.0022508898025535E-4</v>
      </c>
      <c r="L1004" s="13">
        <f t="shared" si="187"/>
        <v>0</v>
      </c>
      <c r="M1004" s="13">
        <f t="shared" si="192"/>
        <v>0.24390746506422292</v>
      </c>
      <c r="N1004" s="13">
        <f t="shared" si="188"/>
        <v>1.2784792767529191E-2</v>
      </c>
      <c r="O1004" s="13">
        <f t="shared" si="189"/>
        <v>1.2784792767529191E-2</v>
      </c>
      <c r="Q1004">
        <v>18.009522017051399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6.7578302186508488</v>
      </c>
      <c r="G1005" s="13">
        <f t="shared" si="183"/>
        <v>0</v>
      </c>
      <c r="H1005" s="13">
        <f t="shared" si="184"/>
        <v>6.7578302186508488</v>
      </c>
      <c r="I1005" s="16">
        <f t="shared" si="191"/>
        <v>6.758630443739829</v>
      </c>
      <c r="J1005" s="13">
        <f t="shared" si="185"/>
        <v>6.7413099455431018</v>
      </c>
      <c r="K1005" s="13">
        <f t="shared" si="186"/>
        <v>1.7320498196727208E-2</v>
      </c>
      <c r="L1005" s="13">
        <f t="shared" si="187"/>
        <v>0</v>
      </c>
      <c r="M1005" s="13">
        <f t="shared" si="192"/>
        <v>0.23112267229669373</v>
      </c>
      <c r="N1005" s="13">
        <f t="shared" si="188"/>
        <v>1.2114657779796737E-2</v>
      </c>
      <c r="O1005" s="13">
        <f t="shared" si="189"/>
        <v>1.2114657779796737E-2</v>
      </c>
      <c r="Q1005">
        <v>14.427860831480141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30.50747799322869</v>
      </c>
      <c r="G1006" s="13">
        <f t="shared" si="183"/>
        <v>0</v>
      </c>
      <c r="H1006" s="13">
        <f t="shared" si="184"/>
        <v>30.50747799322869</v>
      </c>
      <c r="I1006" s="16">
        <f t="shared" si="191"/>
        <v>30.524798491425418</v>
      </c>
      <c r="J1006" s="13">
        <f t="shared" si="185"/>
        <v>28.841824242639717</v>
      </c>
      <c r="K1006" s="13">
        <f t="shared" si="186"/>
        <v>1.6829742487857011</v>
      </c>
      <c r="L1006" s="13">
        <f t="shared" si="187"/>
        <v>0</v>
      </c>
      <c r="M1006" s="13">
        <f t="shared" si="192"/>
        <v>0.219008014516897</v>
      </c>
      <c r="N1006" s="13">
        <f t="shared" si="188"/>
        <v>1.1479648969699619E-2</v>
      </c>
      <c r="O1006" s="13">
        <f t="shared" si="189"/>
        <v>1.1479648969699619E-2</v>
      </c>
      <c r="Q1006">
        <v>13.451368222580649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17.389834032994681</v>
      </c>
      <c r="G1007" s="13">
        <f t="shared" si="183"/>
        <v>0</v>
      </c>
      <c r="H1007" s="13">
        <f t="shared" si="184"/>
        <v>17.389834032994681</v>
      </c>
      <c r="I1007" s="16">
        <f t="shared" si="191"/>
        <v>19.072808281780382</v>
      </c>
      <c r="J1007" s="13">
        <f t="shared" si="185"/>
        <v>18.660972620369826</v>
      </c>
      <c r="K1007" s="13">
        <f t="shared" si="186"/>
        <v>0.4118356614105565</v>
      </c>
      <c r="L1007" s="13">
        <f t="shared" si="187"/>
        <v>0</v>
      </c>
      <c r="M1007" s="13">
        <f t="shared" si="192"/>
        <v>0.20752836554719739</v>
      </c>
      <c r="N1007" s="13">
        <f t="shared" si="188"/>
        <v>1.087792514348157E-2</v>
      </c>
      <c r="O1007" s="13">
        <f t="shared" si="189"/>
        <v>1.087792514348157E-2</v>
      </c>
      <c r="Q1007">
        <v>13.810858597283859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50.763827745686157</v>
      </c>
      <c r="G1008" s="13">
        <f t="shared" si="183"/>
        <v>0</v>
      </c>
      <c r="H1008" s="13">
        <f t="shared" si="184"/>
        <v>50.763827745686157</v>
      </c>
      <c r="I1008" s="16">
        <f t="shared" si="191"/>
        <v>51.175663407096714</v>
      </c>
      <c r="J1008" s="13">
        <f t="shared" si="185"/>
        <v>45.463884571868455</v>
      </c>
      <c r="K1008" s="13">
        <f t="shared" si="186"/>
        <v>5.7117788352282588</v>
      </c>
      <c r="L1008" s="13">
        <f t="shared" si="187"/>
        <v>0</v>
      </c>
      <c r="M1008" s="13">
        <f t="shared" si="192"/>
        <v>0.19665044040371582</v>
      </c>
      <c r="N1008" s="13">
        <f t="shared" si="188"/>
        <v>1.0307741616448119E-2</v>
      </c>
      <c r="O1008" s="13">
        <f t="shared" si="189"/>
        <v>1.0307741616448119E-2</v>
      </c>
      <c r="Q1008">
        <v>15.143588269502491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21.053398022243751</v>
      </c>
      <c r="G1009" s="13">
        <f t="shared" si="183"/>
        <v>0</v>
      </c>
      <c r="H1009" s="13">
        <f t="shared" si="184"/>
        <v>21.053398022243751</v>
      </c>
      <c r="I1009" s="16">
        <f t="shared" si="191"/>
        <v>26.76517685747201</v>
      </c>
      <c r="J1009" s="13">
        <f t="shared" si="185"/>
        <v>25.953120528645076</v>
      </c>
      <c r="K1009" s="13">
        <f t="shared" si="186"/>
        <v>0.81205632882693379</v>
      </c>
      <c r="L1009" s="13">
        <f t="shared" si="187"/>
        <v>0</v>
      </c>
      <c r="M1009" s="13">
        <f t="shared" si="192"/>
        <v>0.1863426987872677</v>
      </c>
      <c r="N1009" s="13">
        <f t="shared" si="188"/>
        <v>9.7674451542925783E-3</v>
      </c>
      <c r="O1009" s="13">
        <f t="shared" si="189"/>
        <v>9.7674451542925783E-3</v>
      </c>
      <c r="Q1009">
        <v>16.13876616867217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0.47333333300000002</v>
      </c>
      <c r="G1010" s="13">
        <f t="shared" si="183"/>
        <v>0</v>
      </c>
      <c r="H1010" s="13">
        <f t="shared" si="184"/>
        <v>0.47333333300000002</v>
      </c>
      <c r="I1010" s="16">
        <f t="shared" si="191"/>
        <v>1.2853896618269338</v>
      </c>
      <c r="J1010" s="13">
        <f t="shared" si="185"/>
        <v>1.2853429416897095</v>
      </c>
      <c r="K1010" s="13">
        <f t="shared" si="186"/>
        <v>4.6720137224287583E-5</v>
      </c>
      <c r="L1010" s="13">
        <f t="shared" si="187"/>
        <v>0</v>
      </c>
      <c r="M1010" s="13">
        <f t="shared" si="192"/>
        <v>0.1765752536329751</v>
      </c>
      <c r="N1010" s="13">
        <f t="shared" si="188"/>
        <v>9.2554691795803754E-3</v>
      </c>
      <c r="O1010" s="13">
        <f t="shared" si="189"/>
        <v>9.2554691795803754E-3</v>
      </c>
      <c r="Q1010">
        <v>21.101908902763281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2.5652892006710628</v>
      </c>
      <c r="G1011" s="13">
        <f t="shared" si="183"/>
        <v>0</v>
      </c>
      <c r="H1011" s="13">
        <f t="shared" si="184"/>
        <v>2.5652892006710628</v>
      </c>
      <c r="I1011" s="16">
        <f t="shared" si="191"/>
        <v>2.5653359208082871</v>
      </c>
      <c r="J1011" s="13">
        <f t="shared" si="185"/>
        <v>2.5650161522531185</v>
      </c>
      <c r="K1011" s="13">
        <f t="shared" si="186"/>
        <v>3.1976855516857583E-4</v>
      </c>
      <c r="L1011" s="13">
        <f t="shared" si="187"/>
        <v>0</v>
      </c>
      <c r="M1011" s="13">
        <f t="shared" si="192"/>
        <v>0.16731978445339474</v>
      </c>
      <c r="N1011" s="13">
        <f t="shared" si="188"/>
        <v>8.7703292294930291E-3</v>
      </c>
      <c r="O1011" s="13">
        <f t="shared" si="189"/>
        <v>8.7703292294930291E-3</v>
      </c>
      <c r="Q1011">
        <v>22.159855302965159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14.165161166780321</v>
      </c>
      <c r="G1012" s="13">
        <f t="shared" si="183"/>
        <v>0</v>
      </c>
      <c r="H1012" s="13">
        <f t="shared" si="184"/>
        <v>14.165161166780321</v>
      </c>
      <c r="I1012" s="16">
        <f t="shared" si="191"/>
        <v>14.16548093533549</v>
      </c>
      <c r="J1012" s="13">
        <f t="shared" si="185"/>
        <v>14.136517625298209</v>
      </c>
      <c r="K1012" s="13">
        <f t="shared" si="186"/>
        <v>2.8963310037280365E-2</v>
      </c>
      <c r="L1012" s="13">
        <f t="shared" si="187"/>
        <v>0</v>
      </c>
      <c r="M1012" s="13">
        <f t="shared" si="192"/>
        <v>0.15854945522390171</v>
      </c>
      <c r="N1012" s="13">
        <f t="shared" si="188"/>
        <v>8.3106186516616019E-3</v>
      </c>
      <c r="O1012" s="13">
        <f t="shared" si="189"/>
        <v>8.3106186516616019E-3</v>
      </c>
      <c r="Q1012">
        <v>26.57981547990385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19.658074409377221</v>
      </c>
      <c r="G1013" s="13">
        <f t="shared" si="183"/>
        <v>0</v>
      </c>
      <c r="H1013" s="13">
        <f t="shared" si="184"/>
        <v>19.658074409377221</v>
      </c>
      <c r="I1013" s="16">
        <f t="shared" si="191"/>
        <v>19.687037719414501</v>
      </c>
      <c r="J1013" s="13">
        <f t="shared" si="185"/>
        <v>19.605297931214</v>
      </c>
      <c r="K1013" s="13">
        <f t="shared" si="186"/>
        <v>8.1739788200501096E-2</v>
      </c>
      <c r="L1013" s="13">
        <f t="shared" si="187"/>
        <v>0</v>
      </c>
      <c r="M1013" s="13">
        <f t="shared" si="192"/>
        <v>0.1502388365722401</v>
      </c>
      <c r="N1013" s="13">
        <f t="shared" si="188"/>
        <v>7.8750045256098227E-3</v>
      </c>
      <c r="O1013" s="13">
        <f t="shared" si="189"/>
        <v>7.8750045256098227E-3</v>
      </c>
      <c r="Q1013">
        <v>26.193633193548379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3.9594677229303081</v>
      </c>
      <c r="G1014" s="13">
        <f t="shared" si="183"/>
        <v>0</v>
      </c>
      <c r="H1014" s="13">
        <f t="shared" si="184"/>
        <v>3.9594677229303081</v>
      </c>
      <c r="I1014" s="16">
        <f t="shared" si="191"/>
        <v>4.0412075111308088</v>
      </c>
      <c r="J1014" s="13">
        <f t="shared" si="185"/>
        <v>4.0405826604273374</v>
      </c>
      <c r="K1014" s="13">
        <f t="shared" si="186"/>
        <v>6.2485070347140237E-4</v>
      </c>
      <c r="L1014" s="13">
        <f t="shared" si="187"/>
        <v>0</v>
      </c>
      <c r="M1014" s="13">
        <f t="shared" si="192"/>
        <v>0.14236383204663028</v>
      </c>
      <c r="N1014" s="13">
        <f t="shared" si="188"/>
        <v>7.462223797981146E-3</v>
      </c>
      <c r="O1014" s="13">
        <f t="shared" si="189"/>
        <v>7.462223797981146E-3</v>
      </c>
      <c r="Q1014">
        <v>27.13561701733278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9.1540813083878643</v>
      </c>
      <c r="G1015" s="13">
        <f t="shared" si="183"/>
        <v>0</v>
      </c>
      <c r="H1015" s="13">
        <f t="shared" si="184"/>
        <v>9.1540813083878643</v>
      </c>
      <c r="I1015" s="16">
        <f t="shared" si="191"/>
        <v>9.1547061590913366</v>
      </c>
      <c r="J1015" s="13">
        <f t="shared" si="185"/>
        <v>9.1433341331694429</v>
      </c>
      <c r="K1015" s="13">
        <f t="shared" si="186"/>
        <v>1.137202592189368E-2</v>
      </c>
      <c r="L1015" s="13">
        <f t="shared" si="187"/>
        <v>0</v>
      </c>
      <c r="M1015" s="13">
        <f t="shared" si="192"/>
        <v>0.13490160824864914</v>
      </c>
      <c r="N1015" s="13">
        <f t="shared" si="188"/>
        <v>7.0710796203439707E-3</v>
      </c>
      <c r="O1015" s="13">
        <f t="shared" si="189"/>
        <v>7.0710796203439707E-3</v>
      </c>
      <c r="Q1015">
        <v>23.89130426096235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7.7360617976180723</v>
      </c>
      <c r="G1016" s="13">
        <f t="shared" si="183"/>
        <v>0</v>
      </c>
      <c r="H1016" s="13">
        <f t="shared" si="184"/>
        <v>7.7360617976180723</v>
      </c>
      <c r="I1016" s="16">
        <f t="shared" si="191"/>
        <v>7.747433823539966</v>
      </c>
      <c r="J1016" s="13">
        <f t="shared" si="185"/>
        <v>7.7228465082079092</v>
      </c>
      <c r="K1016" s="13">
        <f t="shared" si="186"/>
        <v>2.4587315332056825E-2</v>
      </c>
      <c r="L1016" s="13">
        <f t="shared" si="187"/>
        <v>0</v>
      </c>
      <c r="M1016" s="13">
        <f t="shared" si="192"/>
        <v>0.12783052862830516</v>
      </c>
      <c r="N1016" s="13">
        <f t="shared" si="188"/>
        <v>6.700437878956543E-3</v>
      </c>
      <c r="O1016" s="13">
        <f t="shared" si="189"/>
        <v>6.700437878956543E-3</v>
      </c>
      <c r="Q1016">
        <v>14.84806503792367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27.432781725987649</v>
      </c>
      <c r="G1017" s="13">
        <f t="shared" si="183"/>
        <v>0</v>
      </c>
      <c r="H1017" s="13">
        <f t="shared" si="184"/>
        <v>27.432781725987649</v>
      </c>
      <c r="I1017" s="16">
        <f t="shared" si="191"/>
        <v>27.457369041319705</v>
      </c>
      <c r="J1017" s="13">
        <f t="shared" si="185"/>
        <v>26.285776621977075</v>
      </c>
      <c r="K1017" s="13">
        <f t="shared" si="186"/>
        <v>1.1715924193426304</v>
      </c>
      <c r="L1017" s="13">
        <f t="shared" si="187"/>
        <v>0</v>
      </c>
      <c r="M1017" s="13">
        <f t="shared" si="192"/>
        <v>0.12113009074934861</v>
      </c>
      <c r="N1017" s="13">
        <f t="shared" si="188"/>
        <v>6.3492239064296815E-3</v>
      </c>
      <c r="O1017" s="13">
        <f t="shared" si="189"/>
        <v>6.3492239064296815E-3</v>
      </c>
      <c r="Q1017">
        <v>13.91787137465356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22.984215990092508</v>
      </c>
      <c r="G1018" s="13">
        <f t="shared" si="183"/>
        <v>0</v>
      </c>
      <c r="H1018" s="13">
        <f t="shared" si="184"/>
        <v>22.984215990092508</v>
      </c>
      <c r="I1018" s="16">
        <f t="shared" si="191"/>
        <v>24.155808409435139</v>
      </c>
      <c r="J1018" s="13">
        <f t="shared" si="185"/>
        <v>23.043082189352219</v>
      </c>
      <c r="K1018" s="13">
        <f t="shared" si="186"/>
        <v>1.1127262200829193</v>
      </c>
      <c r="L1018" s="13">
        <f t="shared" si="187"/>
        <v>0</v>
      </c>
      <c r="M1018" s="13">
        <f t="shared" si="192"/>
        <v>0.11478086684291892</v>
      </c>
      <c r="N1018" s="13">
        <f t="shared" si="188"/>
        <v>6.016419365752864E-3</v>
      </c>
      <c r="O1018" s="13">
        <f t="shared" si="189"/>
        <v>6.016419365752864E-3</v>
      </c>
      <c r="Q1018">
        <v>11.442862222580651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43.955870553774233</v>
      </c>
      <c r="G1019" s="13">
        <f t="shared" si="183"/>
        <v>0</v>
      </c>
      <c r="H1019" s="13">
        <f t="shared" si="184"/>
        <v>43.955870553774233</v>
      </c>
      <c r="I1019" s="16">
        <f t="shared" si="191"/>
        <v>45.068596773857152</v>
      </c>
      <c r="J1019" s="13">
        <f t="shared" si="185"/>
        <v>39.620713762033489</v>
      </c>
      <c r="K1019" s="13">
        <f t="shared" si="186"/>
        <v>5.447883011823663</v>
      </c>
      <c r="L1019" s="13">
        <f t="shared" si="187"/>
        <v>0</v>
      </c>
      <c r="M1019" s="13">
        <f t="shared" si="192"/>
        <v>0.10876444747716606</v>
      </c>
      <c r="N1019" s="13">
        <f t="shared" si="188"/>
        <v>5.7010592976489772E-3</v>
      </c>
      <c r="O1019" s="13">
        <f t="shared" si="189"/>
        <v>5.7010592976489772E-3</v>
      </c>
      <c r="Q1019">
        <v>12.60815559615089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21.13646351849826</v>
      </c>
      <c r="G1020" s="13">
        <f t="shared" si="183"/>
        <v>0</v>
      </c>
      <c r="H1020" s="13">
        <f t="shared" si="184"/>
        <v>21.13646351849826</v>
      </c>
      <c r="I1020" s="16">
        <f t="shared" si="191"/>
        <v>26.584346530321923</v>
      </c>
      <c r="J1020" s="13">
        <f t="shared" si="185"/>
        <v>25.634947484891512</v>
      </c>
      <c r="K1020" s="13">
        <f t="shared" si="186"/>
        <v>0.94939904543041109</v>
      </c>
      <c r="L1020" s="13">
        <f t="shared" si="187"/>
        <v>0</v>
      </c>
      <c r="M1020" s="13">
        <f t="shared" si="192"/>
        <v>0.10306338817951707</v>
      </c>
      <c r="N1020" s="13">
        <f t="shared" si="188"/>
        <v>5.402229322696607E-3</v>
      </c>
      <c r="O1020" s="13">
        <f t="shared" si="189"/>
        <v>5.402229322696607E-3</v>
      </c>
      <c r="Q1020">
        <v>14.814555810940989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0.43333333299999999</v>
      </c>
      <c r="G1021" s="13">
        <f t="shared" si="183"/>
        <v>0</v>
      </c>
      <c r="H1021" s="13">
        <f t="shared" si="184"/>
        <v>0.43333333299999999</v>
      </c>
      <c r="I1021" s="16">
        <f t="shared" si="191"/>
        <v>1.3827323784304111</v>
      </c>
      <c r="J1021" s="13">
        <f t="shared" si="185"/>
        <v>1.3826626172451082</v>
      </c>
      <c r="K1021" s="13">
        <f t="shared" si="186"/>
        <v>6.9761185302885664E-5</v>
      </c>
      <c r="L1021" s="13">
        <f t="shared" si="187"/>
        <v>0</v>
      </c>
      <c r="M1021" s="13">
        <f t="shared" si="192"/>
        <v>9.7661158856820474E-2</v>
      </c>
      <c r="N1021" s="13">
        <f t="shared" si="188"/>
        <v>5.1190629901074845E-3</v>
      </c>
      <c r="O1021" s="13">
        <f t="shared" si="189"/>
        <v>5.1190629901074845E-3</v>
      </c>
      <c r="Q1021">
        <v>19.817271380742529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14.78536420826887</v>
      </c>
      <c r="G1022" s="13">
        <f t="shared" si="183"/>
        <v>0</v>
      </c>
      <c r="H1022" s="13">
        <f t="shared" si="184"/>
        <v>14.78536420826887</v>
      </c>
      <c r="I1022" s="16">
        <f t="shared" si="191"/>
        <v>14.785433969454173</v>
      </c>
      <c r="J1022" s="13">
        <f t="shared" si="185"/>
        <v>14.730901754976896</v>
      </c>
      <c r="K1022" s="13">
        <f t="shared" si="186"/>
        <v>5.4532214477276852E-2</v>
      </c>
      <c r="L1022" s="13">
        <f t="shared" si="187"/>
        <v>0</v>
      </c>
      <c r="M1022" s="13">
        <f t="shared" si="192"/>
        <v>9.2542095866712984E-2</v>
      </c>
      <c r="N1022" s="13">
        <f t="shared" si="188"/>
        <v>4.8507392654719133E-3</v>
      </c>
      <c r="O1022" s="13">
        <f t="shared" si="189"/>
        <v>4.8507392654719133E-3</v>
      </c>
      <c r="Q1022">
        <v>22.942828571379479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3.775806252296027</v>
      </c>
      <c r="G1023" s="13">
        <f t="shared" si="183"/>
        <v>0</v>
      </c>
      <c r="H1023" s="13">
        <f t="shared" si="184"/>
        <v>3.775806252296027</v>
      </c>
      <c r="I1023" s="16">
        <f t="shared" si="191"/>
        <v>3.8303384667733038</v>
      </c>
      <c r="J1023" s="13">
        <f t="shared" si="185"/>
        <v>3.8294723726962618</v>
      </c>
      <c r="K1023" s="13">
        <f t="shared" si="186"/>
        <v>8.6609407704196784E-4</v>
      </c>
      <c r="L1023" s="13">
        <f t="shared" si="187"/>
        <v>0</v>
      </c>
      <c r="M1023" s="13">
        <f t="shared" si="192"/>
        <v>8.7691356601241069E-2</v>
      </c>
      <c r="N1023" s="13">
        <f t="shared" si="188"/>
        <v>4.5964801501879845E-3</v>
      </c>
      <c r="O1023" s="13">
        <f t="shared" si="189"/>
        <v>4.5964801501879845E-3</v>
      </c>
      <c r="Q1023">
        <v>23.623817282948512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16.755176928910799</v>
      </c>
      <c r="G1024" s="13">
        <f t="shared" si="183"/>
        <v>0</v>
      </c>
      <c r="H1024" s="13">
        <f t="shared" si="184"/>
        <v>16.755176928910799</v>
      </c>
      <c r="I1024" s="16">
        <f t="shared" si="191"/>
        <v>16.756043022987843</v>
      </c>
      <c r="J1024" s="13">
        <f t="shared" si="185"/>
        <v>16.694381820410854</v>
      </c>
      <c r="K1024" s="13">
        <f t="shared" si="186"/>
        <v>6.1661202576988927E-2</v>
      </c>
      <c r="L1024" s="13">
        <f t="shared" si="187"/>
        <v>0</v>
      </c>
      <c r="M1024" s="13">
        <f t="shared" si="192"/>
        <v>8.3094876451053082E-2</v>
      </c>
      <c r="N1024" s="13">
        <f t="shared" si="188"/>
        <v>4.355548425672125E-3</v>
      </c>
      <c r="O1024" s="13">
        <f t="shared" si="189"/>
        <v>4.355548425672125E-3</v>
      </c>
      <c r="Q1024">
        <v>24.744908823858399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7.7822484944086403</v>
      </c>
      <c r="G1025" s="13">
        <f t="shared" si="183"/>
        <v>0</v>
      </c>
      <c r="H1025" s="13">
        <f t="shared" si="184"/>
        <v>7.7822484944086403</v>
      </c>
      <c r="I1025" s="16">
        <f t="shared" si="191"/>
        <v>7.8439096969856292</v>
      </c>
      <c r="J1025" s="13">
        <f t="shared" si="185"/>
        <v>7.8378221751054546</v>
      </c>
      <c r="K1025" s="13">
        <f t="shared" si="186"/>
        <v>6.0875218801745845E-3</v>
      </c>
      <c r="L1025" s="13">
        <f t="shared" si="187"/>
        <v>0</v>
      </c>
      <c r="M1025" s="13">
        <f t="shared" si="192"/>
        <v>7.8739328025380959E-2</v>
      </c>
      <c r="N1025" s="13">
        <f t="shared" si="188"/>
        <v>4.1272455158104125E-3</v>
      </c>
      <c r="O1025" s="13">
        <f t="shared" si="189"/>
        <v>4.1272455158104125E-3</v>
      </c>
      <c r="Q1025">
        <v>25.051593193548381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7.4493847839089389</v>
      </c>
      <c r="G1026" s="13">
        <f t="shared" si="183"/>
        <v>0</v>
      </c>
      <c r="H1026" s="13">
        <f t="shared" si="184"/>
        <v>7.4493847839089389</v>
      </c>
      <c r="I1026" s="16">
        <f t="shared" si="191"/>
        <v>7.4554723057891135</v>
      </c>
      <c r="J1026" s="13">
        <f t="shared" si="185"/>
        <v>7.4507944214151314</v>
      </c>
      <c r="K1026" s="13">
        <f t="shared" si="186"/>
        <v>4.6778843739820886E-3</v>
      </c>
      <c r="L1026" s="13">
        <f t="shared" si="187"/>
        <v>0</v>
      </c>
      <c r="M1026" s="13">
        <f t="shared" si="192"/>
        <v>7.4612082509570549E-2</v>
      </c>
      <c r="N1026" s="13">
        <f t="shared" si="188"/>
        <v>3.9109094614528453E-3</v>
      </c>
      <c r="O1026" s="13">
        <f t="shared" si="189"/>
        <v>3.9109094614528453E-3</v>
      </c>
      <c r="Q1026">
        <v>25.85327751413406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2.2460925174562489</v>
      </c>
      <c r="G1027" s="13">
        <f t="shared" si="183"/>
        <v>0</v>
      </c>
      <c r="H1027" s="13">
        <f t="shared" si="184"/>
        <v>2.2460925174562489</v>
      </c>
      <c r="I1027" s="16">
        <f t="shared" si="191"/>
        <v>2.250770401830231</v>
      </c>
      <c r="J1027" s="13">
        <f t="shared" si="185"/>
        <v>2.2505816014915947</v>
      </c>
      <c r="K1027" s="13">
        <f t="shared" si="186"/>
        <v>1.8880033863633017E-4</v>
      </c>
      <c r="L1027" s="13">
        <f t="shared" si="187"/>
        <v>0</v>
      </c>
      <c r="M1027" s="13">
        <f t="shared" si="192"/>
        <v>7.070117304811771E-2</v>
      </c>
      <c r="N1027" s="13">
        <f t="shared" si="188"/>
        <v>3.7059130010776852E-3</v>
      </c>
      <c r="O1027" s="13">
        <f t="shared" si="189"/>
        <v>3.7059130010776852E-3</v>
      </c>
      <c r="Q1027">
        <v>23.114607551198048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8.126534062474029</v>
      </c>
      <c r="G1028" s="13">
        <f t="shared" si="183"/>
        <v>0</v>
      </c>
      <c r="H1028" s="13">
        <f t="shared" si="184"/>
        <v>8.126534062474029</v>
      </c>
      <c r="I1028" s="16">
        <f t="shared" si="191"/>
        <v>8.1267228628126649</v>
      </c>
      <c r="J1028" s="13">
        <f t="shared" si="185"/>
        <v>8.0991829573105107</v>
      </c>
      <c r="K1028" s="13">
        <f t="shared" si="186"/>
        <v>2.7539905502154127E-2</v>
      </c>
      <c r="L1028" s="13">
        <f t="shared" si="187"/>
        <v>0</v>
      </c>
      <c r="M1028" s="13">
        <f t="shared" si="192"/>
        <v>6.6995260047040026E-2</v>
      </c>
      <c r="N1028" s="13">
        <f t="shared" si="188"/>
        <v>3.5116617520607888E-3</v>
      </c>
      <c r="O1028" s="13">
        <f t="shared" si="189"/>
        <v>3.5116617520607888E-3</v>
      </c>
      <c r="Q1028">
        <v>15.061108703623839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7.4533333329999998</v>
      </c>
      <c r="G1029" s="13">
        <f t="shared" si="183"/>
        <v>0</v>
      </c>
      <c r="H1029" s="13">
        <f t="shared" si="184"/>
        <v>7.4533333329999998</v>
      </c>
      <c r="I1029" s="16">
        <f t="shared" si="191"/>
        <v>7.4808732385021539</v>
      </c>
      <c r="J1029" s="13">
        <f t="shared" si="185"/>
        <v>7.4519214086970864</v>
      </c>
      <c r="K1029" s="13">
        <f t="shared" si="186"/>
        <v>2.8951829805067497E-2</v>
      </c>
      <c r="L1029" s="13">
        <f t="shared" si="187"/>
        <v>0</v>
      </c>
      <c r="M1029" s="13">
        <f t="shared" si="192"/>
        <v>6.3483598294979238E-2</v>
      </c>
      <c r="N1029" s="13">
        <f t="shared" si="188"/>
        <v>3.3275924872765632E-3</v>
      </c>
      <c r="O1029" s="13">
        <f t="shared" si="189"/>
        <v>3.3275924872765632E-3</v>
      </c>
      <c r="Q1029">
        <v>12.895922468347189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2.4141185585551641</v>
      </c>
      <c r="G1030" s="13">
        <f t="shared" ref="G1030:G1093" si="194">IF((F1030-$J$2)&gt;0,$I$2*(F1030-$J$2),0)</f>
        <v>0</v>
      </c>
      <c r="H1030" s="13">
        <f t="shared" ref="H1030:H1093" si="195">F1030-G1030</f>
        <v>2.4141185585551641</v>
      </c>
      <c r="I1030" s="16">
        <f t="shared" si="191"/>
        <v>2.4430703883602316</v>
      </c>
      <c r="J1030" s="13">
        <f t="shared" ref="J1030:J1093" si="196">I1030/SQRT(1+(I1030/($K$2*(300+(25*Q1030)+0.05*(Q1030)^3)))^2)</f>
        <v>2.4421012726160085</v>
      </c>
      <c r="K1030" s="13">
        <f t="shared" ref="K1030:K1093" si="197">I1030-J1030</f>
        <v>9.6911574422309243E-4</v>
      </c>
      <c r="L1030" s="13">
        <f t="shared" ref="L1030:L1093" si="198">IF(K1030&gt;$N$2,(K1030-$N$2)/$L$2,0)</f>
        <v>0</v>
      </c>
      <c r="M1030" s="13">
        <f t="shared" si="192"/>
        <v>6.0156005807702674E-2</v>
      </c>
      <c r="N1030" s="13">
        <f t="shared" ref="N1030:N1093" si="199">$M$2*M1030</f>
        <v>3.1531715020335898E-3</v>
      </c>
      <c r="O1030" s="13">
        <f t="shared" ref="O1030:O1093" si="200">N1030+G1030</f>
        <v>3.1531715020335898E-3</v>
      </c>
      <c r="Q1030">
        <v>13.22373822258065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3.5417579435888351</v>
      </c>
      <c r="G1031" s="13">
        <f t="shared" si="194"/>
        <v>0</v>
      </c>
      <c r="H1031" s="13">
        <f t="shared" si="195"/>
        <v>3.5417579435888351</v>
      </c>
      <c r="I1031" s="16">
        <f t="shared" ref="I1031:I1094" si="202">H1031+K1030-L1030</f>
        <v>3.5427270593330582</v>
      </c>
      <c r="J1031" s="13">
        <f t="shared" si="196"/>
        <v>3.5402233369350964</v>
      </c>
      <c r="K1031" s="13">
        <f t="shared" si="197"/>
        <v>2.5037223979618162E-3</v>
      </c>
      <c r="L1031" s="13">
        <f t="shared" si="198"/>
        <v>0</v>
      </c>
      <c r="M1031" s="13">
        <f t="shared" ref="M1031:M1094" si="203">L1031+M1030-N1030</f>
        <v>5.7002834305669083E-2</v>
      </c>
      <c r="N1031" s="13">
        <f t="shared" si="199"/>
        <v>2.9878930666098788E-3</v>
      </c>
      <c r="O1031" s="13">
        <f t="shared" si="200"/>
        <v>2.9878930666098788E-3</v>
      </c>
      <c r="Q1031">
        <v>14.42159398004913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16.009424851955391</v>
      </c>
      <c r="G1032" s="13">
        <f t="shared" si="194"/>
        <v>0</v>
      </c>
      <c r="H1032" s="13">
        <f t="shared" si="195"/>
        <v>16.009424851955391</v>
      </c>
      <c r="I1032" s="16">
        <f t="shared" si="202"/>
        <v>16.011928574353352</v>
      </c>
      <c r="J1032" s="13">
        <f t="shared" si="196"/>
        <v>15.7902265828354</v>
      </c>
      <c r="K1032" s="13">
        <f t="shared" si="197"/>
        <v>0.22170199151795167</v>
      </c>
      <c r="L1032" s="13">
        <f t="shared" si="198"/>
        <v>0</v>
      </c>
      <c r="M1032" s="13">
        <f t="shared" si="203"/>
        <v>5.4014941239059207E-2</v>
      </c>
      <c r="N1032" s="13">
        <f t="shared" si="199"/>
        <v>2.8312779599009214E-3</v>
      </c>
      <c r="O1032" s="13">
        <f t="shared" si="200"/>
        <v>2.8312779599009214E-3</v>
      </c>
      <c r="Q1032">
        <v>14.57926892972565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3.8451850325849399</v>
      </c>
      <c r="G1033" s="13">
        <f t="shared" si="194"/>
        <v>0</v>
      </c>
      <c r="H1033" s="13">
        <f t="shared" si="195"/>
        <v>3.8451850325849399</v>
      </c>
      <c r="I1033" s="16">
        <f t="shared" si="202"/>
        <v>4.0668870241028916</v>
      </c>
      <c r="J1033" s="13">
        <f t="shared" si="196"/>
        <v>4.0641503009275581</v>
      </c>
      <c r="K1033" s="13">
        <f t="shared" si="197"/>
        <v>2.7367231753334664E-3</v>
      </c>
      <c r="L1033" s="13">
        <f t="shared" si="198"/>
        <v>0</v>
      </c>
      <c r="M1033" s="13">
        <f t="shared" si="203"/>
        <v>5.1183663279158284E-2</v>
      </c>
      <c r="N1033" s="13">
        <f t="shared" si="199"/>
        <v>2.6828720799288793E-3</v>
      </c>
      <c r="O1033" s="13">
        <f t="shared" si="200"/>
        <v>2.6828720799288793E-3</v>
      </c>
      <c r="Q1033">
        <v>16.747158491852289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1.6077500275653021</v>
      </c>
      <c r="G1034" s="13">
        <f t="shared" si="194"/>
        <v>0</v>
      </c>
      <c r="H1034" s="13">
        <f t="shared" si="195"/>
        <v>1.6077500275653021</v>
      </c>
      <c r="I1034" s="16">
        <f t="shared" si="202"/>
        <v>1.6104867507406355</v>
      </c>
      <c r="J1034" s="13">
        <f t="shared" si="196"/>
        <v>1.6103821405384493</v>
      </c>
      <c r="K1034" s="13">
        <f t="shared" si="197"/>
        <v>1.0461020218621719E-4</v>
      </c>
      <c r="L1034" s="13">
        <f t="shared" si="198"/>
        <v>0</v>
      </c>
      <c r="M1034" s="13">
        <f t="shared" si="203"/>
        <v>4.8500791199229405E-2</v>
      </c>
      <c r="N1034" s="13">
        <f t="shared" si="199"/>
        <v>2.5422451271841194E-3</v>
      </c>
      <c r="O1034" s="13">
        <f t="shared" si="200"/>
        <v>2.5422451271841194E-3</v>
      </c>
      <c r="Q1034">
        <v>20.18602565087749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27.16613940762911</v>
      </c>
      <c r="G1035" s="13">
        <f t="shared" si="194"/>
        <v>0</v>
      </c>
      <c r="H1035" s="13">
        <f t="shared" si="195"/>
        <v>27.16613940762911</v>
      </c>
      <c r="I1035" s="16">
        <f t="shared" si="202"/>
        <v>27.166244017831296</v>
      </c>
      <c r="J1035" s="13">
        <f t="shared" si="196"/>
        <v>26.847024297003646</v>
      </c>
      <c r="K1035" s="13">
        <f t="shared" si="197"/>
        <v>0.31921972082765038</v>
      </c>
      <c r="L1035" s="13">
        <f t="shared" si="198"/>
        <v>0</v>
      </c>
      <c r="M1035" s="13">
        <f t="shared" si="203"/>
        <v>4.5958546072045289E-2</v>
      </c>
      <c r="N1035" s="13">
        <f t="shared" si="199"/>
        <v>2.4089893569814659E-3</v>
      </c>
      <c r="O1035" s="13">
        <f t="shared" si="200"/>
        <v>2.4089893569814659E-3</v>
      </c>
      <c r="Q1035">
        <v>23.26783935950548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45.102775456049372</v>
      </c>
      <c r="G1036" s="13">
        <f t="shared" si="194"/>
        <v>0</v>
      </c>
      <c r="H1036" s="13">
        <f t="shared" si="195"/>
        <v>45.102775456049372</v>
      </c>
      <c r="I1036" s="16">
        <f t="shared" si="202"/>
        <v>45.421995176877019</v>
      </c>
      <c r="J1036" s="13">
        <f t="shared" si="196"/>
        <v>44.262131375457116</v>
      </c>
      <c r="K1036" s="13">
        <f t="shared" si="197"/>
        <v>1.1598638014199025</v>
      </c>
      <c r="L1036" s="13">
        <f t="shared" si="198"/>
        <v>0</v>
      </c>
      <c r="M1036" s="13">
        <f t="shared" si="203"/>
        <v>4.3549556715063824E-2</v>
      </c>
      <c r="N1036" s="13">
        <f t="shared" si="199"/>
        <v>2.2827183972136621E-3</v>
      </c>
      <c r="O1036" s="13">
        <f t="shared" si="200"/>
        <v>2.2827183972136621E-3</v>
      </c>
      <c r="Q1036">
        <v>24.916837987277049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20.496767593425201</v>
      </c>
      <c r="G1037" s="13">
        <f t="shared" si="194"/>
        <v>0</v>
      </c>
      <c r="H1037" s="13">
        <f t="shared" si="195"/>
        <v>20.496767593425201</v>
      </c>
      <c r="I1037" s="16">
        <f t="shared" si="202"/>
        <v>21.656631394845103</v>
      </c>
      <c r="J1037" s="13">
        <f t="shared" si="196"/>
        <v>21.551995538387917</v>
      </c>
      <c r="K1037" s="13">
        <f t="shared" si="197"/>
        <v>0.10463585645718609</v>
      </c>
      <c r="L1037" s="13">
        <f t="shared" si="198"/>
        <v>0</v>
      </c>
      <c r="M1037" s="13">
        <f t="shared" si="203"/>
        <v>4.1266838317850163E-2</v>
      </c>
      <c r="N1037" s="13">
        <f t="shared" si="199"/>
        <v>2.1630661280741398E-3</v>
      </c>
      <c r="O1037" s="13">
        <f t="shared" si="200"/>
        <v>2.1630661280741398E-3</v>
      </c>
      <c r="Q1037">
        <v>26.469829193548389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54.404870225421597</v>
      </c>
      <c r="G1038" s="13">
        <f t="shared" si="194"/>
        <v>0</v>
      </c>
      <c r="H1038" s="13">
        <f t="shared" si="195"/>
        <v>54.404870225421597</v>
      </c>
      <c r="I1038" s="16">
        <f t="shared" si="202"/>
        <v>54.509506081878783</v>
      </c>
      <c r="J1038" s="13">
        <f t="shared" si="196"/>
        <v>53.15255381187621</v>
      </c>
      <c r="K1038" s="13">
        <f t="shared" si="197"/>
        <v>1.3569522700025729</v>
      </c>
      <c r="L1038" s="13">
        <f t="shared" si="198"/>
        <v>0</v>
      </c>
      <c r="M1038" s="13">
        <f t="shared" si="203"/>
        <v>3.9103772189776023E-2</v>
      </c>
      <c r="N1038" s="13">
        <f t="shared" si="199"/>
        <v>2.0496856205008762E-3</v>
      </c>
      <c r="O1038" s="13">
        <f t="shared" si="200"/>
        <v>2.0496856205008762E-3</v>
      </c>
      <c r="Q1038">
        <v>27.75475270833989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12.5917952783172</v>
      </c>
      <c r="G1039" s="13">
        <f t="shared" si="194"/>
        <v>0</v>
      </c>
      <c r="H1039" s="13">
        <f t="shared" si="195"/>
        <v>12.5917952783172</v>
      </c>
      <c r="I1039" s="16">
        <f t="shared" si="202"/>
        <v>13.948747548319773</v>
      </c>
      <c r="J1039" s="13">
        <f t="shared" si="196"/>
        <v>13.880424019054658</v>
      </c>
      <c r="K1039" s="13">
        <f t="shared" si="197"/>
        <v>6.8323529265114757E-2</v>
      </c>
      <c r="L1039" s="13">
        <f t="shared" si="198"/>
        <v>0</v>
      </c>
      <c r="M1039" s="13">
        <f t="shared" si="203"/>
        <v>3.7054086569275148E-2</v>
      </c>
      <c r="N1039" s="13">
        <f t="shared" si="199"/>
        <v>1.9422481302633873E-3</v>
      </c>
      <c r="O1039" s="13">
        <f t="shared" si="200"/>
        <v>1.9422481302633873E-3</v>
      </c>
      <c r="Q1039">
        <v>20.097930479766511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2.306666667</v>
      </c>
      <c r="G1040" s="13">
        <f t="shared" si="194"/>
        <v>0</v>
      </c>
      <c r="H1040" s="13">
        <f t="shared" si="195"/>
        <v>2.306666667</v>
      </c>
      <c r="I1040" s="16">
        <f t="shared" si="202"/>
        <v>2.3749901962651148</v>
      </c>
      <c r="J1040" s="13">
        <f t="shared" si="196"/>
        <v>2.3744546695851869</v>
      </c>
      <c r="K1040" s="13">
        <f t="shared" si="197"/>
        <v>5.3552667992784464E-4</v>
      </c>
      <c r="L1040" s="13">
        <f t="shared" si="198"/>
        <v>0</v>
      </c>
      <c r="M1040" s="13">
        <f t="shared" si="203"/>
        <v>3.5111838439011764E-2</v>
      </c>
      <c r="N1040" s="13">
        <f t="shared" si="199"/>
        <v>1.8404421447762267E-3</v>
      </c>
      <c r="O1040" s="13">
        <f t="shared" si="200"/>
        <v>1.8404421447762267E-3</v>
      </c>
      <c r="Q1040">
        <v>16.877089798808669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83.664276176185567</v>
      </c>
      <c r="G1041" s="13">
        <f t="shared" si="194"/>
        <v>0.53065780781981031</v>
      </c>
      <c r="H1041" s="13">
        <f t="shared" si="195"/>
        <v>83.133618368365759</v>
      </c>
      <c r="I1041" s="16">
        <f t="shared" si="202"/>
        <v>83.134153895045685</v>
      </c>
      <c r="J1041" s="13">
        <f t="shared" si="196"/>
        <v>55.943521256960466</v>
      </c>
      <c r="K1041" s="13">
        <f t="shared" si="197"/>
        <v>27.190632638085219</v>
      </c>
      <c r="L1041" s="13">
        <f t="shared" si="198"/>
        <v>0.4525646971126745</v>
      </c>
      <c r="M1041" s="13">
        <f t="shared" si="203"/>
        <v>0.48583609340691003</v>
      </c>
      <c r="N1041" s="13">
        <f t="shared" si="199"/>
        <v>2.5465861701107866E-2</v>
      </c>
      <c r="O1041" s="13">
        <f t="shared" si="200"/>
        <v>0.55612366952091818</v>
      </c>
      <c r="Q1041">
        <v>11.21380722258065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76.561943219295415</v>
      </c>
      <c r="G1042" s="13">
        <f t="shared" si="194"/>
        <v>0.3886111486820073</v>
      </c>
      <c r="H1042" s="13">
        <f t="shared" si="195"/>
        <v>76.173332070613412</v>
      </c>
      <c r="I1042" s="16">
        <f t="shared" si="202"/>
        <v>102.91140001158595</v>
      </c>
      <c r="J1042" s="13">
        <f t="shared" si="196"/>
        <v>63.945247610804351</v>
      </c>
      <c r="K1042" s="13">
        <f t="shared" si="197"/>
        <v>38.966152400781603</v>
      </c>
      <c r="L1042" s="13">
        <f t="shared" si="198"/>
        <v>0.93279569246246818</v>
      </c>
      <c r="M1042" s="13">
        <f t="shared" si="203"/>
        <v>1.3931659241682703</v>
      </c>
      <c r="N1042" s="13">
        <f t="shared" si="199"/>
        <v>7.3024979479757807E-2</v>
      </c>
      <c r="O1042" s="13">
        <f t="shared" si="200"/>
        <v>0.46163612816176514</v>
      </c>
      <c r="Q1042">
        <v>12.33761483610577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0.43333333299999999</v>
      </c>
      <c r="G1043" s="13">
        <f t="shared" si="194"/>
        <v>0</v>
      </c>
      <c r="H1043" s="13">
        <f t="shared" si="195"/>
        <v>0.43333333299999999</v>
      </c>
      <c r="I1043" s="16">
        <f t="shared" si="202"/>
        <v>38.466690041319133</v>
      </c>
      <c r="J1043" s="13">
        <f t="shared" si="196"/>
        <v>34.712135795214607</v>
      </c>
      <c r="K1043" s="13">
        <f t="shared" si="197"/>
        <v>3.7545542461045258</v>
      </c>
      <c r="L1043" s="13">
        <f t="shared" si="198"/>
        <v>0</v>
      </c>
      <c r="M1043" s="13">
        <f t="shared" si="203"/>
        <v>1.3201409446885126</v>
      </c>
      <c r="N1043" s="13">
        <f t="shared" si="199"/>
        <v>6.9197260515699258E-2</v>
      </c>
      <c r="O1043" s="13">
        <f t="shared" si="200"/>
        <v>6.9197260515699258E-2</v>
      </c>
      <c r="Q1043">
        <v>12.14601453014909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11.75196933912242</v>
      </c>
      <c r="G1044" s="13">
        <f t="shared" si="194"/>
        <v>0</v>
      </c>
      <c r="H1044" s="13">
        <f t="shared" si="195"/>
        <v>11.75196933912242</v>
      </c>
      <c r="I1044" s="16">
        <f t="shared" si="202"/>
        <v>15.506523585226946</v>
      </c>
      <c r="J1044" s="13">
        <f t="shared" si="196"/>
        <v>15.284257958139733</v>
      </c>
      <c r="K1044" s="13">
        <f t="shared" si="197"/>
        <v>0.22226562708721254</v>
      </c>
      <c r="L1044" s="13">
        <f t="shared" si="198"/>
        <v>0</v>
      </c>
      <c r="M1044" s="13">
        <f t="shared" si="203"/>
        <v>1.2509436841728134</v>
      </c>
      <c r="N1044" s="13">
        <f t="shared" si="199"/>
        <v>6.5570177451468314E-2</v>
      </c>
      <c r="O1044" s="13">
        <f t="shared" si="200"/>
        <v>6.5570177451468314E-2</v>
      </c>
      <c r="Q1044">
        <v>13.86058889274941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86.466300278080851</v>
      </c>
      <c r="G1045" s="13">
        <f t="shared" si="194"/>
        <v>0.58669828985771599</v>
      </c>
      <c r="H1045" s="13">
        <f t="shared" si="195"/>
        <v>85.879601988223129</v>
      </c>
      <c r="I1045" s="16">
        <f t="shared" si="202"/>
        <v>86.10186761531034</v>
      </c>
      <c r="J1045" s="13">
        <f t="shared" si="196"/>
        <v>63.933600211492497</v>
      </c>
      <c r="K1045" s="13">
        <f t="shared" si="197"/>
        <v>22.168267403817843</v>
      </c>
      <c r="L1045" s="13">
        <f t="shared" si="198"/>
        <v>0.24774185242576277</v>
      </c>
      <c r="M1045" s="13">
        <f t="shared" si="203"/>
        <v>1.433115359147108</v>
      </c>
      <c r="N1045" s="13">
        <f t="shared" si="199"/>
        <v>7.5118991843216368E-2</v>
      </c>
      <c r="O1045" s="13">
        <f t="shared" si="200"/>
        <v>0.66181728170093235</v>
      </c>
      <c r="Q1045">
        <v>14.61442270941153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2.5751091546357192</v>
      </c>
      <c r="G1046" s="13">
        <f t="shared" si="194"/>
        <v>0</v>
      </c>
      <c r="H1046" s="13">
        <f t="shared" si="195"/>
        <v>2.5751091546357192</v>
      </c>
      <c r="I1046" s="16">
        <f t="shared" si="202"/>
        <v>24.495634706027801</v>
      </c>
      <c r="J1046" s="13">
        <f t="shared" si="196"/>
        <v>24.001631285553117</v>
      </c>
      <c r="K1046" s="13">
        <f t="shared" si="197"/>
        <v>0.49400342047468371</v>
      </c>
      <c r="L1046" s="13">
        <f t="shared" si="198"/>
        <v>0</v>
      </c>
      <c r="M1046" s="13">
        <f t="shared" si="203"/>
        <v>1.3579963673038915</v>
      </c>
      <c r="N1046" s="13">
        <f t="shared" si="199"/>
        <v>7.1181511933085861E-2</v>
      </c>
      <c r="O1046" s="13">
        <f t="shared" si="200"/>
        <v>7.1181511933085861E-2</v>
      </c>
      <c r="Q1046">
        <v>17.892318199967661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0.43333333299999999</v>
      </c>
      <c r="G1047" s="13">
        <f t="shared" si="194"/>
        <v>0</v>
      </c>
      <c r="H1047" s="13">
        <f t="shared" si="195"/>
        <v>0.43333333299999999</v>
      </c>
      <c r="I1047" s="16">
        <f t="shared" si="202"/>
        <v>0.92733675347468369</v>
      </c>
      <c r="J1047" s="13">
        <f t="shared" si="196"/>
        <v>0.92731526016517707</v>
      </c>
      <c r="K1047" s="13">
        <f t="shared" si="197"/>
        <v>2.149330950662609E-5</v>
      </c>
      <c r="L1047" s="13">
        <f t="shared" si="198"/>
        <v>0</v>
      </c>
      <c r="M1047" s="13">
        <f t="shared" si="203"/>
        <v>1.2868148553708056</v>
      </c>
      <c r="N1047" s="13">
        <f t="shared" si="199"/>
        <v>6.7450421215119155E-2</v>
      </c>
      <c r="O1047" s="13">
        <f t="shared" si="200"/>
        <v>6.7450421215119155E-2</v>
      </c>
      <c r="Q1047">
        <v>19.6681691232825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0.47333333300000002</v>
      </c>
      <c r="G1048" s="13">
        <f t="shared" si="194"/>
        <v>0</v>
      </c>
      <c r="H1048" s="13">
        <f t="shared" si="195"/>
        <v>0.47333333300000002</v>
      </c>
      <c r="I1048" s="16">
        <f t="shared" si="202"/>
        <v>0.47335482630950665</v>
      </c>
      <c r="J1048" s="13">
        <f t="shared" si="196"/>
        <v>0.47335359652477016</v>
      </c>
      <c r="K1048" s="13">
        <f t="shared" si="197"/>
        <v>1.229784736489492E-6</v>
      </c>
      <c r="L1048" s="13">
        <f t="shared" si="198"/>
        <v>0</v>
      </c>
      <c r="M1048" s="13">
        <f t="shared" si="203"/>
        <v>1.2193644341556864</v>
      </c>
      <c r="N1048" s="13">
        <f t="shared" si="199"/>
        <v>6.391490147573442E-2</v>
      </c>
      <c r="O1048" s="13">
        <f t="shared" si="200"/>
        <v>6.391490147573442E-2</v>
      </c>
      <c r="Q1048">
        <v>25.666418929680461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13.14214540087762</v>
      </c>
      <c r="G1049" s="13">
        <f t="shared" si="194"/>
        <v>0</v>
      </c>
      <c r="H1049" s="13">
        <f t="shared" si="195"/>
        <v>13.14214540087762</v>
      </c>
      <c r="I1049" s="16">
        <f t="shared" si="202"/>
        <v>13.142146630662356</v>
      </c>
      <c r="J1049" s="13">
        <f t="shared" si="196"/>
        <v>13.112067082427728</v>
      </c>
      <c r="K1049" s="13">
        <f t="shared" si="197"/>
        <v>3.0079548234628106E-2</v>
      </c>
      <c r="L1049" s="13">
        <f t="shared" si="198"/>
        <v>0</v>
      </c>
      <c r="M1049" s="13">
        <f t="shared" si="203"/>
        <v>1.1554495326799521</v>
      </c>
      <c r="N1049" s="13">
        <f t="shared" si="199"/>
        <v>6.0564701555001578E-2</v>
      </c>
      <c r="O1049" s="13">
        <f t="shared" si="200"/>
        <v>6.0564701555001578E-2</v>
      </c>
      <c r="Q1049">
        <v>24.681082193548381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45.305458452905746</v>
      </c>
      <c r="G1050" s="13">
        <f t="shared" si="194"/>
        <v>0</v>
      </c>
      <c r="H1050" s="13">
        <f t="shared" si="195"/>
        <v>45.305458452905746</v>
      </c>
      <c r="I1050" s="16">
        <f t="shared" si="202"/>
        <v>45.335538001140378</v>
      </c>
      <c r="J1050" s="13">
        <f t="shared" si="196"/>
        <v>44.299462643853353</v>
      </c>
      <c r="K1050" s="13">
        <f t="shared" si="197"/>
        <v>1.0360753572870252</v>
      </c>
      <c r="L1050" s="13">
        <f t="shared" si="198"/>
        <v>0</v>
      </c>
      <c r="M1050" s="13">
        <f t="shared" si="203"/>
        <v>1.0948848311249506</v>
      </c>
      <c r="N1050" s="13">
        <f t="shared" si="199"/>
        <v>5.7390107623634758E-2</v>
      </c>
      <c r="O1050" s="13">
        <f t="shared" si="200"/>
        <v>5.7390107623634758E-2</v>
      </c>
      <c r="Q1050">
        <v>25.71803853791933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5.2996163285239364</v>
      </c>
      <c r="G1051" s="13">
        <f t="shared" si="194"/>
        <v>0</v>
      </c>
      <c r="H1051" s="13">
        <f t="shared" si="195"/>
        <v>5.2996163285239364</v>
      </c>
      <c r="I1051" s="16">
        <f t="shared" si="202"/>
        <v>6.3356916858109615</v>
      </c>
      <c r="J1051" s="13">
        <f t="shared" si="196"/>
        <v>6.332703051995014</v>
      </c>
      <c r="K1051" s="13">
        <f t="shared" si="197"/>
        <v>2.9886338159474946E-3</v>
      </c>
      <c r="L1051" s="13">
        <f t="shared" si="198"/>
        <v>0</v>
      </c>
      <c r="M1051" s="13">
        <f t="shared" si="203"/>
        <v>1.0374947235013159</v>
      </c>
      <c r="N1051" s="13">
        <f t="shared" si="199"/>
        <v>5.4381915017962877E-2</v>
      </c>
      <c r="O1051" s="13">
        <f t="shared" si="200"/>
        <v>5.4381915017962877E-2</v>
      </c>
      <c r="Q1051">
        <v>25.56463252677608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2.5909843264803452</v>
      </c>
      <c r="G1052" s="13">
        <f t="shared" si="194"/>
        <v>0</v>
      </c>
      <c r="H1052" s="13">
        <f t="shared" si="195"/>
        <v>2.5909843264803452</v>
      </c>
      <c r="I1052" s="16">
        <f t="shared" si="202"/>
        <v>2.5939729602962927</v>
      </c>
      <c r="J1052" s="13">
        <f t="shared" si="196"/>
        <v>2.5933565522844555</v>
      </c>
      <c r="K1052" s="13">
        <f t="shared" si="197"/>
        <v>6.164080118371551E-4</v>
      </c>
      <c r="L1052" s="13">
        <f t="shared" si="198"/>
        <v>0</v>
      </c>
      <c r="M1052" s="13">
        <f t="shared" si="203"/>
        <v>0.98311280848335303</v>
      </c>
      <c r="N1052" s="13">
        <f t="shared" si="199"/>
        <v>5.1531401551214454E-2</v>
      </c>
      <c r="O1052" s="13">
        <f t="shared" si="200"/>
        <v>5.1531401551214454E-2</v>
      </c>
      <c r="Q1052">
        <v>17.755900097605419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54.00389384391304</v>
      </c>
      <c r="G1053" s="13">
        <f t="shared" si="194"/>
        <v>0</v>
      </c>
      <c r="H1053" s="13">
        <f t="shared" si="195"/>
        <v>54.00389384391304</v>
      </c>
      <c r="I1053" s="16">
        <f t="shared" si="202"/>
        <v>54.004510251924877</v>
      </c>
      <c r="J1053" s="13">
        <f t="shared" si="196"/>
        <v>45.884621855078535</v>
      </c>
      <c r="K1053" s="13">
        <f t="shared" si="197"/>
        <v>8.119888396846342</v>
      </c>
      <c r="L1053" s="13">
        <f t="shared" si="198"/>
        <v>0</v>
      </c>
      <c r="M1053" s="13">
        <f t="shared" si="203"/>
        <v>0.93158140693213853</v>
      </c>
      <c r="N1053" s="13">
        <f t="shared" si="199"/>
        <v>4.8830302223733281E-2</v>
      </c>
      <c r="O1053" s="13">
        <f t="shared" si="200"/>
        <v>4.8830302223733281E-2</v>
      </c>
      <c r="Q1053">
        <v>13.27373861489284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80.583629570975901</v>
      </c>
      <c r="G1054" s="13">
        <f t="shared" si="194"/>
        <v>0.46904487571561704</v>
      </c>
      <c r="H1054" s="13">
        <f t="shared" si="195"/>
        <v>80.114584695260291</v>
      </c>
      <c r="I1054" s="16">
        <f t="shared" si="202"/>
        <v>88.23447309210664</v>
      </c>
      <c r="J1054" s="13">
        <f t="shared" si="196"/>
        <v>61.548080164775818</v>
      </c>
      <c r="K1054" s="13">
        <f t="shared" si="197"/>
        <v>26.686392927330822</v>
      </c>
      <c r="L1054" s="13">
        <f t="shared" si="198"/>
        <v>0.43200071836096055</v>
      </c>
      <c r="M1054" s="13">
        <f t="shared" si="203"/>
        <v>1.3147518230693658</v>
      </c>
      <c r="N1054" s="13">
        <f t="shared" si="199"/>
        <v>6.8914781243973558E-2</v>
      </c>
      <c r="O1054" s="13">
        <f t="shared" si="200"/>
        <v>0.53795965695959058</v>
      </c>
      <c r="Q1054">
        <v>13.086323222580649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1.583315933768646</v>
      </c>
      <c r="G1055" s="13">
        <f t="shared" si="194"/>
        <v>0</v>
      </c>
      <c r="H1055" s="13">
        <f t="shared" si="195"/>
        <v>1.583315933768646</v>
      </c>
      <c r="I1055" s="16">
        <f t="shared" si="202"/>
        <v>27.837708142738506</v>
      </c>
      <c r="J1055" s="13">
        <f t="shared" si="196"/>
        <v>26.777425027383856</v>
      </c>
      <c r="K1055" s="13">
        <f t="shared" si="197"/>
        <v>1.0602831153546504</v>
      </c>
      <c r="L1055" s="13">
        <f t="shared" si="198"/>
        <v>0</v>
      </c>
      <c r="M1055" s="13">
        <f t="shared" si="203"/>
        <v>1.2458370418253921</v>
      </c>
      <c r="N1055" s="13">
        <f t="shared" si="199"/>
        <v>6.5302504774322173E-2</v>
      </c>
      <c r="O1055" s="13">
        <f t="shared" si="200"/>
        <v>6.5302504774322173E-2</v>
      </c>
      <c r="Q1055">
        <v>14.98717564209114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38.360287428191803</v>
      </c>
      <c r="G1056" s="13">
        <f t="shared" si="194"/>
        <v>0</v>
      </c>
      <c r="H1056" s="13">
        <f t="shared" si="195"/>
        <v>38.360287428191803</v>
      </c>
      <c r="I1056" s="16">
        <f t="shared" si="202"/>
        <v>39.420570543546454</v>
      </c>
      <c r="J1056" s="13">
        <f t="shared" si="196"/>
        <v>37.019632738800624</v>
      </c>
      <c r="K1056" s="13">
        <f t="shared" si="197"/>
        <v>2.4009378047458299</v>
      </c>
      <c r="L1056" s="13">
        <f t="shared" si="198"/>
        <v>0</v>
      </c>
      <c r="M1056" s="13">
        <f t="shared" si="203"/>
        <v>1.18053453705107</v>
      </c>
      <c r="N1056" s="13">
        <f t="shared" si="199"/>
        <v>6.1879571447863865E-2</v>
      </c>
      <c r="O1056" s="13">
        <f t="shared" si="200"/>
        <v>6.1879571447863865E-2</v>
      </c>
      <c r="Q1056">
        <v>16.34609686420827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0.43333333299999999</v>
      </c>
      <c r="G1057" s="13">
        <f t="shared" si="194"/>
        <v>0</v>
      </c>
      <c r="H1057" s="13">
        <f t="shared" si="195"/>
        <v>0.43333333299999999</v>
      </c>
      <c r="I1057" s="16">
        <f t="shared" si="202"/>
        <v>2.8342711377458301</v>
      </c>
      <c r="J1057" s="13">
        <f t="shared" si="196"/>
        <v>2.833727734152232</v>
      </c>
      <c r="K1057" s="13">
        <f t="shared" si="197"/>
        <v>5.4340359359805745E-4</v>
      </c>
      <c r="L1057" s="13">
        <f t="shared" si="198"/>
        <v>0</v>
      </c>
      <c r="M1057" s="13">
        <f t="shared" si="203"/>
        <v>1.1186549656032061</v>
      </c>
      <c r="N1057" s="13">
        <f t="shared" si="199"/>
        <v>5.8636056546439469E-2</v>
      </c>
      <c r="O1057" s="13">
        <f t="shared" si="200"/>
        <v>5.8636056546439469E-2</v>
      </c>
      <c r="Q1057">
        <v>20.52451353987767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0.46666666699999998</v>
      </c>
      <c r="G1058" s="13">
        <f t="shared" si="194"/>
        <v>0</v>
      </c>
      <c r="H1058" s="13">
        <f t="shared" si="195"/>
        <v>0.46666666699999998</v>
      </c>
      <c r="I1058" s="16">
        <f t="shared" si="202"/>
        <v>0.46721007059359804</v>
      </c>
      <c r="J1058" s="13">
        <f t="shared" si="196"/>
        <v>0.4672082197805284</v>
      </c>
      <c r="K1058" s="13">
        <f t="shared" si="197"/>
        <v>1.8508130696370806E-6</v>
      </c>
      <c r="L1058" s="13">
        <f t="shared" si="198"/>
        <v>0</v>
      </c>
      <c r="M1058" s="13">
        <f t="shared" si="203"/>
        <v>1.0600189090567667</v>
      </c>
      <c r="N1058" s="13">
        <f t="shared" si="199"/>
        <v>5.5562555571576064E-2</v>
      </c>
      <c r="O1058" s="13">
        <f t="shared" si="200"/>
        <v>5.5562555571576064E-2</v>
      </c>
      <c r="Q1058">
        <v>22.464373829332761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8.5848345871277107</v>
      </c>
      <c r="G1059" s="13">
        <f t="shared" si="194"/>
        <v>0</v>
      </c>
      <c r="H1059" s="13">
        <f t="shared" si="195"/>
        <v>8.5848345871277107</v>
      </c>
      <c r="I1059" s="16">
        <f t="shared" si="202"/>
        <v>8.5848364379407798</v>
      </c>
      <c r="J1059" s="13">
        <f t="shared" si="196"/>
        <v>8.5736483001289141</v>
      </c>
      <c r="K1059" s="13">
        <f t="shared" si="197"/>
        <v>1.1188137811865673E-2</v>
      </c>
      <c r="L1059" s="13">
        <f t="shared" si="198"/>
        <v>0</v>
      </c>
      <c r="M1059" s="13">
        <f t="shared" si="203"/>
        <v>1.0044563534851907</v>
      </c>
      <c r="N1059" s="13">
        <f t="shared" si="199"/>
        <v>5.2650156976355202E-2</v>
      </c>
      <c r="O1059" s="13">
        <f t="shared" si="200"/>
        <v>5.2650156976355202E-2</v>
      </c>
      <c r="Q1059">
        <v>22.634556375462591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9.4371097616510422</v>
      </c>
      <c r="G1060" s="13">
        <f t="shared" si="194"/>
        <v>0</v>
      </c>
      <c r="H1060" s="13">
        <f t="shared" si="195"/>
        <v>9.4371097616510422</v>
      </c>
      <c r="I1060" s="16">
        <f t="shared" si="202"/>
        <v>9.4482978994629079</v>
      </c>
      <c r="J1060" s="13">
        <f t="shared" si="196"/>
        <v>9.4393603809337225</v>
      </c>
      <c r="K1060" s="13">
        <f t="shared" si="197"/>
        <v>8.9375185291853398E-3</v>
      </c>
      <c r="L1060" s="13">
        <f t="shared" si="198"/>
        <v>0</v>
      </c>
      <c r="M1060" s="13">
        <f t="shared" si="203"/>
        <v>0.95180619650883547</v>
      </c>
      <c r="N1060" s="13">
        <f t="shared" si="199"/>
        <v>4.9890416326583191E-2</v>
      </c>
      <c r="O1060" s="13">
        <f t="shared" si="200"/>
        <v>4.9890416326583191E-2</v>
      </c>
      <c r="Q1060">
        <v>26.307632906102128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7.4515255249557573</v>
      </c>
      <c r="G1061" s="13">
        <f t="shared" si="194"/>
        <v>0</v>
      </c>
      <c r="H1061" s="13">
        <f t="shared" si="195"/>
        <v>7.4515255249557573</v>
      </c>
      <c r="I1061" s="16">
        <f t="shared" si="202"/>
        <v>7.4604630434849426</v>
      </c>
      <c r="J1061" s="13">
        <f t="shared" si="196"/>
        <v>7.45530365498926</v>
      </c>
      <c r="K1061" s="13">
        <f t="shared" si="197"/>
        <v>5.1593884956826486E-3</v>
      </c>
      <c r="L1061" s="13">
        <f t="shared" si="198"/>
        <v>0</v>
      </c>
      <c r="M1061" s="13">
        <f t="shared" si="203"/>
        <v>0.90191578018225227</v>
      </c>
      <c r="N1061" s="13">
        <f t="shared" si="199"/>
        <v>4.7275331816344142E-2</v>
      </c>
      <c r="O1061" s="13">
        <f t="shared" si="200"/>
        <v>4.7275331816344142E-2</v>
      </c>
      <c r="Q1061">
        <v>25.16079786002723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22.4932022288863</v>
      </c>
      <c r="G1062" s="13">
        <f t="shared" si="194"/>
        <v>0</v>
      </c>
      <c r="H1062" s="13">
        <f t="shared" si="195"/>
        <v>22.4932022288863</v>
      </c>
      <c r="I1062" s="16">
        <f t="shared" si="202"/>
        <v>22.498361617381981</v>
      </c>
      <c r="J1062" s="13">
        <f t="shared" si="196"/>
        <v>22.376561826865256</v>
      </c>
      <c r="K1062" s="13">
        <f t="shared" si="197"/>
        <v>0.12179979051672518</v>
      </c>
      <c r="L1062" s="13">
        <f t="shared" si="198"/>
        <v>0</v>
      </c>
      <c r="M1062" s="13">
        <f t="shared" si="203"/>
        <v>0.85464044836590813</v>
      </c>
      <c r="N1062" s="13">
        <f t="shared" si="199"/>
        <v>4.4797321066943778E-2</v>
      </c>
      <c r="O1062" s="13">
        <f t="shared" si="200"/>
        <v>4.4797321066943778E-2</v>
      </c>
      <c r="Q1062">
        <v>26.191497193548379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8.48</v>
      </c>
      <c r="G1063" s="13">
        <f t="shared" si="194"/>
        <v>0</v>
      </c>
      <c r="H1063" s="13">
        <f t="shared" si="195"/>
        <v>8.48</v>
      </c>
      <c r="I1063" s="16">
        <f t="shared" si="202"/>
        <v>8.6017997905167256</v>
      </c>
      <c r="J1063" s="13">
        <f t="shared" si="196"/>
        <v>8.590059229380282</v>
      </c>
      <c r="K1063" s="13">
        <f t="shared" si="197"/>
        <v>1.1740561136443617E-2</v>
      </c>
      <c r="L1063" s="13">
        <f t="shared" si="198"/>
        <v>0</v>
      </c>
      <c r="M1063" s="13">
        <f t="shared" si="203"/>
        <v>0.80984312729896435</v>
      </c>
      <c r="N1063" s="13">
        <f t="shared" si="199"/>
        <v>4.2449199141972996E-2</v>
      </c>
      <c r="O1063" s="13">
        <f t="shared" si="200"/>
        <v>4.2449199141972996E-2</v>
      </c>
      <c r="Q1063">
        <v>22.334041647654551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46.654309068249837</v>
      </c>
      <c r="G1064" s="13">
        <f t="shared" si="194"/>
        <v>0</v>
      </c>
      <c r="H1064" s="13">
        <f t="shared" si="195"/>
        <v>46.654309068249837</v>
      </c>
      <c r="I1064" s="16">
        <f t="shared" si="202"/>
        <v>46.666049629386279</v>
      </c>
      <c r="J1064" s="13">
        <f t="shared" si="196"/>
        <v>42.141946836423124</v>
      </c>
      <c r="K1064" s="13">
        <f t="shared" si="197"/>
        <v>4.5241027929631557</v>
      </c>
      <c r="L1064" s="13">
        <f t="shared" si="198"/>
        <v>0</v>
      </c>
      <c r="M1064" s="13">
        <f t="shared" si="203"/>
        <v>0.76739392815699137</v>
      </c>
      <c r="N1064" s="13">
        <f t="shared" si="199"/>
        <v>4.0224157714746474E-2</v>
      </c>
      <c r="O1064" s="13">
        <f t="shared" si="200"/>
        <v>4.0224157714746474E-2</v>
      </c>
      <c r="Q1064">
        <v>15.009943812358109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7.4533333329999998</v>
      </c>
      <c r="G1065" s="13">
        <f t="shared" si="194"/>
        <v>0</v>
      </c>
      <c r="H1065" s="13">
        <f t="shared" si="195"/>
        <v>7.4533333329999998</v>
      </c>
      <c r="I1065" s="16">
        <f t="shared" si="202"/>
        <v>11.977436125963155</v>
      </c>
      <c r="J1065" s="13">
        <f t="shared" si="196"/>
        <v>11.853085798362384</v>
      </c>
      <c r="K1065" s="13">
        <f t="shared" si="197"/>
        <v>0.12435032760077114</v>
      </c>
      <c r="L1065" s="13">
        <f t="shared" si="198"/>
        <v>0</v>
      </c>
      <c r="M1065" s="13">
        <f t="shared" si="203"/>
        <v>0.72716977044224484</v>
      </c>
      <c r="N1065" s="13">
        <f t="shared" si="199"/>
        <v>3.8115745327712579E-2</v>
      </c>
      <c r="O1065" s="13">
        <f t="shared" si="200"/>
        <v>3.8115745327712579E-2</v>
      </c>
      <c r="Q1065">
        <v>12.491298760054191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24.5391711103882</v>
      </c>
      <c r="G1066" s="13">
        <f t="shared" si="194"/>
        <v>0</v>
      </c>
      <c r="H1066" s="13">
        <f t="shared" si="195"/>
        <v>24.5391711103882</v>
      </c>
      <c r="I1066" s="16">
        <f t="shared" si="202"/>
        <v>24.663521437988969</v>
      </c>
      <c r="J1066" s="13">
        <f t="shared" si="196"/>
        <v>23.726479794066563</v>
      </c>
      <c r="K1066" s="13">
        <f t="shared" si="197"/>
        <v>0.93704164392240585</v>
      </c>
      <c r="L1066" s="13">
        <f t="shared" si="198"/>
        <v>0</v>
      </c>
      <c r="M1066" s="13">
        <f t="shared" si="203"/>
        <v>0.68905402511453229</v>
      </c>
      <c r="N1066" s="13">
        <f t="shared" si="199"/>
        <v>3.6117848686597419E-2</v>
      </c>
      <c r="O1066" s="13">
        <f t="shared" si="200"/>
        <v>3.6117848686597419E-2</v>
      </c>
      <c r="Q1066">
        <v>13.255905222580649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4.2387588890098629</v>
      </c>
      <c r="G1067" s="13">
        <f t="shared" si="194"/>
        <v>0</v>
      </c>
      <c r="H1067" s="13">
        <f t="shared" si="195"/>
        <v>4.2387588890098629</v>
      </c>
      <c r="I1067" s="16">
        <f t="shared" si="202"/>
        <v>5.1758005329322687</v>
      </c>
      <c r="J1067" s="13">
        <f t="shared" si="196"/>
        <v>5.167022323968621</v>
      </c>
      <c r="K1067" s="13">
        <f t="shared" si="197"/>
        <v>8.7782089636476712E-3</v>
      </c>
      <c r="L1067" s="13">
        <f t="shared" si="198"/>
        <v>0</v>
      </c>
      <c r="M1067" s="13">
        <f t="shared" si="203"/>
        <v>0.65293617642793489</v>
      </c>
      <c r="N1067" s="13">
        <f t="shared" si="199"/>
        <v>3.4224674935045621E-2</v>
      </c>
      <c r="O1067" s="13">
        <f t="shared" si="200"/>
        <v>3.4224674935045621E-2</v>
      </c>
      <c r="Q1067">
        <v>13.562771334925481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2.975687982897357</v>
      </c>
      <c r="G1068" s="13">
        <f t="shared" si="194"/>
        <v>0</v>
      </c>
      <c r="H1068" s="13">
        <f t="shared" si="195"/>
        <v>2.975687982897357</v>
      </c>
      <c r="I1068" s="16">
        <f t="shared" si="202"/>
        <v>2.9844661918610047</v>
      </c>
      <c r="J1068" s="13">
        <f t="shared" si="196"/>
        <v>2.9833921450120355</v>
      </c>
      <c r="K1068" s="13">
        <f t="shared" si="197"/>
        <v>1.0740468489691679E-3</v>
      </c>
      <c r="L1068" s="13">
        <f t="shared" si="198"/>
        <v>0</v>
      </c>
      <c r="M1068" s="13">
        <f t="shared" si="203"/>
        <v>0.61871150149288923</v>
      </c>
      <c r="N1068" s="13">
        <f t="shared" si="199"/>
        <v>3.2430734858363681E-2</v>
      </c>
      <c r="O1068" s="13">
        <f t="shared" si="200"/>
        <v>3.2430734858363681E-2</v>
      </c>
      <c r="Q1068">
        <v>16.799944450508239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0.43333333299999999</v>
      </c>
      <c r="G1069" s="13">
        <f t="shared" si="194"/>
        <v>0</v>
      </c>
      <c r="H1069" s="13">
        <f t="shared" si="195"/>
        <v>0.43333333299999999</v>
      </c>
      <c r="I1069" s="16">
        <f t="shared" si="202"/>
        <v>0.43440737984896916</v>
      </c>
      <c r="J1069" s="13">
        <f t="shared" si="196"/>
        <v>0.4344057236565298</v>
      </c>
      <c r="K1069" s="13">
        <f t="shared" si="197"/>
        <v>1.6561924393587724E-6</v>
      </c>
      <c r="L1069" s="13">
        <f t="shared" si="198"/>
        <v>0</v>
      </c>
      <c r="M1069" s="13">
        <f t="shared" si="203"/>
        <v>0.58628076663452555</v>
      </c>
      <c r="N1069" s="13">
        <f t="shared" si="199"/>
        <v>3.0730826967665496E-2</v>
      </c>
      <c r="O1069" s="13">
        <f t="shared" si="200"/>
        <v>3.0730826967665496E-2</v>
      </c>
      <c r="Q1069">
        <v>21.70436950006869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0.43333333299999999</v>
      </c>
      <c r="G1070" s="13">
        <f t="shared" si="194"/>
        <v>0</v>
      </c>
      <c r="H1070" s="13">
        <f t="shared" si="195"/>
        <v>0.43333333299999999</v>
      </c>
      <c r="I1070" s="16">
        <f t="shared" si="202"/>
        <v>0.43333498919243935</v>
      </c>
      <c r="J1070" s="13">
        <f t="shared" si="196"/>
        <v>0.43333326243183323</v>
      </c>
      <c r="K1070" s="13">
        <f t="shared" si="197"/>
        <v>1.7267606061133201E-6</v>
      </c>
      <c r="L1070" s="13">
        <f t="shared" si="198"/>
        <v>0</v>
      </c>
      <c r="M1070" s="13">
        <f t="shared" si="203"/>
        <v>0.55554993966686006</v>
      </c>
      <c r="N1070" s="13">
        <f t="shared" si="199"/>
        <v>2.9120022418272346E-2</v>
      </c>
      <c r="O1070" s="13">
        <f t="shared" si="200"/>
        <v>2.9120022418272346E-2</v>
      </c>
      <c r="Q1070">
        <v>21.356787160338499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1.586666667</v>
      </c>
      <c r="G1071" s="13">
        <f t="shared" si="194"/>
        <v>0</v>
      </c>
      <c r="H1071" s="13">
        <f t="shared" si="195"/>
        <v>1.586666667</v>
      </c>
      <c r="I1071" s="16">
        <f t="shared" si="202"/>
        <v>1.5866683937606061</v>
      </c>
      <c r="J1071" s="13">
        <f t="shared" si="196"/>
        <v>1.5866107714132083</v>
      </c>
      <c r="K1071" s="13">
        <f t="shared" si="197"/>
        <v>5.7622347397812135E-5</v>
      </c>
      <c r="L1071" s="13">
        <f t="shared" si="198"/>
        <v>0</v>
      </c>
      <c r="M1071" s="13">
        <f t="shared" si="203"/>
        <v>0.52642991724858768</v>
      </c>
      <c r="N1071" s="13">
        <f t="shared" si="199"/>
        <v>2.7593650718638681E-2</v>
      </c>
      <c r="O1071" s="13">
        <f t="shared" si="200"/>
        <v>2.7593650718638681E-2</v>
      </c>
      <c r="Q1071">
        <v>24.09781629406119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0.43333333299999999</v>
      </c>
      <c r="G1072" s="13">
        <f t="shared" si="194"/>
        <v>0</v>
      </c>
      <c r="H1072" s="13">
        <f t="shared" si="195"/>
        <v>0.43333333299999999</v>
      </c>
      <c r="I1072" s="16">
        <f t="shared" si="202"/>
        <v>0.4333909553473978</v>
      </c>
      <c r="J1072" s="13">
        <f t="shared" si="196"/>
        <v>0.4333896122337666</v>
      </c>
      <c r="K1072" s="13">
        <f t="shared" si="197"/>
        <v>1.3431136312025416E-6</v>
      </c>
      <c r="L1072" s="13">
        <f t="shared" si="198"/>
        <v>0</v>
      </c>
      <c r="M1072" s="13">
        <f t="shared" si="203"/>
        <v>0.498836266529949</v>
      </c>
      <c r="N1072" s="13">
        <f t="shared" si="199"/>
        <v>2.614728618836697E-2</v>
      </c>
      <c r="O1072" s="13">
        <f t="shared" si="200"/>
        <v>2.614728618836697E-2</v>
      </c>
      <c r="Q1072">
        <v>23.140620264388179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28.75837476167035</v>
      </c>
      <c r="G1073" s="13">
        <f t="shared" si="194"/>
        <v>0</v>
      </c>
      <c r="H1073" s="13">
        <f t="shared" si="195"/>
        <v>28.75837476167035</v>
      </c>
      <c r="I1073" s="16">
        <f t="shared" si="202"/>
        <v>28.758376104783981</v>
      </c>
      <c r="J1073" s="13">
        <f t="shared" si="196"/>
        <v>28.515900454318061</v>
      </c>
      <c r="K1073" s="13">
        <f t="shared" si="197"/>
        <v>0.24247565046592001</v>
      </c>
      <c r="L1073" s="13">
        <f t="shared" si="198"/>
        <v>0</v>
      </c>
      <c r="M1073" s="13">
        <f t="shared" si="203"/>
        <v>0.47268898034158202</v>
      </c>
      <c r="N1073" s="13">
        <f t="shared" si="199"/>
        <v>2.4776735126046966E-2</v>
      </c>
      <c r="O1073" s="13">
        <f t="shared" si="200"/>
        <v>2.4776735126046966E-2</v>
      </c>
      <c r="Q1073">
        <v>26.506099761945499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19.780849943736431</v>
      </c>
      <c r="G1074" s="13">
        <f t="shared" si="194"/>
        <v>0</v>
      </c>
      <c r="H1074" s="13">
        <f t="shared" si="195"/>
        <v>19.780849943736431</v>
      </c>
      <c r="I1074" s="16">
        <f t="shared" si="202"/>
        <v>20.023325594202351</v>
      </c>
      <c r="J1074" s="13">
        <f t="shared" si="196"/>
        <v>19.934297432937008</v>
      </c>
      <c r="K1074" s="13">
        <f t="shared" si="197"/>
        <v>8.9028161265343186E-2</v>
      </c>
      <c r="L1074" s="13">
        <f t="shared" si="198"/>
        <v>0</v>
      </c>
      <c r="M1074" s="13">
        <f t="shared" si="203"/>
        <v>0.44791224521553508</v>
      </c>
      <c r="N1074" s="13">
        <f t="shared" si="199"/>
        <v>2.347802364971284E-2</v>
      </c>
      <c r="O1074" s="13">
        <f t="shared" si="200"/>
        <v>2.347802364971284E-2</v>
      </c>
      <c r="Q1074">
        <v>25.93999819354838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5.5308645962698826</v>
      </c>
      <c r="G1075" s="13">
        <f t="shared" si="194"/>
        <v>0</v>
      </c>
      <c r="H1075" s="13">
        <f t="shared" si="195"/>
        <v>5.5308645962698826</v>
      </c>
      <c r="I1075" s="16">
        <f t="shared" si="202"/>
        <v>5.6198927575352258</v>
      </c>
      <c r="J1075" s="13">
        <f t="shared" si="196"/>
        <v>5.6160518941069348</v>
      </c>
      <c r="K1075" s="13">
        <f t="shared" si="197"/>
        <v>3.8408634282909304E-3</v>
      </c>
      <c r="L1075" s="13">
        <f t="shared" si="198"/>
        <v>0</v>
      </c>
      <c r="M1075" s="13">
        <f t="shared" si="203"/>
        <v>0.42443422156582222</v>
      </c>
      <c r="N1075" s="13">
        <f t="shared" si="199"/>
        <v>2.2247386174661828E-2</v>
      </c>
      <c r="O1075" s="13">
        <f t="shared" si="200"/>
        <v>2.2247386174661828E-2</v>
      </c>
      <c r="Q1075">
        <v>21.21148178286435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3.675742195413235</v>
      </c>
      <c r="G1076" s="13">
        <f t="shared" si="194"/>
        <v>0</v>
      </c>
      <c r="H1076" s="13">
        <f t="shared" si="195"/>
        <v>3.675742195413235</v>
      </c>
      <c r="I1076" s="16">
        <f t="shared" si="202"/>
        <v>3.6795830588415259</v>
      </c>
      <c r="J1076" s="13">
        <f t="shared" si="196"/>
        <v>3.6774347875698203</v>
      </c>
      <c r="K1076" s="13">
        <f t="shared" si="197"/>
        <v>2.1482712717055819E-3</v>
      </c>
      <c r="L1076" s="13">
        <f t="shared" si="198"/>
        <v>0</v>
      </c>
      <c r="M1076" s="13">
        <f t="shared" si="203"/>
        <v>0.4021868353911604</v>
      </c>
      <c r="N1076" s="13">
        <f t="shared" si="199"/>
        <v>2.1081254495226135E-2</v>
      </c>
      <c r="O1076" s="13">
        <f t="shared" si="200"/>
        <v>2.1081254495226135E-2</v>
      </c>
      <c r="Q1076">
        <v>16.334435799353781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11.693689411739619</v>
      </c>
      <c r="G1077" s="13">
        <f t="shared" si="194"/>
        <v>0</v>
      </c>
      <c r="H1077" s="13">
        <f t="shared" si="195"/>
        <v>11.693689411739619</v>
      </c>
      <c r="I1077" s="16">
        <f t="shared" si="202"/>
        <v>11.695837683011325</v>
      </c>
      <c r="J1077" s="13">
        <f t="shared" si="196"/>
        <v>11.597798323236677</v>
      </c>
      <c r="K1077" s="13">
        <f t="shared" si="197"/>
        <v>9.8039359774647394E-2</v>
      </c>
      <c r="L1077" s="13">
        <f t="shared" si="198"/>
        <v>0</v>
      </c>
      <c r="M1077" s="13">
        <f t="shared" si="203"/>
        <v>0.38110558089593427</v>
      </c>
      <c r="N1077" s="13">
        <f t="shared" si="199"/>
        <v>1.9976247438840865E-2</v>
      </c>
      <c r="O1077" s="13">
        <f t="shared" si="200"/>
        <v>1.9976247438840865E-2</v>
      </c>
      <c r="Q1077">
        <v>13.72627322258065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89.685500721436213</v>
      </c>
      <c r="G1078" s="13">
        <f t="shared" si="194"/>
        <v>0.65108229872482326</v>
      </c>
      <c r="H1078" s="13">
        <f t="shared" si="195"/>
        <v>89.034418422711383</v>
      </c>
      <c r="I1078" s="16">
        <f t="shared" si="202"/>
        <v>89.132457782486028</v>
      </c>
      <c r="J1078" s="13">
        <f t="shared" si="196"/>
        <v>64.611652591074559</v>
      </c>
      <c r="K1078" s="13">
        <f t="shared" si="197"/>
        <v>24.520805191411469</v>
      </c>
      <c r="L1078" s="13">
        <f t="shared" si="198"/>
        <v>0.34368339777589285</v>
      </c>
      <c r="M1078" s="13">
        <f t="shared" si="203"/>
        <v>0.70481273123298627</v>
      </c>
      <c r="N1078" s="13">
        <f t="shared" si="199"/>
        <v>3.6943866012290091E-2</v>
      </c>
      <c r="O1078" s="13">
        <f t="shared" si="200"/>
        <v>0.68802616473711331</v>
      </c>
      <c r="Q1078">
        <v>14.362200852710499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3.8362158327125702</v>
      </c>
      <c r="G1079" s="13">
        <f t="shared" si="194"/>
        <v>0</v>
      </c>
      <c r="H1079" s="13">
        <f t="shared" si="195"/>
        <v>3.8362158327125702</v>
      </c>
      <c r="I1079" s="16">
        <f t="shared" si="202"/>
        <v>28.013337626348143</v>
      </c>
      <c r="J1079" s="13">
        <f t="shared" si="196"/>
        <v>26.966218251031922</v>
      </c>
      <c r="K1079" s="13">
        <f t="shared" si="197"/>
        <v>1.0471193753162211</v>
      </c>
      <c r="L1079" s="13">
        <f t="shared" si="198"/>
        <v>0</v>
      </c>
      <c r="M1079" s="13">
        <f t="shared" si="203"/>
        <v>0.66786886522069622</v>
      </c>
      <c r="N1079" s="13">
        <f t="shared" si="199"/>
        <v>3.5007395265590609E-2</v>
      </c>
      <c r="O1079" s="13">
        <f t="shared" si="200"/>
        <v>3.5007395265590609E-2</v>
      </c>
      <c r="Q1079">
        <v>15.2201899255644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39.706026495569724</v>
      </c>
      <c r="G1080" s="13">
        <f t="shared" si="194"/>
        <v>0</v>
      </c>
      <c r="H1080" s="13">
        <f t="shared" si="195"/>
        <v>39.706026495569724</v>
      </c>
      <c r="I1080" s="16">
        <f t="shared" si="202"/>
        <v>40.753145870885945</v>
      </c>
      <c r="J1080" s="13">
        <f t="shared" si="196"/>
        <v>37.837969490319139</v>
      </c>
      <c r="K1080" s="13">
        <f t="shared" si="197"/>
        <v>2.9151763805668054</v>
      </c>
      <c r="L1080" s="13">
        <f t="shared" si="198"/>
        <v>0</v>
      </c>
      <c r="M1080" s="13">
        <f t="shared" si="203"/>
        <v>0.63286146995510562</v>
      </c>
      <c r="N1080" s="13">
        <f t="shared" si="199"/>
        <v>3.3172427673747076E-2</v>
      </c>
      <c r="O1080" s="13">
        <f t="shared" si="200"/>
        <v>3.3172427673747076E-2</v>
      </c>
      <c r="Q1080">
        <v>15.549487876210531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1.5878596577706721</v>
      </c>
      <c r="G1081" s="13">
        <f t="shared" si="194"/>
        <v>0</v>
      </c>
      <c r="H1081" s="13">
        <f t="shared" si="195"/>
        <v>1.5878596577706721</v>
      </c>
      <c r="I1081" s="16">
        <f t="shared" si="202"/>
        <v>4.503036038337477</v>
      </c>
      <c r="J1081" s="13">
        <f t="shared" si="196"/>
        <v>4.4996791528624076</v>
      </c>
      <c r="K1081" s="13">
        <f t="shared" si="197"/>
        <v>3.3568854750694044E-3</v>
      </c>
      <c r="L1081" s="13">
        <f t="shared" si="198"/>
        <v>0</v>
      </c>
      <c r="M1081" s="13">
        <f t="shared" si="203"/>
        <v>0.59968904228135855</v>
      </c>
      <c r="N1081" s="13">
        <f t="shared" si="199"/>
        <v>3.1433642789516339E-2</v>
      </c>
      <c r="O1081" s="13">
        <f t="shared" si="200"/>
        <v>3.1433642789516339E-2</v>
      </c>
      <c r="Q1081">
        <v>17.465876292388991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1.5</v>
      </c>
      <c r="G1082" s="13">
        <f t="shared" si="194"/>
        <v>0</v>
      </c>
      <c r="H1082" s="13">
        <f t="shared" si="195"/>
        <v>1.5</v>
      </c>
      <c r="I1082" s="16">
        <f t="shared" si="202"/>
        <v>1.5033568854750694</v>
      </c>
      <c r="J1082" s="13">
        <f t="shared" si="196"/>
        <v>1.5032560023067878</v>
      </c>
      <c r="K1082" s="13">
        <f t="shared" si="197"/>
        <v>1.0088316828160693E-4</v>
      </c>
      <c r="L1082" s="13">
        <f t="shared" si="198"/>
        <v>0</v>
      </c>
      <c r="M1082" s="13">
        <f t="shared" si="203"/>
        <v>0.56825539949184223</v>
      </c>
      <c r="N1082" s="13">
        <f t="shared" si="199"/>
        <v>2.9785999045251737E-2</v>
      </c>
      <c r="O1082" s="13">
        <f t="shared" si="200"/>
        <v>2.9785999045251737E-2</v>
      </c>
      <c r="Q1082">
        <v>18.984248206588401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1.8272664118337061</v>
      </c>
      <c r="G1083" s="13">
        <f t="shared" si="194"/>
        <v>0</v>
      </c>
      <c r="H1083" s="13">
        <f t="shared" si="195"/>
        <v>1.8272664118337061</v>
      </c>
      <c r="I1083" s="16">
        <f t="shared" si="202"/>
        <v>1.8273672950019877</v>
      </c>
      <c r="J1083" s="13">
        <f t="shared" si="196"/>
        <v>1.8272476177570862</v>
      </c>
      <c r="K1083" s="13">
        <f t="shared" si="197"/>
        <v>1.1967724490147269E-4</v>
      </c>
      <c r="L1083" s="13">
        <f t="shared" si="198"/>
        <v>0</v>
      </c>
      <c r="M1083" s="13">
        <f t="shared" si="203"/>
        <v>0.53846940044659053</v>
      </c>
      <c r="N1083" s="13">
        <f t="shared" si="199"/>
        <v>2.8224719134991118E-2</v>
      </c>
      <c r="O1083" s="13">
        <f t="shared" si="200"/>
        <v>2.8224719134991118E-2</v>
      </c>
      <c r="Q1083">
        <v>21.913716966579631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14.468321105744501</v>
      </c>
      <c r="G1084" s="13">
        <f t="shared" si="194"/>
        <v>0</v>
      </c>
      <c r="H1084" s="13">
        <f t="shared" si="195"/>
        <v>14.468321105744501</v>
      </c>
      <c r="I1084" s="16">
        <f t="shared" si="202"/>
        <v>14.468440782989402</v>
      </c>
      <c r="J1084" s="13">
        <f t="shared" si="196"/>
        <v>14.438954827785262</v>
      </c>
      <c r="K1084" s="13">
        <f t="shared" si="197"/>
        <v>2.9485955204140879E-2</v>
      </c>
      <c r="L1084" s="13">
        <f t="shared" si="198"/>
        <v>0</v>
      </c>
      <c r="M1084" s="13">
        <f t="shared" si="203"/>
        <v>0.51024468131159939</v>
      </c>
      <c r="N1084" s="13">
        <f t="shared" si="199"/>
        <v>2.6745276162765716E-2</v>
      </c>
      <c r="O1084" s="13">
        <f t="shared" si="200"/>
        <v>2.6745276162765716E-2</v>
      </c>
      <c r="Q1084">
        <v>26.911685193548379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15.73989891016099</v>
      </c>
      <c r="G1085" s="13">
        <f t="shared" si="194"/>
        <v>0</v>
      </c>
      <c r="H1085" s="13">
        <f t="shared" si="195"/>
        <v>15.73989891016099</v>
      </c>
      <c r="I1085" s="16">
        <f t="shared" si="202"/>
        <v>15.769384865365131</v>
      </c>
      <c r="J1085" s="13">
        <f t="shared" si="196"/>
        <v>15.73459042009865</v>
      </c>
      <c r="K1085" s="13">
        <f t="shared" si="197"/>
        <v>3.4794445266481233E-2</v>
      </c>
      <c r="L1085" s="13">
        <f t="shared" si="198"/>
        <v>0</v>
      </c>
      <c r="M1085" s="13">
        <f t="shared" si="203"/>
        <v>0.48349940514883366</v>
      </c>
      <c r="N1085" s="13">
        <f t="shared" si="199"/>
        <v>2.5343380516967155E-2</v>
      </c>
      <c r="O1085" s="13">
        <f t="shared" si="200"/>
        <v>2.5343380516967155E-2</v>
      </c>
      <c r="Q1085">
        <v>27.58758082422748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76.489777871790423</v>
      </c>
      <c r="G1086" s="13">
        <f t="shared" si="194"/>
        <v>0.38716784173190749</v>
      </c>
      <c r="H1086" s="13">
        <f t="shared" si="195"/>
        <v>76.102610030058514</v>
      </c>
      <c r="I1086" s="16">
        <f t="shared" si="202"/>
        <v>76.137404475324999</v>
      </c>
      <c r="J1086" s="13">
        <f t="shared" si="196"/>
        <v>72.647402390691113</v>
      </c>
      <c r="K1086" s="13">
        <f t="shared" si="197"/>
        <v>3.4900020846338862</v>
      </c>
      <c r="L1086" s="13">
        <f t="shared" si="198"/>
        <v>0</v>
      </c>
      <c r="M1086" s="13">
        <f t="shared" si="203"/>
        <v>0.4581560246318665</v>
      </c>
      <c r="N1086" s="13">
        <f t="shared" si="199"/>
        <v>2.4014967432715112E-2</v>
      </c>
      <c r="O1086" s="13">
        <f t="shared" si="200"/>
        <v>0.41118280916462258</v>
      </c>
      <c r="Q1086">
        <v>27.938863358315619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38.649015652653517</v>
      </c>
      <c r="G1087" s="13">
        <f t="shared" si="194"/>
        <v>0</v>
      </c>
      <c r="H1087" s="13">
        <f t="shared" si="195"/>
        <v>38.649015652653517</v>
      </c>
      <c r="I1087" s="16">
        <f t="shared" si="202"/>
        <v>42.139017737287404</v>
      </c>
      <c r="J1087" s="13">
        <f t="shared" si="196"/>
        <v>40.093839604004401</v>
      </c>
      <c r="K1087" s="13">
        <f t="shared" si="197"/>
        <v>2.0451781332830024</v>
      </c>
      <c r="L1087" s="13">
        <f t="shared" si="198"/>
        <v>0</v>
      </c>
      <c r="M1087" s="13">
        <f t="shared" si="203"/>
        <v>0.43414105719915141</v>
      </c>
      <c r="N1087" s="13">
        <f t="shared" si="199"/>
        <v>2.2756185206162998E-2</v>
      </c>
      <c r="O1087" s="13">
        <f t="shared" si="200"/>
        <v>2.2756185206162998E-2</v>
      </c>
      <c r="Q1087">
        <v>19.040409994888009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19.232562904044439</v>
      </c>
      <c r="G1088" s="13">
        <f t="shared" si="194"/>
        <v>0</v>
      </c>
      <c r="H1088" s="13">
        <f t="shared" si="195"/>
        <v>19.232562904044439</v>
      </c>
      <c r="I1088" s="16">
        <f t="shared" si="202"/>
        <v>21.277741037327441</v>
      </c>
      <c r="J1088" s="13">
        <f t="shared" si="196"/>
        <v>20.834707153510337</v>
      </c>
      <c r="K1088" s="13">
        <f t="shared" si="197"/>
        <v>0.44303388381710462</v>
      </c>
      <c r="L1088" s="13">
        <f t="shared" si="198"/>
        <v>0</v>
      </c>
      <c r="M1088" s="13">
        <f t="shared" si="203"/>
        <v>0.4113848719929884</v>
      </c>
      <c r="N1088" s="13">
        <f t="shared" si="199"/>
        <v>2.1563384026569325E-2</v>
      </c>
      <c r="O1088" s="13">
        <f t="shared" si="200"/>
        <v>2.1563384026569325E-2</v>
      </c>
      <c r="Q1088">
        <v>15.655528706586241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108.51621696393519</v>
      </c>
      <c r="G1089" s="13">
        <f t="shared" si="194"/>
        <v>1.0276966235748028</v>
      </c>
      <c r="H1089" s="13">
        <f t="shared" si="195"/>
        <v>107.4885203403604</v>
      </c>
      <c r="I1089" s="16">
        <f t="shared" si="202"/>
        <v>107.9315542241775</v>
      </c>
      <c r="J1089" s="13">
        <f t="shared" si="196"/>
        <v>71.357945372135518</v>
      </c>
      <c r="K1089" s="13">
        <f t="shared" si="197"/>
        <v>36.573608852041986</v>
      </c>
      <c r="L1089" s="13">
        <f t="shared" si="198"/>
        <v>0.83522262622136834</v>
      </c>
      <c r="M1089" s="13">
        <f t="shared" si="203"/>
        <v>1.2250441141877872</v>
      </c>
      <c r="N1089" s="13">
        <f t="shared" si="199"/>
        <v>6.421261082291313E-2</v>
      </c>
      <c r="O1089" s="13">
        <f t="shared" si="200"/>
        <v>1.0919092343977159</v>
      </c>
      <c r="Q1089">
        <v>14.563031365875361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118.0313857676752</v>
      </c>
      <c r="G1090" s="13">
        <f t="shared" si="194"/>
        <v>1.2179999996496031</v>
      </c>
      <c r="H1090" s="13">
        <f t="shared" si="195"/>
        <v>116.8133857680256</v>
      </c>
      <c r="I1090" s="16">
        <f t="shared" si="202"/>
        <v>152.55177199384622</v>
      </c>
      <c r="J1090" s="13">
        <f t="shared" si="196"/>
        <v>74.730785514020738</v>
      </c>
      <c r="K1090" s="13">
        <f t="shared" si="197"/>
        <v>77.820986479825478</v>
      </c>
      <c r="L1090" s="13">
        <f t="shared" si="198"/>
        <v>2.5173793049023216</v>
      </c>
      <c r="M1090" s="13">
        <f t="shared" si="203"/>
        <v>3.6782108082671958</v>
      </c>
      <c r="N1090" s="13">
        <f t="shared" si="199"/>
        <v>0.19279919508244658</v>
      </c>
      <c r="O1090" s="13">
        <f t="shared" si="200"/>
        <v>1.4107991947320497</v>
      </c>
      <c r="Q1090">
        <v>13.05637022258065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91.783423342254792</v>
      </c>
      <c r="G1091" s="13">
        <f t="shared" si="194"/>
        <v>0.6930407511411949</v>
      </c>
      <c r="H1091" s="13">
        <f t="shared" si="195"/>
        <v>91.090382591113595</v>
      </c>
      <c r="I1091" s="16">
        <f t="shared" si="202"/>
        <v>166.39398976603675</v>
      </c>
      <c r="J1091" s="13">
        <f t="shared" si="196"/>
        <v>76.06654727776592</v>
      </c>
      <c r="K1091" s="13">
        <f t="shared" si="197"/>
        <v>90.327442488270833</v>
      </c>
      <c r="L1091" s="13">
        <f t="shared" si="198"/>
        <v>3.0274194507530772</v>
      </c>
      <c r="M1091" s="13">
        <f t="shared" si="203"/>
        <v>6.512831063937826</v>
      </c>
      <c r="N1091" s="13">
        <f t="shared" si="199"/>
        <v>0.34138026673536753</v>
      </c>
      <c r="O1091" s="13">
        <f t="shared" si="200"/>
        <v>1.0344210178765625</v>
      </c>
      <c r="Q1091">
        <v>13.023299257684849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98.752705067186582</v>
      </c>
      <c r="G1092" s="13">
        <f t="shared" si="194"/>
        <v>0.83242638563983062</v>
      </c>
      <c r="H1092" s="13">
        <f t="shared" si="195"/>
        <v>97.920278681546748</v>
      </c>
      <c r="I1092" s="16">
        <f t="shared" si="202"/>
        <v>185.22030171906448</v>
      </c>
      <c r="J1092" s="13">
        <f t="shared" si="196"/>
        <v>80.603582869949335</v>
      </c>
      <c r="K1092" s="13">
        <f t="shared" si="197"/>
        <v>104.61671884911514</v>
      </c>
      <c r="L1092" s="13">
        <f t="shared" si="198"/>
        <v>3.6101668409222252</v>
      </c>
      <c r="M1092" s="13">
        <f t="shared" si="203"/>
        <v>9.7816176381246844</v>
      </c>
      <c r="N1092" s="13">
        <f t="shared" si="199"/>
        <v>0.51271884770605169</v>
      </c>
      <c r="O1092" s="13">
        <f t="shared" si="200"/>
        <v>1.3451452333458822</v>
      </c>
      <c r="Q1092">
        <v>13.68810930422678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7.3474741410656002</v>
      </c>
      <c r="G1093" s="13">
        <f t="shared" si="194"/>
        <v>0</v>
      </c>
      <c r="H1093" s="13">
        <f t="shared" si="195"/>
        <v>7.3474741410656002</v>
      </c>
      <c r="I1093" s="16">
        <f t="shared" si="202"/>
        <v>108.35402614925853</v>
      </c>
      <c r="J1093" s="13">
        <f t="shared" si="196"/>
        <v>73.228782608765258</v>
      </c>
      <c r="K1093" s="13">
        <f t="shared" si="197"/>
        <v>35.125243540493273</v>
      </c>
      <c r="L1093" s="13">
        <f t="shared" si="198"/>
        <v>0.77615517703763193</v>
      </c>
      <c r="M1093" s="13">
        <f t="shared" si="203"/>
        <v>10.045053967456264</v>
      </c>
      <c r="N1093" s="13">
        <f t="shared" si="199"/>
        <v>0.52652727655859211</v>
      </c>
      <c r="O1093" s="13">
        <f t="shared" si="200"/>
        <v>0.52652727655859211</v>
      </c>
      <c r="Q1093">
        <v>15.19025953835685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3.1469799741016891</v>
      </c>
      <c r="G1094" s="13">
        <f t="shared" ref="G1094:G1157" si="205">IF((F1094-$J$2)&gt;0,$I$2*(F1094-$J$2),0)</f>
        <v>0</v>
      </c>
      <c r="H1094" s="13">
        <f t="shared" ref="H1094:H1157" si="206">F1094-G1094</f>
        <v>3.1469799741016891</v>
      </c>
      <c r="I1094" s="16">
        <f t="shared" si="202"/>
        <v>37.496068337557332</v>
      </c>
      <c r="J1094" s="13">
        <f t="shared" ref="J1094:J1157" si="207">I1094/SQRT(1+(I1094/($K$2*(300+(25*Q1094)+0.05*(Q1094)^3)))^2)</f>
        <v>36.601234951367765</v>
      </c>
      <c r="K1094" s="13">
        <f t="shared" ref="K1094:K1157" si="208">I1094-J1094</f>
        <v>0.89483338618956765</v>
      </c>
      <c r="L1094" s="13">
        <f t="shared" ref="L1094:L1157" si="209">IF(K1094&gt;$N$2,(K1094-$N$2)/$L$2,0)</f>
        <v>0</v>
      </c>
      <c r="M1094" s="13">
        <f t="shared" si="203"/>
        <v>9.5185266908976711</v>
      </c>
      <c r="N1094" s="13">
        <f t="shared" ref="N1094:N1157" si="210">$M$2*M1094</f>
        <v>0.49892852259884485</v>
      </c>
      <c r="O1094" s="13">
        <f t="shared" ref="O1094:O1157" si="211">N1094+G1094</f>
        <v>0.49892852259884485</v>
      </c>
      <c r="Q1094">
        <v>22.681293704795699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11.993932896011939</v>
      </c>
      <c r="G1095" s="13">
        <f t="shared" si="205"/>
        <v>0</v>
      </c>
      <c r="H1095" s="13">
        <f t="shared" si="206"/>
        <v>11.993932896011939</v>
      </c>
      <c r="I1095" s="16">
        <f t="shared" ref="I1095:I1158" si="213">H1095+K1094-L1094</f>
        <v>12.888766282201507</v>
      </c>
      <c r="J1095" s="13">
        <f t="shared" si="207"/>
        <v>12.851438317000431</v>
      </c>
      <c r="K1095" s="13">
        <f t="shared" si="208"/>
        <v>3.7327965201075841E-2</v>
      </c>
      <c r="L1095" s="13">
        <f t="shared" si="209"/>
        <v>0</v>
      </c>
      <c r="M1095" s="13">
        <f t="shared" ref="M1095:M1158" si="214">L1095+M1094-N1094</f>
        <v>9.0195981682988258</v>
      </c>
      <c r="N1095" s="13">
        <f t="shared" si="210"/>
        <v>0.4727764006637652</v>
      </c>
      <c r="O1095" s="13">
        <f t="shared" si="211"/>
        <v>0.4727764006637652</v>
      </c>
      <c r="Q1095">
        <v>22.718260002846201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1.6241874795760229</v>
      </c>
      <c r="G1096" s="13">
        <f t="shared" si="205"/>
        <v>0</v>
      </c>
      <c r="H1096" s="13">
        <f t="shared" si="206"/>
        <v>1.6241874795760229</v>
      </c>
      <c r="I1096" s="16">
        <f t="shared" si="213"/>
        <v>1.6615154447770988</v>
      </c>
      <c r="J1096" s="13">
        <f t="shared" si="207"/>
        <v>1.6614546237629562</v>
      </c>
      <c r="K1096" s="13">
        <f t="shared" si="208"/>
        <v>6.08210141426202E-5</v>
      </c>
      <c r="L1096" s="13">
        <f t="shared" si="209"/>
        <v>0</v>
      </c>
      <c r="M1096" s="13">
        <f t="shared" si="214"/>
        <v>8.5468217676350609</v>
      </c>
      <c r="N1096" s="13">
        <f t="shared" si="210"/>
        <v>0.44799508326426263</v>
      </c>
      <c r="O1096" s="13">
        <f t="shared" si="211"/>
        <v>0.44799508326426263</v>
      </c>
      <c r="Q1096">
        <v>24.700911442991512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57.712711245269659</v>
      </c>
      <c r="G1097" s="13">
        <f t="shared" si="205"/>
        <v>1.1626509201492184E-2</v>
      </c>
      <c r="H1097" s="13">
        <f t="shared" si="206"/>
        <v>57.701084736068168</v>
      </c>
      <c r="I1097" s="16">
        <f t="shared" si="213"/>
        <v>57.701145557082313</v>
      </c>
      <c r="J1097" s="13">
        <f t="shared" si="207"/>
        <v>56.027370884521979</v>
      </c>
      <c r="K1097" s="13">
        <f t="shared" si="208"/>
        <v>1.6737746725603344</v>
      </c>
      <c r="L1097" s="13">
        <f t="shared" si="209"/>
        <v>0</v>
      </c>
      <c r="M1097" s="13">
        <f t="shared" si="214"/>
        <v>8.098826684370799</v>
      </c>
      <c r="N1097" s="13">
        <f t="shared" si="210"/>
        <v>0.42451271752815256</v>
      </c>
      <c r="O1097" s="13">
        <f t="shared" si="211"/>
        <v>0.43613922672964472</v>
      </c>
      <c r="Q1097">
        <v>27.421298193548381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15.841433579153231</v>
      </c>
      <c r="G1098" s="13">
        <f t="shared" si="205"/>
        <v>0</v>
      </c>
      <c r="H1098" s="13">
        <f t="shared" si="206"/>
        <v>15.841433579153231</v>
      </c>
      <c r="I1098" s="16">
        <f t="shared" si="213"/>
        <v>17.515208251713567</v>
      </c>
      <c r="J1098" s="13">
        <f t="shared" si="207"/>
        <v>17.458334901969828</v>
      </c>
      <c r="K1098" s="13">
        <f t="shared" si="208"/>
        <v>5.6873349743739254E-2</v>
      </c>
      <c r="L1098" s="13">
        <f t="shared" si="209"/>
        <v>0</v>
      </c>
      <c r="M1098" s="13">
        <f t="shared" si="214"/>
        <v>7.6743139668426466</v>
      </c>
      <c r="N1098" s="13">
        <f t="shared" si="210"/>
        <v>0.40226121686437</v>
      </c>
      <c r="O1098" s="13">
        <f t="shared" si="211"/>
        <v>0.40226121686437</v>
      </c>
      <c r="Q1098">
        <v>26.29078089317575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33.735224922983313</v>
      </c>
      <c r="G1099" s="13">
        <f t="shared" si="205"/>
        <v>0</v>
      </c>
      <c r="H1099" s="13">
        <f t="shared" si="206"/>
        <v>33.735224922983313</v>
      </c>
      <c r="I1099" s="16">
        <f t="shared" si="213"/>
        <v>33.792098272727053</v>
      </c>
      <c r="J1099" s="13">
        <f t="shared" si="207"/>
        <v>32.987398506458241</v>
      </c>
      <c r="K1099" s="13">
        <f t="shared" si="208"/>
        <v>0.80469976626881135</v>
      </c>
      <c r="L1099" s="13">
        <f t="shared" si="209"/>
        <v>0</v>
      </c>
      <c r="M1099" s="13">
        <f t="shared" si="214"/>
        <v>7.2720527499782763</v>
      </c>
      <c r="N1099" s="13">
        <f t="shared" si="210"/>
        <v>0.38117606354743094</v>
      </c>
      <c r="O1099" s="13">
        <f t="shared" si="211"/>
        <v>0.38117606354743094</v>
      </c>
      <c r="Q1099">
        <v>21.2240075173173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1.661199245837115</v>
      </c>
      <c r="G1100" s="13">
        <f t="shared" si="205"/>
        <v>0</v>
      </c>
      <c r="H1100" s="13">
        <f t="shared" si="206"/>
        <v>1.661199245837115</v>
      </c>
      <c r="I1100" s="16">
        <f t="shared" si="213"/>
        <v>2.4658990121059263</v>
      </c>
      <c r="J1100" s="13">
        <f t="shared" si="207"/>
        <v>2.4652707908185905</v>
      </c>
      <c r="K1100" s="13">
        <f t="shared" si="208"/>
        <v>6.2822128733586169E-4</v>
      </c>
      <c r="L1100" s="13">
        <f t="shared" si="209"/>
        <v>0</v>
      </c>
      <c r="M1100" s="13">
        <f t="shared" si="214"/>
        <v>6.8908766864308451</v>
      </c>
      <c r="N1100" s="13">
        <f t="shared" si="210"/>
        <v>0.36119612164973924</v>
      </c>
      <c r="O1100" s="13">
        <f t="shared" si="211"/>
        <v>0.36119612164973924</v>
      </c>
      <c r="Q1100">
        <v>16.54295936994621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26.75904379981775</v>
      </c>
      <c r="G1101" s="13">
        <f t="shared" si="205"/>
        <v>0</v>
      </c>
      <c r="H1101" s="13">
        <f t="shared" si="206"/>
        <v>26.75904379981775</v>
      </c>
      <c r="I1101" s="16">
        <f t="shared" si="213"/>
        <v>26.759672021105086</v>
      </c>
      <c r="J1101" s="13">
        <f t="shared" si="207"/>
        <v>25.677725308350922</v>
      </c>
      <c r="K1101" s="13">
        <f t="shared" si="208"/>
        <v>1.0819467127541635</v>
      </c>
      <c r="L1101" s="13">
        <f t="shared" si="209"/>
        <v>0</v>
      </c>
      <c r="M1101" s="13">
        <f t="shared" si="214"/>
        <v>6.5296805647811063</v>
      </c>
      <c r="N1101" s="13">
        <f t="shared" si="210"/>
        <v>0.34226345977933986</v>
      </c>
      <c r="O1101" s="13">
        <f t="shared" si="211"/>
        <v>0.34226345977933986</v>
      </c>
      <c r="Q1101">
        <v>13.96067238142912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100.721703049924</v>
      </c>
      <c r="G1102" s="13">
        <f t="shared" si="205"/>
        <v>0.87180634529457901</v>
      </c>
      <c r="H1102" s="13">
        <f t="shared" si="206"/>
        <v>99.84989670462943</v>
      </c>
      <c r="I1102" s="16">
        <f t="shared" si="213"/>
        <v>100.93184341738359</v>
      </c>
      <c r="J1102" s="13">
        <f t="shared" si="207"/>
        <v>68.453919041191909</v>
      </c>
      <c r="K1102" s="13">
        <f t="shared" si="208"/>
        <v>32.47792437619168</v>
      </c>
      <c r="L1102" s="13">
        <f t="shared" si="209"/>
        <v>0.66819181381450177</v>
      </c>
      <c r="M1102" s="13">
        <f t="shared" si="214"/>
        <v>6.8556089188162685</v>
      </c>
      <c r="N1102" s="13">
        <f t="shared" si="210"/>
        <v>0.35934750623238404</v>
      </c>
      <c r="O1102" s="13">
        <f t="shared" si="211"/>
        <v>1.2311538515269631</v>
      </c>
      <c r="Q1102">
        <v>14.26294837181754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84.319067295451887</v>
      </c>
      <c r="G1103" s="13">
        <f t="shared" si="205"/>
        <v>0.54375363020513678</v>
      </c>
      <c r="H1103" s="13">
        <f t="shared" si="206"/>
        <v>83.775313665246756</v>
      </c>
      <c r="I1103" s="16">
        <f t="shared" si="213"/>
        <v>115.58504622762393</v>
      </c>
      <c r="J1103" s="13">
        <f t="shared" si="207"/>
        <v>69.803569551337191</v>
      </c>
      <c r="K1103" s="13">
        <f t="shared" si="208"/>
        <v>45.781476676286744</v>
      </c>
      <c r="L1103" s="13">
        <f t="shared" si="209"/>
        <v>1.210739258981353</v>
      </c>
      <c r="M1103" s="13">
        <f t="shared" si="214"/>
        <v>7.7070006715652379</v>
      </c>
      <c r="N1103" s="13">
        <f t="shared" si="210"/>
        <v>0.40397454181742837</v>
      </c>
      <c r="O1103" s="13">
        <f t="shared" si="211"/>
        <v>0.94772817202256521</v>
      </c>
      <c r="Q1103">
        <v>13.36856772258065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176.83366115012481</v>
      </c>
      <c r="G1104" s="13">
        <f t="shared" si="205"/>
        <v>2.3940455072985953</v>
      </c>
      <c r="H1104" s="13">
        <f t="shared" si="206"/>
        <v>174.43961564282623</v>
      </c>
      <c r="I1104" s="16">
        <f t="shared" si="213"/>
        <v>219.01035306013162</v>
      </c>
      <c r="J1104" s="13">
        <f t="shared" si="207"/>
        <v>85.59824958168376</v>
      </c>
      <c r="K1104" s="13">
        <f t="shared" si="208"/>
        <v>133.41210347844788</v>
      </c>
      <c r="L1104" s="13">
        <f t="shared" si="209"/>
        <v>4.7845044923124975</v>
      </c>
      <c r="M1104" s="13">
        <f t="shared" si="214"/>
        <v>12.087530622060308</v>
      </c>
      <c r="N1104" s="13">
        <f t="shared" si="210"/>
        <v>0.63358689752900121</v>
      </c>
      <c r="O1104" s="13">
        <f t="shared" si="211"/>
        <v>3.0276324048275964</v>
      </c>
      <c r="Q1104">
        <v>14.23857022181654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15.723400449641399</v>
      </c>
      <c r="G1105" s="13">
        <f t="shared" si="205"/>
        <v>0</v>
      </c>
      <c r="H1105" s="13">
        <f t="shared" si="206"/>
        <v>15.723400449641399</v>
      </c>
      <c r="I1105" s="16">
        <f t="shared" si="213"/>
        <v>144.35099943577677</v>
      </c>
      <c r="J1105" s="13">
        <f t="shared" si="207"/>
        <v>76.516036281490145</v>
      </c>
      <c r="K1105" s="13">
        <f t="shared" si="208"/>
        <v>67.834963154286626</v>
      </c>
      <c r="L1105" s="13">
        <f t="shared" si="209"/>
        <v>2.1101278189507857</v>
      </c>
      <c r="M1105" s="13">
        <f t="shared" si="214"/>
        <v>13.564071543482092</v>
      </c>
      <c r="N1105" s="13">
        <f t="shared" si="210"/>
        <v>0.71098210840614084</v>
      </c>
      <c r="O1105" s="13">
        <f t="shared" si="211"/>
        <v>0.71098210840614084</v>
      </c>
      <c r="Q1105">
        <v>13.80279009307379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2.6580176471913881</v>
      </c>
      <c r="G1106" s="13">
        <f t="shared" si="205"/>
        <v>0</v>
      </c>
      <c r="H1106" s="13">
        <f t="shared" si="206"/>
        <v>2.6580176471913881</v>
      </c>
      <c r="I1106" s="16">
        <f t="shared" si="213"/>
        <v>68.382852982527226</v>
      </c>
      <c r="J1106" s="13">
        <f t="shared" si="207"/>
        <v>61.334257019624985</v>
      </c>
      <c r="K1106" s="13">
        <f t="shared" si="208"/>
        <v>7.0485959629022403</v>
      </c>
      <c r="L1106" s="13">
        <f t="shared" si="209"/>
        <v>0</v>
      </c>
      <c r="M1106" s="13">
        <f t="shared" si="214"/>
        <v>12.853089435075951</v>
      </c>
      <c r="N1106" s="13">
        <f t="shared" si="210"/>
        <v>0.67371486480209586</v>
      </c>
      <c r="O1106" s="13">
        <f t="shared" si="211"/>
        <v>0.67371486480209586</v>
      </c>
      <c r="Q1106">
        <v>19.925568056594681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10.142933772272359</v>
      </c>
      <c r="G1107" s="13">
        <f t="shared" si="205"/>
        <v>0</v>
      </c>
      <c r="H1107" s="13">
        <f t="shared" si="206"/>
        <v>10.142933772272359</v>
      </c>
      <c r="I1107" s="16">
        <f t="shared" si="213"/>
        <v>17.191529735174598</v>
      </c>
      <c r="J1107" s="13">
        <f t="shared" si="207"/>
        <v>17.144902530461238</v>
      </c>
      <c r="K1107" s="13">
        <f t="shared" si="208"/>
        <v>4.6627204713360015E-2</v>
      </c>
      <c r="L1107" s="13">
        <f t="shared" si="209"/>
        <v>0</v>
      </c>
      <c r="M1107" s="13">
        <f t="shared" si="214"/>
        <v>12.179374570273856</v>
      </c>
      <c r="N1107" s="13">
        <f t="shared" si="210"/>
        <v>0.6384010422889933</v>
      </c>
      <c r="O1107" s="13">
        <f t="shared" si="211"/>
        <v>0.6384010422889933</v>
      </c>
      <c r="Q1107">
        <v>27.335428222424969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10.311109914292119</v>
      </c>
      <c r="G1108" s="13">
        <f t="shared" si="205"/>
        <v>0</v>
      </c>
      <c r="H1108" s="13">
        <f t="shared" si="206"/>
        <v>10.311109914292119</v>
      </c>
      <c r="I1108" s="16">
        <f t="shared" si="213"/>
        <v>10.357737119005479</v>
      </c>
      <c r="J1108" s="13">
        <f t="shared" si="207"/>
        <v>10.347412600425601</v>
      </c>
      <c r="K1108" s="13">
        <f t="shared" si="208"/>
        <v>1.0324518579878372E-2</v>
      </c>
      <c r="L1108" s="13">
        <f t="shared" si="209"/>
        <v>0</v>
      </c>
      <c r="M1108" s="13">
        <f t="shared" si="214"/>
        <v>11.540973527984862</v>
      </c>
      <c r="N1108" s="13">
        <f t="shared" si="210"/>
        <v>0.60493824923306805</v>
      </c>
      <c r="O1108" s="13">
        <f t="shared" si="211"/>
        <v>0.60493824923306805</v>
      </c>
      <c r="Q1108">
        <v>27.263737912800551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0.453333333</v>
      </c>
      <c r="G1109" s="13">
        <f t="shared" si="205"/>
        <v>0</v>
      </c>
      <c r="H1109" s="13">
        <f t="shared" si="206"/>
        <v>0.453333333</v>
      </c>
      <c r="I1109" s="16">
        <f t="shared" si="213"/>
        <v>0.46365785157987838</v>
      </c>
      <c r="J1109" s="13">
        <f t="shared" si="207"/>
        <v>0.46365674332437434</v>
      </c>
      <c r="K1109" s="13">
        <f t="shared" si="208"/>
        <v>1.1082555040342612E-6</v>
      </c>
      <c r="L1109" s="13">
        <f t="shared" si="209"/>
        <v>0</v>
      </c>
      <c r="M1109" s="13">
        <f t="shared" si="214"/>
        <v>10.936035278751794</v>
      </c>
      <c r="N1109" s="13">
        <f t="shared" si="210"/>
        <v>0.57322946101881522</v>
      </c>
      <c r="O1109" s="13">
        <f t="shared" si="211"/>
        <v>0.57322946101881522</v>
      </c>
      <c r="Q1109">
        <v>25.96954119354838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0.71445097755762088</v>
      </c>
      <c r="G1110" s="13">
        <f t="shared" si="205"/>
        <v>0</v>
      </c>
      <c r="H1110" s="13">
        <f t="shared" si="206"/>
        <v>0.71445097755762088</v>
      </c>
      <c r="I1110" s="16">
        <f t="shared" si="213"/>
        <v>0.71445208581312492</v>
      </c>
      <c r="J1110" s="13">
        <f t="shared" si="207"/>
        <v>0.71444570543974806</v>
      </c>
      <c r="K1110" s="13">
        <f t="shared" si="208"/>
        <v>6.3803733768574844E-6</v>
      </c>
      <c r="L1110" s="13">
        <f t="shared" si="209"/>
        <v>0</v>
      </c>
      <c r="M1110" s="13">
        <f t="shared" si="214"/>
        <v>10.362805817732978</v>
      </c>
      <c r="N1110" s="13">
        <f t="shared" si="210"/>
        <v>0.54318273872830092</v>
      </c>
      <c r="O1110" s="13">
        <f t="shared" si="211"/>
        <v>0.54318273872830092</v>
      </c>
      <c r="Q1110">
        <v>22.724105138689261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8.5775715033805415</v>
      </c>
      <c r="G1111" s="13">
        <f t="shared" si="205"/>
        <v>0</v>
      </c>
      <c r="H1111" s="13">
        <f t="shared" si="206"/>
        <v>8.5775715033805415</v>
      </c>
      <c r="I1111" s="16">
        <f t="shared" si="213"/>
        <v>8.5775778837539178</v>
      </c>
      <c r="J1111" s="13">
        <f t="shared" si="207"/>
        <v>8.5678061615162946</v>
      </c>
      <c r="K1111" s="13">
        <f t="shared" si="208"/>
        <v>9.7717222376232371E-3</v>
      </c>
      <c r="L1111" s="13">
        <f t="shared" si="209"/>
        <v>0</v>
      </c>
      <c r="M1111" s="13">
        <f t="shared" si="214"/>
        <v>9.8196230790046766</v>
      </c>
      <c r="N1111" s="13">
        <f t="shared" si="210"/>
        <v>0.5147109625663383</v>
      </c>
      <c r="O1111" s="13">
        <f t="shared" si="211"/>
        <v>0.5147109625663383</v>
      </c>
      <c r="Q1111">
        <v>23.580840199719638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11.86290255016389</v>
      </c>
      <c r="G1112" s="13">
        <f t="shared" si="205"/>
        <v>0</v>
      </c>
      <c r="H1112" s="13">
        <f t="shared" si="206"/>
        <v>11.86290255016389</v>
      </c>
      <c r="I1112" s="16">
        <f t="shared" si="213"/>
        <v>11.872674272401513</v>
      </c>
      <c r="J1112" s="13">
        <f t="shared" si="207"/>
        <v>11.780568898030261</v>
      </c>
      <c r="K1112" s="13">
        <f t="shared" si="208"/>
        <v>9.2105374371252324E-2</v>
      </c>
      <c r="L1112" s="13">
        <f t="shared" si="209"/>
        <v>0</v>
      </c>
      <c r="M1112" s="13">
        <f t="shared" si="214"/>
        <v>9.3049121164383379</v>
      </c>
      <c r="N1112" s="13">
        <f t="shared" si="210"/>
        <v>0.48773157925860139</v>
      </c>
      <c r="O1112" s="13">
        <f t="shared" si="211"/>
        <v>0.48773157925860139</v>
      </c>
      <c r="Q1112">
        <v>14.50986154085127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31.246594711487258</v>
      </c>
      <c r="G1113" s="13">
        <f t="shared" si="205"/>
        <v>0</v>
      </c>
      <c r="H1113" s="13">
        <f t="shared" si="206"/>
        <v>31.246594711487258</v>
      </c>
      <c r="I1113" s="16">
        <f t="shared" si="213"/>
        <v>31.338700085858513</v>
      </c>
      <c r="J1113" s="13">
        <f t="shared" si="207"/>
        <v>29.638738834991976</v>
      </c>
      <c r="K1113" s="13">
        <f t="shared" si="208"/>
        <v>1.6999612508665365</v>
      </c>
      <c r="L1113" s="13">
        <f t="shared" si="209"/>
        <v>0</v>
      </c>
      <c r="M1113" s="13">
        <f t="shared" si="214"/>
        <v>8.8171805371797358</v>
      </c>
      <c r="N1113" s="13">
        <f t="shared" si="210"/>
        <v>0.46216636269026434</v>
      </c>
      <c r="O1113" s="13">
        <f t="shared" si="211"/>
        <v>0.46216636269026434</v>
      </c>
      <c r="Q1113">
        <v>13.961431048711461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91.664889068518633</v>
      </c>
      <c r="G1114" s="13">
        <f t="shared" si="205"/>
        <v>0.69067006566647171</v>
      </c>
      <c r="H1114" s="13">
        <f t="shared" si="206"/>
        <v>90.974219002852166</v>
      </c>
      <c r="I1114" s="16">
        <f t="shared" si="213"/>
        <v>92.674180253718703</v>
      </c>
      <c r="J1114" s="13">
        <f t="shared" si="207"/>
        <v>61.537248532816143</v>
      </c>
      <c r="K1114" s="13">
        <f t="shared" si="208"/>
        <v>31.13693172090256</v>
      </c>
      <c r="L1114" s="13">
        <f t="shared" si="209"/>
        <v>0.61350325224065616</v>
      </c>
      <c r="M1114" s="13">
        <f t="shared" si="214"/>
        <v>8.9685174267301271</v>
      </c>
      <c r="N1114" s="13">
        <f t="shared" si="210"/>
        <v>0.47009892338689885</v>
      </c>
      <c r="O1114" s="13">
        <f t="shared" si="211"/>
        <v>1.1607689890533706</v>
      </c>
      <c r="Q1114">
        <v>12.46076022258065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3.0960306794095138</v>
      </c>
      <c r="G1115" s="13">
        <f t="shared" si="205"/>
        <v>0</v>
      </c>
      <c r="H1115" s="13">
        <f t="shared" si="206"/>
        <v>3.0960306794095138</v>
      </c>
      <c r="I1115" s="16">
        <f t="shared" si="213"/>
        <v>33.619459148071421</v>
      </c>
      <c r="J1115" s="13">
        <f t="shared" si="207"/>
        <v>31.451874457092163</v>
      </c>
      <c r="K1115" s="13">
        <f t="shared" si="208"/>
        <v>2.1675846909792575</v>
      </c>
      <c r="L1115" s="13">
        <f t="shared" si="209"/>
        <v>0</v>
      </c>
      <c r="M1115" s="13">
        <f t="shared" si="214"/>
        <v>8.4984185033432276</v>
      </c>
      <c r="N1115" s="13">
        <f t="shared" si="210"/>
        <v>0.4454579501630675</v>
      </c>
      <c r="O1115" s="13">
        <f t="shared" si="211"/>
        <v>0.4454579501630675</v>
      </c>
      <c r="Q1115">
        <v>13.608208832091281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12.09397994885679</v>
      </c>
      <c r="G1116" s="13">
        <f t="shared" si="205"/>
        <v>0</v>
      </c>
      <c r="H1116" s="13">
        <f t="shared" si="206"/>
        <v>12.09397994885679</v>
      </c>
      <c r="I1116" s="16">
        <f t="shared" si="213"/>
        <v>14.261564639836047</v>
      </c>
      <c r="J1116" s="13">
        <f t="shared" si="207"/>
        <v>14.096957798073628</v>
      </c>
      <c r="K1116" s="13">
        <f t="shared" si="208"/>
        <v>0.16460684176241891</v>
      </c>
      <c r="L1116" s="13">
        <f t="shared" si="209"/>
        <v>0</v>
      </c>
      <c r="M1116" s="13">
        <f t="shared" si="214"/>
        <v>8.05296055318016</v>
      </c>
      <c r="N1116" s="13">
        <f t="shared" si="210"/>
        <v>0.42210857224229087</v>
      </c>
      <c r="O1116" s="13">
        <f t="shared" si="211"/>
        <v>0.42210857224229087</v>
      </c>
      <c r="Q1116">
        <v>14.247416201266249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2.669118777705521</v>
      </c>
      <c r="G1117" s="13">
        <f t="shared" si="205"/>
        <v>0</v>
      </c>
      <c r="H1117" s="13">
        <f t="shared" si="206"/>
        <v>2.669118777705521</v>
      </c>
      <c r="I1117" s="16">
        <f t="shared" si="213"/>
        <v>2.8337256194679399</v>
      </c>
      <c r="J1117" s="13">
        <f t="shared" si="207"/>
        <v>2.8329029639161889</v>
      </c>
      <c r="K1117" s="13">
        <f t="shared" si="208"/>
        <v>8.226555517509837E-4</v>
      </c>
      <c r="L1117" s="13">
        <f t="shared" si="209"/>
        <v>0</v>
      </c>
      <c r="M1117" s="13">
        <f t="shared" si="214"/>
        <v>7.6308519809378694</v>
      </c>
      <c r="N1117" s="13">
        <f t="shared" si="210"/>
        <v>0.39998308862868215</v>
      </c>
      <c r="O1117" s="13">
        <f t="shared" si="211"/>
        <v>0.39998308862868215</v>
      </c>
      <c r="Q1117">
        <v>17.58943280132835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2.9771554997125271</v>
      </c>
      <c r="G1118" s="13">
        <f t="shared" si="205"/>
        <v>0</v>
      </c>
      <c r="H1118" s="13">
        <f t="shared" si="206"/>
        <v>2.9771554997125271</v>
      </c>
      <c r="I1118" s="16">
        <f t="shared" si="213"/>
        <v>2.9779781552642781</v>
      </c>
      <c r="J1118" s="13">
        <f t="shared" si="207"/>
        <v>2.9771952914922126</v>
      </c>
      <c r="K1118" s="13">
        <f t="shared" si="208"/>
        <v>7.8286377206548963E-4</v>
      </c>
      <c r="L1118" s="13">
        <f t="shared" si="209"/>
        <v>0</v>
      </c>
      <c r="M1118" s="13">
        <f t="shared" si="214"/>
        <v>7.2308688923091875</v>
      </c>
      <c r="N1118" s="13">
        <f t="shared" si="210"/>
        <v>0.37901734698035877</v>
      </c>
      <c r="O1118" s="13">
        <f t="shared" si="211"/>
        <v>0.37901734698035877</v>
      </c>
      <c r="Q1118">
        <v>18.99373202678558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0.47333333300000002</v>
      </c>
      <c r="G1119" s="13">
        <f t="shared" si="205"/>
        <v>0</v>
      </c>
      <c r="H1119" s="13">
        <f t="shared" si="206"/>
        <v>0.47333333300000002</v>
      </c>
      <c r="I1119" s="16">
        <f t="shared" si="213"/>
        <v>0.47411619677206551</v>
      </c>
      <c r="J1119" s="13">
        <f t="shared" si="207"/>
        <v>0.47411397228673147</v>
      </c>
      <c r="K1119" s="13">
        <f t="shared" si="208"/>
        <v>2.2244853340458448E-6</v>
      </c>
      <c r="L1119" s="13">
        <f t="shared" si="209"/>
        <v>0</v>
      </c>
      <c r="M1119" s="13">
        <f t="shared" si="214"/>
        <v>6.8518515453288291</v>
      </c>
      <c r="N1119" s="13">
        <f t="shared" si="210"/>
        <v>0.35915055760117071</v>
      </c>
      <c r="O1119" s="13">
        <f t="shared" si="211"/>
        <v>0.35915055760117071</v>
      </c>
      <c r="Q1119">
        <v>21.473777768606599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0.43333333299999999</v>
      </c>
      <c r="G1120" s="13">
        <f t="shared" si="205"/>
        <v>0</v>
      </c>
      <c r="H1120" s="13">
        <f t="shared" si="206"/>
        <v>0.43333333299999999</v>
      </c>
      <c r="I1120" s="16">
        <f t="shared" si="213"/>
        <v>0.43333555748533403</v>
      </c>
      <c r="J1120" s="13">
        <f t="shared" si="207"/>
        <v>0.43333436459773239</v>
      </c>
      <c r="K1120" s="13">
        <f t="shared" si="208"/>
        <v>1.1928876016420453E-6</v>
      </c>
      <c r="L1120" s="13">
        <f t="shared" si="209"/>
        <v>0</v>
      </c>
      <c r="M1120" s="13">
        <f t="shared" si="214"/>
        <v>6.492700987727658</v>
      </c>
      <c r="N1120" s="13">
        <f t="shared" si="210"/>
        <v>0.34032511718234421</v>
      </c>
      <c r="O1120" s="13">
        <f t="shared" si="211"/>
        <v>0.34032511718234421</v>
      </c>
      <c r="Q1120">
        <v>23.983134861267029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5.3608931701055029</v>
      </c>
      <c r="G1121" s="13">
        <f t="shared" si="205"/>
        <v>0</v>
      </c>
      <c r="H1121" s="13">
        <f t="shared" si="206"/>
        <v>5.3608931701055029</v>
      </c>
      <c r="I1121" s="16">
        <f t="shared" si="213"/>
        <v>5.360894362993105</v>
      </c>
      <c r="J1121" s="13">
        <f t="shared" si="207"/>
        <v>5.3594173428850969</v>
      </c>
      <c r="K1121" s="13">
        <f t="shared" si="208"/>
        <v>1.477020108008098E-3</v>
      </c>
      <c r="L1121" s="13">
        <f t="shared" si="209"/>
        <v>0</v>
      </c>
      <c r="M1121" s="13">
        <f t="shared" si="214"/>
        <v>6.1523758705453142</v>
      </c>
      <c r="N1121" s="13">
        <f t="shared" si="210"/>
        <v>0.32248644178298447</v>
      </c>
      <c r="O1121" s="13">
        <f t="shared" si="211"/>
        <v>0.32248644178298447</v>
      </c>
      <c r="Q1121">
        <v>27.043032193548381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16.765943707533651</v>
      </c>
      <c r="G1122" s="13">
        <f t="shared" si="205"/>
        <v>0</v>
      </c>
      <c r="H1122" s="13">
        <f t="shared" si="206"/>
        <v>16.765943707533651</v>
      </c>
      <c r="I1122" s="16">
        <f t="shared" si="213"/>
        <v>16.76742072764166</v>
      </c>
      <c r="J1122" s="13">
        <f t="shared" si="207"/>
        <v>16.718056912819197</v>
      </c>
      <c r="K1122" s="13">
        <f t="shared" si="208"/>
        <v>4.9363814822463326E-2</v>
      </c>
      <c r="L1122" s="13">
        <f t="shared" si="209"/>
        <v>0</v>
      </c>
      <c r="M1122" s="13">
        <f t="shared" si="214"/>
        <v>5.8298894287623302</v>
      </c>
      <c r="N1122" s="13">
        <f t="shared" si="210"/>
        <v>0.30558280856516673</v>
      </c>
      <c r="O1122" s="13">
        <f t="shared" si="211"/>
        <v>0.30558280856516673</v>
      </c>
      <c r="Q1122">
        <v>26.371789768773251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5.0949399180357116</v>
      </c>
      <c r="G1123" s="13">
        <f t="shared" si="205"/>
        <v>0</v>
      </c>
      <c r="H1123" s="13">
        <f t="shared" si="206"/>
        <v>5.0949399180357116</v>
      </c>
      <c r="I1123" s="16">
        <f t="shared" si="213"/>
        <v>5.1443037328581749</v>
      </c>
      <c r="J1123" s="13">
        <f t="shared" si="207"/>
        <v>5.1422393129998953</v>
      </c>
      <c r="K1123" s="13">
        <f t="shared" si="208"/>
        <v>2.0644198582795426E-3</v>
      </c>
      <c r="L1123" s="13">
        <f t="shared" si="209"/>
        <v>0</v>
      </c>
      <c r="M1123" s="13">
        <f t="shared" si="214"/>
        <v>5.5243066201971631</v>
      </c>
      <c r="N1123" s="13">
        <f t="shared" si="210"/>
        <v>0.28956520582473189</v>
      </c>
      <c r="O1123" s="13">
        <f t="shared" si="211"/>
        <v>0.28956520582473189</v>
      </c>
      <c r="Q1123">
        <v>23.737445806166591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4.1162897955259812</v>
      </c>
      <c r="G1124" s="13">
        <f t="shared" si="205"/>
        <v>0</v>
      </c>
      <c r="H1124" s="13">
        <f t="shared" si="206"/>
        <v>4.1162897955259812</v>
      </c>
      <c r="I1124" s="16">
        <f t="shared" si="213"/>
        <v>4.1183542153842607</v>
      </c>
      <c r="J1124" s="13">
        <f t="shared" si="207"/>
        <v>4.115790502729384</v>
      </c>
      <c r="K1124" s="13">
        <f t="shared" si="208"/>
        <v>2.5637126548767597E-3</v>
      </c>
      <c r="L1124" s="13">
        <f t="shared" si="209"/>
        <v>0</v>
      </c>
      <c r="M1124" s="13">
        <f t="shared" si="214"/>
        <v>5.2347414143724311</v>
      </c>
      <c r="N1124" s="13">
        <f t="shared" si="210"/>
        <v>0.27438719088295321</v>
      </c>
      <c r="O1124" s="13">
        <f t="shared" si="211"/>
        <v>0.27438719088295321</v>
      </c>
      <c r="Q1124">
        <v>17.478967670470709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0.43333333299999999</v>
      </c>
      <c r="G1125" s="13">
        <f t="shared" si="205"/>
        <v>0</v>
      </c>
      <c r="H1125" s="13">
        <f t="shared" si="206"/>
        <v>0.43333333299999999</v>
      </c>
      <c r="I1125" s="16">
        <f t="shared" si="213"/>
        <v>0.43589704565487675</v>
      </c>
      <c r="J1125" s="13">
        <f t="shared" si="207"/>
        <v>0.43589337620948038</v>
      </c>
      <c r="K1125" s="13">
        <f t="shared" si="208"/>
        <v>3.6694453963703744E-6</v>
      </c>
      <c r="L1125" s="13">
        <f t="shared" si="209"/>
        <v>0</v>
      </c>
      <c r="M1125" s="13">
        <f t="shared" si="214"/>
        <v>4.9603542234894782</v>
      </c>
      <c r="N1125" s="13">
        <f t="shared" si="210"/>
        <v>0.26000475542703416</v>
      </c>
      <c r="O1125" s="13">
        <f t="shared" si="211"/>
        <v>0.26000475542703416</v>
      </c>
      <c r="Q1125">
        <v>16.147697177325689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4.2627727164640499</v>
      </c>
      <c r="G1126" s="13">
        <f t="shared" si="205"/>
        <v>0</v>
      </c>
      <c r="H1126" s="13">
        <f t="shared" si="206"/>
        <v>4.2627727164640499</v>
      </c>
      <c r="I1126" s="16">
        <f t="shared" si="213"/>
        <v>4.2627763859094463</v>
      </c>
      <c r="J1126" s="13">
        <f t="shared" si="207"/>
        <v>4.258798593691477</v>
      </c>
      <c r="K1126" s="13">
        <f t="shared" si="208"/>
        <v>3.9777922179693448E-3</v>
      </c>
      <c r="L1126" s="13">
        <f t="shared" si="209"/>
        <v>0</v>
      </c>
      <c r="M1126" s="13">
        <f t="shared" si="214"/>
        <v>4.700349468062444</v>
      </c>
      <c r="N1126" s="13">
        <f t="shared" si="210"/>
        <v>0.24637619790899559</v>
      </c>
      <c r="O1126" s="13">
        <f t="shared" si="211"/>
        <v>0.24637619790899559</v>
      </c>
      <c r="Q1126">
        <v>15.081856222580649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15.93013178116324</v>
      </c>
      <c r="G1127" s="13">
        <f t="shared" si="205"/>
        <v>0</v>
      </c>
      <c r="H1127" s="13">
        <f t="shared" si="206"/>
        <v>15.93013178116324</v>
      </c>
      <c r="I1127" s="16">
        <f t="shared" si="213"/>
        <v>15.93410957338121</v>
      </c>
      <c r="J1127" s="13">
        <f t="shared" si="207"/>
        <v>15.756612389959212</v>
      </c>
      <c r="K1127" s="13">
        <f t="shared" si="208"/>
        <v>0.17749718342199827</v>
      </c>
      <c r="L1127" s="13">
        <f t="shared" si="209"/>
        <v>0</v>
      </c>
      <c r="M1127" s="13">
        <f t="shared" si="214"/>
        <v>4.4539732701534485</v>
      </c>
      <c r="N1127" s="13">
        <f t="shared" si="210"/>
        <v>0.23346200263297612</v>
      </c>
      <c r="O1127" s="13">
        <f t="shared" si="211"/>
        <v>0.23346200263297612</v>
      </c>
      <c r="Q1127">
        <v>16.097484391219961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0.43333333299999999</v>
      </c>
      <c r="G1128" s="13">
        <f t="shared" si="205"/>
        <v>0</v>
      </c>
      <c r="H1128" s="13">
        <f t="shared" si="206"/>
        <v>0.43333333299999999</v>
      </c>
      <c r="I1128" s="16">
        <f t="shared" si="213"/>
        <v>0.61083051642199826</v>
      </c>
      <c r="J1128" s="13">
        <f t="shared" si="207"/>
        <v>0.61082332597760769</v>
      </c>
      <c r="K1128" s="13">
        <f t="shared" si="208"/>
        <v>7.1904443905701498E-6</v>
      </c>
      <c r="L1128" s="13">
        <f t="shared" si="209"/>
        <v>0</v>
      </c>
      <c r="M1128" s="13">
        <f t="shared" si="214"/>
        <v>4.2205112675204726</v>
      </c>
      <c r="N1128" s="13">
        <f t="shared" si="210"/>
        <v>0.2212247251803609</v>
      </c>
      <c r="O1128" s="13">
        <f t="shared" si="211"/>
        <v>0.2212247251803609</v>
      </c>
      <c r="Q1128">
        <v>18.556025222106619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1.588008783551587</v>
      </c>
      <c r="G1129" s="13">
        <f t="shared" si="205"/>
        <v>0</v>
      </c>
      <c r="H1129" s="13">
        <f t="shared" si="206"/>
        <v>1.588008783551587</v>
      </c>
      <c r="I1129" s="16">
        <f t="shared" si="213"/>
        <v>1.5880159739959776</v>
      </c>
      <c r="J1129" s="13">
        <f t="shared" si="207"/>
        <v>1.5878689505696697</v>
      </c>
      <c r="K1129" s="13">
        <f t="shared" si="208"/>
        <v>1.4702342630790177E-4</v>
      </c>
      <c r="L1129" s="13">
        <f t="shared" si="209"/>
        <v>0</v>
      </c>
      <c r="M1129" s="13">
        <f t="shared" si="214"/>
        <v>3.9992865423401116</v>
      </c>
      <c r="N1129" s="13">
        <f t="shared" si="210"/>
        <v>0.20962888384053233</v>
      </c>
      <c r="O1129" s="13">
        <f t="shared" si="211"/>
        <v>0.20962888384053233</v>
      </c>
      <c r="Q1129">
        <v>17.482585322134479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2.2723772151403541</v>
      </c>
      <c r="G1130" s="13">
        <f t="shared" si="205"/>
        <v>0</v>
      </c>
      <c r="H1130" s="13">
        <f t="shared" si="206"/>
        <v>2.2723772151403541</v>
      </c>
      <c r="I1130" s="16">
        <f t="shared" si="213"/>
        <v>2.2725242385666622</v>
      </c>
      <c r="J1130" s="13">
        <f t="shared" si="207"/>
        <v>2.2722593207923252</v>
      </c>
      <c r="K1130" s="13">
        <f t="shared" si="208"/>
        <v>2.6491777433701458E-4</v>
      </c>
      <c r="L1130" s="13">
        <f t="shared" si="209"/>
        <v>0</v>
      </c>
      <c r="M1130" s="13">
        <f t="shared" si="214"/>
        <v>3.7896576584995794</v>
      </c>
      <c r="N1130" s="13">
        <f t="shared" si="210"/>
        <v>0.19864085673244863</v>
      </c>
      <c r="O1130" s="13">
        <f t="shared" si="211"/>
        <v>0.19864085673244863</v>
      </c>
      <c r="Q1130">
        <v>20.919072492499069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8.6503336049353958</v>
      </c>
      <c r="G1131" s="13">
        <f t="shared" si="205"/>
        <v>0</v>
      </c>
      <c r="H1131" s="13">
        <f t="shared" si="206"/>
        <v>8.6503336049353958</v>
      </c>
      <c r="I1131" s="16">
        <f t="shared" si="213"/>
        <v>8.650598522709732</v>
      </c>
      <c r="J1131" s="13">
        <f t="shared" si="207"/>
        <v>8.642822408646154</v>
      </c>
      <c r="K1131" s="13">
        <f t="shared" si="208"/>
        <v>7.7761140635779213E-3</v>
      </c>
      <c r="L1131" s="13">
        <f t="shared" si="209"/>
        <v>0</v>
      </c>
      <c r="M1131" s="13">
        <f t="shared" si="214"/>
        <v>3.5910168017671307</v>
      </c>
      <c r="N1131" s="13">
        <f t="shared" si="210"/>
        <v>0.18822878431875636</v>
      </c>
      <c r="O1131" s="13">
        <f t="shared" si="211"/>
        <v>0.18822878431875636</v>
      </c>
      <c r="Q1131">
        <v>25.401793803000469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2.6759286797244211</v>
      </c>
      <c r="G1132" s="13">
        <f t="shared" si="205"/>
        <v>0</v>
      </c>
      <c r="H1132" s="13">
        <f t="shared" si="206"/>
        <v>2.6759286797244211</v>
      </c>
      <c r="I1132" s="16">
        <f t="shared" si="213"/>
        <v>2.683704793787999</v>
      </c>
      <c r="J1132" s="13">
        <f t="shared" si="207"/>
        <v>2.6834799057699859</v>
      </c>
      <c r="K1132" s="13">
        <f t="shared" si="208"/>
        <v>2.2488801801312519E-4</v>
      </c>
      <c r="L1132" s="13">
        <f t="shared" si="209"/>
        <v>0</v>
      </c>
      <c r="M1132" s="13">
        <f t="shared" si="214"/>
        <v>3.4027880174483744</v>
      </c>
      <c r="N1132" s="13">
        <f t="shared" si="210"/>
        <v>0.17836247702977853</v>
      </c>
      <c r="O1132" s="13">
        <f t="shared" si="211"/>
        <v>0.17836247702977853</v>
      </c>
      <c r="Q1132">
        <v>25.64072596377228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37.397095530179577</v>
      </c>
      <c r="G1133" s="13">
        <f t="shared" si="205"/>
        <v>0</v>
      </c>
      <c r="H1133" s="13">
        <f t="shared" si="206"/>
        <v>37.397095530179577</v>
      </c>
      <c r="I1133" s="16">
        <f t="shared" si="213"/>
        <v>37.397320418197587</v>
      </c>
      <c r="J1133" s="13">
        <f t="shared" si="207"/>
        <v>36.939493133191348</v>
      </c>
      <c r="K1133" s="13">
        <f t="shared" si="208"/>
        <v>0.45782728500623904</v>
      </c>
      <c r="L1133" s="13">
        <f t="shared" si="209"/>
        <v>0</v>
      </c>
      <c r="M1133" s="13">
        <f t="shared" si="214"/>
        <v>3.2244255404185957</v>
      </c>
      <c r="N1133" s="13">
        <f t="shared" si="210"/>
        <v>0.16901332772953684</v>
      </c>
      <c r="O1133" s="13">
        <f t="shared" si="211"/>
        <v>0.16901332772953684</v>
      </c>
      <c r="Q1133">
        <v>27.575637193548381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101.92492483117429</v>
      </c>
      <c r="G1134" s="13">
        <f t="shared" si="205"/>
        <v>0.89587078091958494</v>
      </c>
      <c r="H1134" s="13">
        <f t="shared" si="206"/>
        <v>101.02905405025471</v>
      </c>
      <c r="I1134" s="16">
        <f t="shared" si="213"/>
        <v>101.48688133526096</v>
      </c>
      <c r="J1134" s="13">
        <f t="shared" si="207"/>
        <v>93.515409879149914</v>
      </c>
      <c r="K1134" s="13">
        <f t="shared" si="208"/>
        <v>7.9714714561110469</v>
      </c>
      <c r="L1134" s="13">
        <f t="shared" si="209"/>
        <v>0</v>
      </c>
      <c r="M1134" s="13">
        <f t="shared" si="214"/>
        <v>3.0554122126890588</v>
      </c>
      <c r="N1134" s="13">
        <f t="shared" si="210"/>
        <v>0.16015422877000451</v>
      </c>
      <c r="O1134" s="13">
        <f t="shared" si="211"/>
        <v>1.0560250096895896</v>
      </c>
      <c r="Q1134">
        <v>27.816319389846381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11.96495369611689</v>
      </c>
      <c r="G1135" s="13">
        <f t="shared" si="205"/>
        <v>0</v>
      </c>
      <c r="H1135" s="13">
        <f t="shared" si="206"/>
        <v>11.96495369611689</v>
      </c>
      <c r="I1135" s="16">
        <f t="shared" si="213"/>
        <v>19.936425152227937</v>
      </c>
      <c r="J1135" s="13">
        <f t="shared" si="207"/>
        <v>19.772564931363</v>
      </c>
      <c r="K1135" s="13">
        <f t="shared" si="208"/>
        <v>0.16386022086493668</v>
      </c>
      <c r="L1135" s="13">
        <f t="shared" si="209"/>
        <v>0</v>
      </c>
      <c r="M1135" s="13">
        <f t="shared" si="214"/>
        <v>2.8952579839190542</v>
      </c>
      <c r="N1135" s="13">
        <f t="shared" si="210"/>
        <v>0.15175949339309083</v>
      </c>
      <c r="O1135" s="13">
        <f t="shared" si="211"/>
        <v>0.15175949339309083</v>
      </c>
      <c r="Q1135">
        <v>21.452062298925629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27.48391850027593</v>
      </c>
      <c r="G1136" s="13">
        <f t="shared" si="205"/>
        <v>0</v>
      </c>
      <c r="H1136" s="13">
        <f t="shared" si="206"/>
        <v>27.48391850027593</v>
      </c>
      <c r="I1136" s="16">
        <f t="shared" si="213"/>
        <v>27.647778721140867</v>
      </c>
      <c r="J1136" s="13">
        <f t="shared" si="207"/>
        <v>27.036253761537534</v>
      </c>
      <c r="K1136" s="13">
        <f t="shared" si="208"/>
        <v>0.61152495960333297</v>
      </c>
      <c r="L1136" s="13">
        <f t="shared" si="209"/>
        <v>0</v>
      </c>
      <c r="M1136" s="13">
        <f t="shared" si="214"/>
        <v>2.7434984905259632</v>
      </c>
      <c r="N1136" s="13">
        <f t="shared" si="210"/>
        <v>0.14380478125246401</v>
      </c>
      <c r="O1136" s="13">
        <f t="shared" si="211"/>
        <v>0.14380478125246401</v>
      </c>
      <c r="Q1136">
        <v>18.929687558713699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13.555373758294021</v>
      </c>
      <c r="G1137" s="13">
        <f t="shared" si="205"/>
        <v>0</v>
      </c>
      <c r="H1137" s="13">
        <f t="shared" si="206"/>
        <v>13.555373758294021</v>
      </c>
      <c r="I1137" s="16">
        <f t="shared" si="213"/>
        <v>14.166898717897354</v>
      </c>
      <c r="J1137" s="13">
        <f t="shared" si="207"/>
        <v>14.001966858442799</v>
      </c>
      <c r="K1137" s="13">
        <f t="shared" si="208"/>
        <v>0.1649318594545548</v>
      </c>
      <c r="L1137" s="13">
        <f t="shared" si="209"/>
        <v>0</v>
      </c>
      <c r="M1137" s="13">
        <f t="shared" si="214"/>
        <v>2.5996937092734993</v>
      </c>
      <c r="N1137" s="13">
        <f t="shared" si="210"/>
        <v>0.13626702783926478</v>
      </c>
      <c r="O1137" s="13">
        <f t="shared" si="211"/>
        <v>0.13626702783926478</v>
      </c>
      <c r="Q1137">
        <v>14.087697296807381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32.424726897839243</v>
      </c>
      <c r="G1138" s="13">
        <f t="shared" si="205"/>
        <v>0</v>
      </c>
      <c r="H1138" s="13">
        <f t="shared" si="206"/>
        <v>32.424726897839243</v>
      </c>
      <c r="I1138" s="16">
        <f t="shared" si="213"/>
        <v>32.589658757293797</v>
      </c>
      <c r="J1138" s="13">
        <f t="shared" si="207"/>
        <v>30.287378621903773</v>
      </c>
      <c r="K1138" s="13">
        <f t="shared" si="208"/>
        <v>2.3022801353900242</v>
      </c>
      <c r="L1138" s="13">
        <f t="shared" si="209"/>
        <v>0</v>
      </c>
      <c r="M1138" s="13">
        <f t="shared" si="214"/>
        <v>2.4634266814342345</v>
      </c>
      <c r="N1138" s="13">
        <f t="shared" si="210"/>
        <v>0.12912437760708181</v>
      </c>
      <c r="O1138" s="13">
        <f t="shared" si="211"/>
        <v>0.12912437760708181</v>
      </c>
      <c r="Q1138">
        <v>12.414002222580651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54.604817092041912</v>
      </c>
      <c r="G1139" s="13">
        <f t="shared" si="205"/>
        <v>0</v>
      </c>
      <c r="H1139" s="13">
        <f t="shared" si="206"/>
        <v>54.604817092041912</v>
      </c>
      <c r="I1139" s="16">
        <f t="shared" si="213"/>
        <v>56.907097227431933</v>
      </c>
      <c r="J1139" s="13">
        <f t="shared" si="207"/>
        <v>49.146549495863162</v>
      </c>
      <c r="K1139" s="13">
        <f t="shared" si="208"/>
        <v>7.7605477315687708</v>
      </c>
      <c r="L1139" s="13">
        <f t="shared" si="209"/>
        <v>0</v>
      </c>
      <c r="M1139" s="13">
        <f t="shared" si="214"/>
        <v>2.3343023038271529</v>
      </c>
      <c r="N1139" s="13">
        <f t="shared" si="210"/>
        <v>0.12235612060228679</v>
      </c>
      <c r="O1139" s="13">
        <f t="shared" si="211"/>
        <v>0.12235612060228679</v>
      </c>
      <c r="Q1139">
        <v>14.91822392781518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2.0819442693779799</v>
      </c>
      <c r="G1140" s="13">
        <f t="shared" si="205"/>
        <v>0</v>
      </c>
      <c r="H1140" s="13">
        <f t="shared" si="206"/>
        <v>2.0819442693779799</v>
      </c>
      <c r="I1140" s="16">
        <f t="shared" si="213"/>
        <v>9.8424920009467503</v>
      </c>
      <c r="J1140" s="13">
        <f t="shared" si="207"/>
        <v>9.7950858598635318</v>
      </c>
      <c r="K1140" s="13">
        <f t="shared" si="208"/>
        <v>4.74061410832185E-2</v>
      </c>
      <c r="L1140" s="13">
        <f t="shared" si="209"/>
        <v>0</v>
      </c>
      <c r="M1140" s="13">
        <f t="shared" si="214"/>
        <v>2.2119461832248661</v>
      </c>
      <c r="N1140" s="13">
        <f t="shared" si="210"/>
        <v>0.11594263241598977</v>
      </c>
      <c r="O1140" s="13">
        <f t="shared" si="211"/>
        <v>0.11594263241598977</v>
      </c>
      <c r="Q1140">
        <v>15.27188492269805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0.63111111099999984</v>
      </c>
      <c r="G1141" s="13">
        <f t="shared" si="205"/>
        <v>0</v>
      </c>
      <c r="H1141" s="13">
        <f t="shared" si="206"/>
        <v>0.63111111099999984</v>
      </c>
      <c r="I1141" s="16">
        <f t="shared" si="213"/>
        <v>0.67851725208321834</v>
      </c>
      <c r="J1141" s="13">
        <f t="shared" si="207"/>
        <v>0.67850803405902971</v>
      </c>
      <c r="K1141" s="13">
        <f t="shared" si="208"/>
        <v>9.2180241886286041E-6</v>
      </c>
      <c r="L1141" s="13">
        <f t="shared" si="209"/>
        <v>0</v>
      </c>
      <c r="M1141" s="13">
        <f t="shared" si="214"/>
        <v>2.0960035508088763</v>
      </c>
      <c r="N1141" s="13">
        <f t="shared" si="210"/>
        <v>0.1098653172835073</v>
      </c>
      <c r="O1141" s="13">
        <f t="shared" si="211"/>
        <v>0.1098653172835073</v>
      </c>
      <c r="Q1141">
        <v>19.028351101070399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1.828400710597609</v>
      </c>
      <c r="G1142" s="13">
        <f t="shared" si="205"/>
        <v>0</v>
      </c>
      <c r="H1142" s="13">
        <f t="shared" si="206"/>
        <v>1.828400710597609</v>
      </c>
      <c r="I1142" s="16">
        <f t="shared" si="213"/>
        <v>1.8284099286217976</v>
      </c>
      <c r="J1142" s="13">
        <f t="shared" si="207"/>
        <v>1.828194726332609</v>
      </c>
      <c r="K1142" s="13">
        <f t="shared" si="208"/>
        <v>2.1520228918858741E-4</v>
      </c>
      <c r="L1142" s="13">
        <f t="shared" si="209"/>
        <v>0</v>
      </c>
      <c r="M1142" s="13">
        <f t="shared" si="214"/>
        <v>1.986138233525369</v>
      </c>
      <c r="N1142" s="13">
        <f t="shared" si="210"/>
        <v>0.10410655416636105</v>
      </c>
      <c r="O1142" s="13">
        <f t="shared" si="211"/>
        <v>0.10410655416636105</v>
      </c>
      <c r="Q1142">
        <v>17.77911586322675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0.9976817387422291</v>
      </c>
      <c r="G1143" s="13">
        <f t="shared" si="205"/>
        <v>0</v>
      </c>
      <c r="H1143" s="13">
        <f t="shared" si="206"/>
        <v>0.9976817387422291</v>
      </c>
      <c r="I1143" s="16">
        <f t="shared" si="213"/>
        <v>0.99789694103141768</v>
      </c>
      <c r="J1143" s="13">
        <f t="shared" si="207"/>
        <v>0.99787703599702249</v>
      </c>
      <c r="K1143" s="13">
        <f t="shared" si="208"/>
        <v>1.9905034395195642E-5</v>
      </c>
      <c r="L1143" s="13">
        <f t="shared" si="209"/>
        <v>0</v>
      </c>
      <c r="M1143" s="13">
        <f t="shared" si="214"/>
        <v>1.8820316793590079</v>
      </c>
      <c r="N1143" s="13">
        <f t="shared" si="210"/>
        <v>9.8649645660473295E-2</v>
      </c>
      <c r="O1143" s="13">
        <f t="shared" si="211"/>
        <v>9.8649645660473295E-2</v>
      </c>
      <c r="Q1143">
        <v>21.764706207254122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8.48</v>
      </c>
      <c r="G1144" s="13">
        <f t="shared" si="205"/>
        <v>0</v>
      </c>
      <c r="H1144" s="13">
        <f t="shared" si="206"/>
        <v>8.48</v>
      </c>
      <c r="I1144" s="16">
        <f t="shared" si="213"/>
        <v>8.4800199050343963</v>
      </c>
      <c r="J1144" s="13">
        <f t="shared" si="207"/>
        <v>8.4742317132609948</v>
      </c>
      <c r="K1144" s="13">
        <f t="shared" si="208"/>
        <v>5.7881917734015076E-3</v>
      </c>
      <c r="L1144" s="13">
        <f t="shared" si="209"/>
        <v>0</v>
      </c>
      <c r="M1144" s="13">
        <f t="shared" si="214"/>
        <v>1.7833820336985347</v>
      </c>
      <c r="N1144" s="13">
        <f t="shared" si="210"/>
        <v>9.3478769582419491E-2</v>
      </c>
      <c r="O1144" s="13">
        <f t="shared" si="211"/>
        <v>9.3478769582419491E-2</v>
      </c>
      <c r="Q1144">
        <v>27.111188193548379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1.4475544403549041</v>
      </c>
      <c r="G1145" s="13">
        <f t="shared" si="205"/>
        <v>0</v>
      </c>
      <c r="H1145" s="13">
        <f t="shared" si="206"/>
        <v>1.4475544403549041</v>
      </c>
      <c r="I1145" s="16">
        <f t="shared" si="213"/>
        <v>1.4533426321283056</v>
      </c>
      <c r="J1145" s="13">
        <f t="shared" si="207"/>
        <v>1.4533177605425744</v>
      </c>
      <c r="K1145" s="13">
        <f t="shared" si="208"/>
        <v>2.4871585731167656E-5</v>
      </c>
      <c r="L1145" s="13">
        <f t="shared" si="209"/>
        <v>0</v>
      </c>
      <c r="M1145" s="13">
        <f t="shared" si="214"/>
        <v>1.6899032641161151</v>
      </c>
      <c r="N1145" s="13">
        <f t="shared" si="210"/>
        <v>8.8578933093363427E-2</v>
      </c>
      <c r="O1145" s="13">
        <f t="shared" si="211"/>
        <v>8.8578933093363427E-2</v>
      </c>
      <c r="Q1145">
        <v>28.279725205900839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31.721061530813959</v>
      </c>
      <c r="G1146" s="13">
        <f t="shared" si="205"/>
        <v>0</v>
      </c>
      <c r="H1146" s="13">
        <f t="shared" si="206"/>
        <v>31.721061530813959</v>
      </c>
      <c r="I1146" s="16">
        <f t="shared" si="213"/>
        <v>31.721086402399688</v>
      </c>
      <c r="J1146" s="13">
        <f t="shared" si="207"/>
        <v>31.371062911595807</v>
      </c>
      <c r="K1146" s="13">
        <f t="shared" si="208"/>
        <v>0.35002349080388129</v>
      </c>
      <c r="L1146" s="13">
        <f t="shared" si="209"/>
        <v>0</v>
      </c>
      <c r="M1146" s="13">
        <f t="shared" si="214"/>
        <v>1.6013243310227516</v>
      </c>
      <c r="N1146" s="13">
        <f t="shared" si="210"/>
        <v>8.3935929227658468E-2</v>
      </c>
      <c r="O1146" s="13">
        <f t="shared" si="211"/>
        <v>8.3935929227658468E-2</v>
      </c>
      <c r="Q1146">
        <v>25.948903226496249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0.68999346644237902</v>
      </c>
      <c r="G1147" s="13">
        <f t="shared" si="205"/>
        <v>0</v>
      </c>
      <c r="H1147" s="13">
        <f t="shared" si="206"/>
        <v>0.68999346644237902</v>
      </c>
      <c r="I1147" s="16">
        <f t="shared" si="213"/>
        <v>1.0400169572462603</v>
      </c>
      <c r="J1147" s="13">
        <f t="shared" si="207"/>
        <v>1.0399967152228391</v>
      </c>
      <c r="K1147" s="13">
        <f t="shared" si="208"/>
        <v>2.0242023421213062E-5</v>
      </c>
      <c r="L1147" s="13">
        <f t="shared" si="209"/>
        <v>0</v>
      </c>
      <c r="M1147" s="13">
        <f t="shared" si="214"/>
        <v>1.5173884017950932</v>
      </c>
      <c r="N1147" s="13">
        <f t="shared" si="210"/>
        <v>7.9536295700070231E-2</v>
      </c>
      <c r="O1147" s="13">
        <f t="shared" si="211"/>
        <v>7.9536295700070231E-2</v>
      </c>
      <c r="Q1147">
        <v>22.524533253404471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0.43333333299999999</v>
      </c>
      <c r="G1148" s="13">
        <f t="shared" si="205"/>
        <v>0</v>
      </c>
      <c r="H1148" s="13">
        <f t="shared" si="206"/>
        <v>0.43333333299999999</v>
      </c>
      <c r="I1148" s="16">
        <f t="shared" si="213"/>
        <v>0.4333535750234212</v>
      </c>
      <c r="J1148" s="13">
        <f t="shared" si="207"/>
        <v>0.43334983235457919</v>
      </c>
      <c r="K1148" s="13">
        <f t="shared" si="208"/>
        <v>3.7426688420105769E-6</v>
      </c>
      <c r="L1148" s="13">
        <f t="shared" si="209"/>
        <v>0</v>
      </c>
      <c r="M1148" s="13">
        <f t="shared" si="214"/>
        <v>1.4378521060950229</v>
      </c>
      <c r="N1148" s="13">
        <f t="shared" si="210"/>
        <v>7.5367275872183559E-2</v>
      </c>
      <c r="O1148" s="13">
        <f t="shared" si="211"/>
        <v>7.5367275872183559E-2</v>
      </c>
      <c r="Q1148">
        <v>15.881450610203791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5.3961343852634656</v>
      </c>
      <c r="G1149" s="13">
        <f t="shared" si="205"/>
        <v>0</v>
      </c>
      <c r="H1149" s="13">
        <f t="shared" si="206"/>
        <v>5.3961343852634656</v>
      </c>
      <c r="I1149" s="16">
        <f t="shared" si="213"/>
        <v>5.396138127932308</v>
      </c>
      <c r="J1149" s="13">
        <f t="shared" si="207"/>
        <v>5.3875236144005196</v>
      </c>
      <c r="K1149" s="13">
        <f t="shared" si="208"/>
        <v>8.6145135317883259E-3</v>
      </c>
      <c r="L1149" s="13">
        <f t="shared" si="209"/>
        <v>0</v>
      </c>
      <c r="M1149" s="13">
        <f t="shared" si="214"/>
        <v>1.3624848302228394</v>
      </c>
      <c r="N1149" s="13">
        <f t="shared" si="210"/>
        <v>7.1416781764816417E-2</v>
      </c>
      <c r="O1149" s="13">
        <f t="shared" si="211"/>
        <v>7.1416781764816417E-2</v>
      </c>
      <c r="Q1149">
        <v>14.604303222580651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43.492254293969339</v>
      </c>
      <c r="G1150" s="13">
        <f t="shared" si="205"/>
        <v>0</v>
      </c>
      <c r="H1150" s="13">
        <f t="shared" si="206"/>
        <v>43.492254293969339</v>
      </c>
      <c r="I1150" s="16">
        <f t="shared" si="213"/>
        <v>43.500868807501128</v>
      </c>
      <c r="J1150" s="13">
        <f t="shared" si="207"/>
        <v>39.611232398696686</v>
      </c>
      <c r="K1150" s="13">
        <f t="shared" si="208"/>
        <v>3.8896364088044422</v>
      </c>
      <c r="L1150" s="13">
        <f t="shared" si="209"/>
        <v>0</v>
      </c>
      <c r="M1150" s="13">
        <f t="shared" si="214"/>
        <v>1.291068048458023</v>
      </c>
      <c r="N1150" s="13">
        <f t="shared" si="210"/>
        <v>6.7673359009196285E-2</v>
      </c>
      <c r="O1150" s="13">
        <f t="shared" si="211"/>
        <v>6.7673359009196285E-2</v>
      </c>
      <c r="Q1150">
        <v>14.67246724099174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2.6244921637375711</v>
      </c>
      <c r="G1151" s="13">
        <f t="shared" si="205"/>
        <v>0</v>
      </c>
      <c r="H1151" s="13">
        <f t="shared" si="206"/>
        <v>2.6244921637375711</v>
      </c>
      <c r="I1151" s="16">
        <f t="shared" si="213"/>
        <v>6.5141285725420133</v>
      </c>
      <c r="J1151" s="13">
        <f t="shared" si="207"/>
        <v>6.5005085348479881</v>
      </c>
      <c r="K1151" s="13">
        <f t="shared" si="208"/>
        <v>1.36200376940252E-2</v>
      </c>
      <c r="L1151" s="13">
        <f t="shared" si="209"/>
        <v>0</v>
      </c>
      <c r="M1151" s="13">
        <f t="shared" si="214"/>
        <v>1.2233946894488268</v>
      </c>
      <c r="N1151" s="13">
        <f t="shared" si="210"/>
        <v>6.4126153635275629E-2</v>
      </c>
      <c r="O1151" s="13">
        <f t="shared" si="211"/>
        <v>6.4126153635275629E-2</v>
      </c>
      <c r="Q1151">
        <v>15.365810461224079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91.82081780818551</v>
      </c>
      <c r="G1152" s="13">
        <f t="shared" si="205"/>
        <v>0.69378864045980915</v>
      </c>
      <c r="H1152" s="13">
        <f t="shared" si="206"/>
        <v>91.127029167725695</v>
      </c>
      <c r="I1152" s="16">
        <f t="shared" si="213"/>
        <v>91.14064920541972</v>
      </c>
      <c r="J1152" s="13">
        <f t="shared" si="207"/>
        <v>68.068738088658733</v>
      </c>
      <c r="K1152" s="13">
        <f t="shared" si="208"/>
        <v>23.071911116760987</v>
      </c>
      <c r="L1152" s="13">
        <f t="shared" si="209"/>
        <v>0.28459438449683122</v>
      </c>
      <c r="M1152" s="13">
        <f t="shared" si="214"/>
        <v>1.4438629203103823</v>
      </c>
      <c r="N1152" s="13">
        <f t="shared" si="210"/>
        <v>7.5682342137528308E-2</v>
      </c>
      <c r="O1152" s="13">
        <f t="shared" si="211"/>
        <v>0.76947098259733748</v>
      </c>
      <c r="Q1152">
        <v>15.61747637493804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15.693713341621979</v>
      </c>
      <c r="G1153" s="13">
        <f t="shared" si="205"/>
        <v>0</v>
      </c>
      <c r="H1153" s="13">
        <f t="shared" si="206"/>
        <v>15.693713341621979</v>
      </c>
      <c r="I1153" s="16">
        <f t="shared" si="213"/>
        <v>38.481030073886132</v>
      </c>
      <c r="J1153" s="13">
        <f t="shared" si="207"/>
        <v>37.053579670111418</v>
      </c>
      <c r="K1153" s="13">
        <f t="shared" si="208"/>
        <v>1.4274504037747135</v>
      </c>
      <c r="L1153" s="13">
        <f t="shared" si="209"/>
        <v>0</v>
      </c>
      <c r="M1153" s="13">
        <f t="shared" si="214"/>
        <v>1.368180578172854</v>
      </c>
      <c r="N1153" s="13">
        <f t="shared" si="210"/>
        <v>7.1715333337142598E-2</v>
      </c>
      <c r="O1153" s="13">
        <f t="shared" si="211"/>
        <v>7.1715333337142598E-2</v>
      </c>
      <c r="Q1153">
        <v>19.783286201768671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8.1109976199683089</v>
      </c>
      <c r="G1154" s="13">
        <f t="shared" si="205"/>
        <v>0</v>
      </c>
      <c r="H1154" s="13">
        <f t="shared" si="206"/>
        <v>8.1109976199683089</v>
      </c>
      <c r="I1154" s="16">
        <f t="shared" si="213"/>
        <v>9.5384480237430225</v>
      </c>
      <c r="J1154" s="13">
        <f t="shared" si="207"/>
        <v>9.5256309677015025</v>
      </c>
      <c r="K1154" s="13">
        <f t="shared" si="208"/>
        <v>1.2817056041519947E-2</v>
      </c>
      <c r="L1154" s="13">
        <f t="shared" si="209"/>
        <v>0</v>
      </c>
      <c r="M1154" s="13">
        <f t="shared" si="214"/>
        <v>1.2964652448357115</v>
      </c>
      <c r="N1154" s="13">
        <f t="shared" si="210"/>
        <v>6.7956261532070017E-2</v>
      </c>
      <c r="O1154" s="13">
        <f t="shared" si="211"/>
        <v>6.7956261532070017E-2</v>
      </c>
      <c r="Q1154">
        <v>23.915683267490689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5.0503320695512901</v>
      </c>
      <c r="G1155" s="13">
        <f t="shared" si="205"/>
        <v>0</v>
      </c>
      <c r="H1155" s="13">
        <f t="shared" si="206"/>
        <v>5.0503320695512901</v>
      </c>
      <c r="I1155" s="16">
        <f t="shared" si="213"/>
        <v>5.0631491255928101</v>
      </c>
      <c r="J1155" s="13">
        <f t="shared" si="207"/>
        <v>5.0613036927896102</v>
      </c>
      <c r="K1155" s="13">
        <f t="shared" si="208"/>
        <v>1.8454328031998202E-3</v>
      </c>
      <c r="L1155" s="13">
        <f t="shared" si="209"/>
        <v>0</v>
      </c>
      <c r="M1155" s="13">
        <f t="shared" si="214"/>
        <v>1.2285089833036413</v>
      </c>
      <c r="N1155" s="13">
        <f t="shared" si="210"/>
        <v>6.4394227378196264E-2</v>
      </c>
      <c r="O1155" s="13">
        <f t="shared" si="211"/>
        <v>6.4394227378196264E-2</v>
      </c>
      <c r="Q1155">
        <v>24.197922239106401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9.9033319765370607</v>
      </c>
      <c r="G1156" s="13">
        <f t="shared" si="205"/>
        <v>0</v>
      </c>
      <c r="H1156" s="13">
        <f t="shared" si="206"/>
        <v>9.9033319765370607</v>
      </c>
      <c r="I1156" s="16">
        <f t="shared" si="213"/>
        <v>9.9051774093402614</v>
      </c>
      <c r="J1156" s="13">
        <f t="shared" si="207"/>
        <v>9.8950715485299217</v>
      </c>
      <c r="K1156" s="13">
        <f t="shared" si="208"/>
        <v>1.0105860810339706E-2</v>
      </c>
      <c r="L1156" s="13">
        <f t="shared" si="209"/>
        <v>0</v>
      </c>
      <c r="M1156" s="13">
        <f t="shared" si="214"/>
        <v>1.164114755925445</v>
      </c>
      <c r="N1156" s="13">
        <f t="shared" si="210"/>
        <v>6.1018902837643059E-2</v>
      </c>
      <c r="O1156" s="13">
        <f t="shared" si="211"/>
        <v>6.1018902837643059E-2</v>
      </c>
      <c r="Q1156">
        <v>26.443296028139979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31.789862058617</v>
      </c>
      <c r="G1157" s="13">
        <f t="shared" si="205"/>
        <v>0</v>
      </c>
      <c r="H1157" s="13">
        <f t="shared" si="206"/>
        <v>31.789862058617</v>
      </c>
      <c r="I1157" s="16">
        <f t="shared" si="213"/>
        <v>31.799967919427338</v>
      </c>
      <c r="J1157" s="13">
        <f t="shared" si="207"/>
        <v>31.405623520322621</v>
      </c>
      <c r="K1157" s="13">
        <f t="shared" si="208"/>
        <v>0.39434439910471752</v>
      </c>
      <c r="L1157" s="13">
        <f t="shared" si="209"/>
        <v>0</v>
      </c>
      <c r="M1157" s="13">
        <f t="shared" si="214"/>
        <v>1.1030958530878019</v>
      </c>
      <c r="N1157" s="13">
        <f t="shared" si="210"/>
        <v>5.7820501232854725E-2</v>
      </c>
      <c r="O1157" s="13">
        <f t="shared" si="211"/>
        <v>5.7820501232854725E-2</v>
      </c>
      <c r="Q1157">
        <v>25.127990193548381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2.306666667</v>
      </c>
      <c r="G1158" s="13">
        <f t="shared" ref="G1158:G1221" si="216">IF((F1158-$J$2)&gt;0,$I$2*(F1158-$J$2),0)</f>
        <v>0</v>
      </c>
      <c r="H1158" s="13">
        <f t="shared" ref="H1158:H1221" si="217">F1158-G1158</f>
        <v>2.306666667</v>
      </c>
      <c r="I1158" s="16">
        <f t="shared" si="213"/>
        <v>2.7010110661047175</v>
      </c>
      <c r="J1158" s="13">
        <f t="shared" ref="J1158:J1221" si="218">I1158/SQRT(1+(I1158/($K$2*(300+(25*Q1158)+0.05*(Q1158)^3)))^2)</f>
        <v>2.7007176652806337</v>
      </c>
      <c r="K1158" s="13">
        <f t="shared" ref="K1158:K1221" si="219">I1158-J1158</f>
        <v>2.9340082408380042E-4</v>
      </c>
      <c r="L1158" s="13">
        <f t="shared" ref="L1158:L1221" si="220">IF(K1158&gt;$N$2,(K1158-$N$2)/$L$2,0)</f>
        <v>0</v>
      </c>
      <c r="M1158" s="13">
        <f t="shared" si="214"/>
        <v>1.0452753518549471</v>
      </c>
      <c r="N1158" s="13">
        <f t="shared" ref="N1158:N1221" si="221">$M$2*M1158</f>
        <v>5.4789748870346794E-2</v>
      </c>
      <c r="O1158" s="13">
        <f t="shared" ref="O1158:O1221" si="222">N1158+G1158</f>
        <v>5.4789748870346794E-2</v>
      </c>
      <c r="Q1158">
        <v>23.870949036350421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12.49151417943207</v>
      </c>
      <c r="G1159" s="13">
        <f t="shared" si="216"/>
        <v>0</v>
      </c>
      <c r="H1159" s="13">
        <f t="shared" si="217"/>
        <v>12.49151417943207</v>
      </c>
      <c r="I1159" s="16">
        <f t="shared" ref="I1159:I1222" si="224">H1159+K1158-L1158</f>
        <v>12.491807580256154</v>
      </c>
      <c r="J1159" s="13">
        <f t="shared" si="218"/>
        <v>12.453001898422844</v>
      </c>
      <c r="K1159" s="13">
        <f t="shared" si="219"/>
        <v>3.8805681833309791E-2</v>
      </c>
      <c r="L1159" s="13">
        <f t="shared" si="220"/>
        <v>0</v>
      </c>
      <c r="M1159" s="13">
        <f t="shared" ref="M1159:M1222" si="225">L1159+M1158-N1158</f>
        <v>0.99048560298460031</v>
      </c>
      <c r="N1159" s="13">
        <f t="shared" si="221"/>
        <v>5.1917858151840454E-2</v>
      </c>
      <c r="O1159" s="13">
        <f t="shared" si="222"/>
        <v>5.1917858151840454E-2</v>
      </c>
      <c r="Q1159">
        <v>21.775657582976091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14.590372148171451</v>
      </c>
      <c r="G1160" s="13">
        <f t="shared" si="216"/>
        <v>0</v>
      </c>
      <c r="H1160" s="13">
        <f t="shared" si="217"/>
        <v>14.590372148171451</v>
      </c>
      <c r="I1160" s="16">
        <f t="shared" si="224"/>
        <v>14.62917783000476</v>
      </c>
      <c r="J1160" s="13">
        <f t="shared" si="218"/>
        <v>14.519208657150903</v>
      </c>
      <c r="K1160" s="13">
        <f t="shared" si="219"/>
        <v>0.10996917285385699</v>
      </c>
      <c r="L1160" s="13">
        <f t="shared" si="220"/>
        <v>0</v>
      </c>
      <c r="M1160" s="13">
        <f t="shared" si="225"/>
        <v>0.93856774483275984</v>
      </c>
      <c r="N1160" s="13">
        <f t="shared" si="221"/>
        <v>4.9196502094819065E-2</v>
      </c>
      <c r="O1160" s="13">
        <f t="shared" si="222"/>
        <v>4.9196502094819065E-2</v>
      </c>
      <c r="Q1160">
        <v>17.716717526933099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4.1342025198317032</v>
      </c>
      <c r="G1161" s="13">
        <f t="shared" si="216"/>
        <v>0</v>
      </c>
      <c r="H1161" s="13">
        <f t="shared" si="217"/>
        <v>4.1342025198317032</v>
      </c>
      <c r="I1161" s="16">
        <f t="shared" si="224"/>
        <v>4.2441716926855602</v>
      </c>
      <c r="J1161" s="13">
        <f t="shared" si="218"/>
        <v>4.240344113096719</v>
      </c>
      <c r="K1161" s="13">
        <f t="shared" si="219"/>
        <v>3.8275795888411679E-3</v>
      </c>
      <c r="L1161" s="13">
        <f t="shared" si="220"/>
        <v>0</v>
      </c>
      <c r="M1161" s="13">
        <f t="shared" si="225"/>
        <v>0.88937124273794077</v>
      </c>
      <c r="N1161" s="13">
        <f t="shared" si="221"/>
        <v>4.6617790188629701E-2</v>
      </c>
      <c r="O1161" s="13">
        <f t="shared" si="222"/>
        <v>4.6617790188629701E-2</v>
      </c>
      <c r="Q1161">
        <v>15.264172222580649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4.8827770994959554</v>
      </c>
      <c r="G1162" s="13">
        <f t="shared" si="216"/>
        <v>0</v>
      </c>
      <c r="H1162" s="13">
        <f t="shared" si="217"/>
        <v>4.8827770994959554</v>
      </c>
      <c r="I1162" s="16">
        <f t="shared" si="224"/>
        <v>4.8866046790847966</v>
      </c>
      <c r="J1162" s="13">
        <f t="shared" si="218"/>
        <v>4.8804631480453189</v>
      </c>
      <c r="K1162" s="13">
        <f t="shared" si="219"/>
        <v>6.1415310394776768E-3</v>
      </c>
      <c r="L1162" s="13">
        <f t="shared" si="220"/>
        <v>0</v>
      </c>
      <c r="M1162" s="13">
        <f t="shared" si="225"/>
        <v>0.84275345254931111</v>
      </c>
      <c r="N1162" s="13">
        <f t="shared" si="221"/>
        <v>4.4174245516125095E-2</v>
      </c>
      <c r="O1162" s="13">
        <f t="shared" si="222"/>
        <v>4.4174245516125095E-2</v>
      </c>
      <c r="Q1162">
        <v>14.90159099254573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27.529571829908601</v>
      </c>
      <c r="G1163" s="13">
        <f t="shared" si="216"/>
        <v>0</v>
      </c>
      <c r="H1163" s="13">
        <f t="shared" si="217"/>
        <v>27.529571829908601</v>
      </c>
      <c r="I1163" s="16">
        <f t="shared" si="224"/>
        <v>27.53571336094808</v>
      </c>
      <c r="J1163" s="13">
        <f t="shared" si="218"/>
        <v>26.678333108564779</v>
      </c>
      <c r="K1163" s="13">
        <f t="shared" si="219"/>
        <v>0.85738025238330096</v>
      </c>
      <c r="L1163" s="13">
        <f t="shared" si="220"/>
        <v>0</v>
      </c>
      <c r="M1163" s="13">
        <f t="shared" si="225"/>
        <v>0.79857920703318597</v>
      </c>
      <c r="N1163" s="13">
        <f t="shared" si="221"/>
        <v>4.1858783074510568E-2</v>
      </c>
      <c r="O1163" s="13">
        <f t="shared" si="222"/>
        <v>4.1858783074510568E-2</v>
      </c>
      <c r="Q1163">
        <v>16.34966322849241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4.8435592142126422</v>
      </c>
      <c r="G1164" s="13">
        <f t="shared" si="216"/>
        <v>0</v>
      </c>
      <c r="H1164" s="13">
        <f t="shared" si="217"/>
        <v>4.8435592142126422</v>
      </c>
      <c r="I1164" s="16">
        <f t="shared" si="224"/>
        <v>5.7009394665959432</v>
      </c>
      <c r="J1164" s="13">
        <f t="shared" si="218"/>
        <v>5.6938251449498845</v>
      </c>
      <c r="K1164" s="13">
        <f t="shared" si="219"/>
        <v>7.1143216460587411E-3</v>
      </c>
      <c r="L1164" s="13">
        <f t="shared" si="220"/>
        <v>0</v>
      </c>
      <c r="M1164" s="13">
        <f t="shared" si="225"/>
        <v>0.75672042395867545</v>
      </c>
      <c r="N1164" s="13">
        <f t="shared" si="221"/>
        <v>3.9664689232537902E-2</v>
      </c>
      <c r="O1164" s="13">
        <f t="shared" si="222"/>
        <v>3.9664689232537902E-2</v>
      </c>
      <c r="Q1164">
        <v>17.15231825751475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1.5978332382847329</v>
      </c>
      <c r="G1165" s="13">
        <f t="shared" si="216"/>
        <v>0</v>
      </c>
      <c r="H1165" s="13">
        <f t="shared" si="217"/>
        <v>1.5978332382847329</v>
      </c>
      <c r="I1165" s="16">
        <f t="shared" si="224"/>
        <v>1.6049475599307916</v>
      </c>
      <c r="J1165" s="13">
        <f t="shared" si="218"/>
        <v>1.6048697606249858</v>
      </c>
      <c r="K1165" s="13">
        <f t="shared" si="219"/>
        <v>7.7799305805870134E-5</v>
      </c>
      <c r="L1165" s="13">
        <f t="shared" si="220"/>
        <v>0</v>
      </c>
      <c r="M1165" s="13">
        <f t="shared" si="225"/>
        <v>0.71705573472613759</v>
      </c>
      <c r="N1165" s="13">
        <f t="shared" si="221"/>
        <v>3.7585602264482543E-2</v>
      </c>
      <c r="O1165" s="13">
        <f t="shared" si="222"/>
        <v>3.7585602264482543E-2</v>
      </c>
      <c r="Q1165">
        <v>22.20651074142808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1.8629331915026071</v>
      </c>
      <c r="G1166" s="13">
        <f t="shared" si="216"/>
        <v>0</v>
      </c>
      <c r="H1166" s="13">
        <f t="shared" si="217"/>
        <v>1.8629331915026071</v>
      </c>
      <c r="I1166" s="16">
        <f t="shared" si="224"/>
        <v>1.8630109908084129</v>
      </c>
      <c r="J1166" s="13">
        <f t="shared" si="218"/>
        <v>1.8628999595864439</v>
      </c>
      <c r="K1166" s="13">
        <f t="shared" si="219"/>
        <v>1.1103122196898241E-4</v>
      </c>
      <c r="L1166" s="13">
        <f t="shared" si="220"/>
        <v>0</v>
      </c>
      <c r="M1166" s="13">
        <f t="shared" si="225"/>
        <v>0.679470132461655</v>
      </c>
      <c r="N1166" s="13">
        <f t="shared" si="221"/>
        <v>3.5615493904463058E-2</v>
      </c>
      <c r="O1166" s="13">
        <f t="shared" si="222"/>
        <v>3.5615493904463058E-2</v>
      </c>
      <c r="Q1166">
        <v>22.856470744144861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1.0133333330000001</v>
      </c>
      <c r="G1167" s="13">
        <f t="shared" si="216"/>
        <v>0</v>
      </c>
      <c r="H1167" s="13">
        <f t="shared" si="217"/>
        <v>1.0133333330000001</v>
      </c>
      <c r="I1167" s="16">
        <f t="shared" si="224"/>
        <v>1.013444364221969</v>
      </c>
      <c r="J1167" s="13">
        <f t="shared" si="218"/>
        <v>1.0134220772184239</v>
      </c>
      <c r="K1167" s="13">
        <f t="shared" si="219"/>
        <v>2.2287003545118367E-5</v>
      </c>
      <c r="L1167" s="13">
        <f t="shared" si="220"/>
        <v>0</v>
      </c>
      <c r="M1167" s="13">
        <f t="shared" si="225"/>
        <v>0.64385463855719194</v>
      </c>
      <c r="N1167" s="13">
        <f t="shared" si="221"/>
        <v>3.3748651867619842E-2</v>
      </c>
      <c r="O1167" s="13">
        <f t="shared" si="222"/>
        <v>3.3748651867619842E-2</v>
      </c>
      <c r="Q1167">
        <v>21.293253496695939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2.624261768818196</v>
      </c>
      <c r="G1168" s="13">
        <f t="shared" si="216"/>
        <v>0</v>
      </c>
      <c r="H1168" s="13">
        <f t="shared" si="217"/>
        <v>2.624261768818196</v>
      </c>
      <c r="I1168" s="16">
        <f t="shared" si="224"/>
        <v>2.6242840558217413</v>
      </c>
      <c r="J1168" s="13">
        <f t="shared" si="218"/>
        <v>2.6240306681563261</v>
      </c>
      <c r="K1168" s="13">
        <f t="shared" si="219"/>
        <v>2.5338766541516122E-4</v>
      </c>
      <c r="L1168" s="13">
        <f t="shared" si="220"/>
        <v>0</v>
      </c>
      <c r="M1168" s="13">
        <f t="shared" si="225"/>
        <v>0.61010598668957206</v>
      </c>
      <c r="N1168" s="13">
        <f t="shared" si="221"/>
        <v>3.1979663287473689E-2</v>
      </c>
      <c r="O1168" s="13">
        <f t="shared" si="222"/>
        <v>3.1979663287473689E-2</v>
      </c>
      <c r="Q1168">
        <v>24.300970146808531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2.306666667</v>
      </c>
      <c r="G1169" s="13">
        <f t="shared" si="216"/>
        <v>0</v>
      </c>
      <c r="H1169" s="13">
        <f t="shared" si="217"/>
        <v>2.306666667</v>
      </c>
      <c r="I1169" s="16">
        <f t="shared" si="224"/>
        <v>2.3069200546654152</v>
      </c>
      <c r="J1169" s="13">
        <f t="shared" si="218"/>
        <v>2.3068012110642191</v>
      </c>
      <c r="K1169" s="13">
        <f t="shared" si="219"/>
        <v>1.1884360119607251E-4</v>
      </c>
      <c r="L1169" s="13">
        <f t="shared" si="220"/>
        <v>0</v>
      </c>
      <c r="M1169" s="13">
        <f t="shared" si="225"/>
        <v>0.57812632340209835</v>
      </c>
      <c r="N1169" s="13">
        <f t="shared" si="221"/>
        <v>3.030339902144125E-2</v>
      </c>
      <c r="O1169" s="13">
        <f t="shared" si="222"/>
        <v>3.030339902144125E-2</v>
      </c>
      <c r="Q1169">
        <v>26.974906193548389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18.937230690940069</v>
      </c>
      <c r="G1170" s="13">
        <f t="shared" si="216"/>
        <v>0</v>
      </c>
      <c r="H1170" s="13">
        <f t="shared" si="217"/>
        <v>18.937230690940069</v>
      </c>
      <c r="I1170" s="16">
        <f t="shared" si="224"/>
        <v>18.937349534541266</v>
      </c>
      <c r="J1170" s="13">
        <f t="shared" si="218"/>
        <v>18.861703683840776</v>
      </c>
      <c r="K1170" s="13">
        <f t="shared" si="219"/>
        <v>7.5645850700489348E-2</v>
      </c>
      <c r="L1170" s="13">
        <f t="shared" si="220"/>
        <v>0</v>
      </c>
      <c r="M1170" s="13">
        <f t="shared" si="225"/>
        <v>0.54782292438065705</v>
      </c>
      <c r="N1170" s="13">
        <f t="shared" si="221"/>
        <v>2.8714998779001511E-2</v>
      </c>
      <c r="O1170" s="13">
        <f t="shared" si="222"/>
        <v>2.8714998779001511E-2</v>
      </c>
      <c r="Q1170">
        <v>25.913143755764931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7.4204747156823192</v>
      </c>
      <c r="G1171" s="13">
        <f t="shared" si="216"/>
        <v>0</v>
      </c>
      <c r="H1171" s="13">
        <f t="shared" si="217"/>
        <v>7.4204747156823192</v>
      </c>
      <c r="I1171" s="16">
        <f t="shared" si="224"/>
        <v>7.4961205663828085</v>
      </c>
      <c r="J1171" s="13">
        <f t="shared" si="218"/>
        <v>7.4877956215156827</v>
      </c>
      <c r="K1171" s="13">
        <f t="shared" si="219"/>
        <v>8.3249448671258719E-3</v>
      </c>
      <c r="L1171" s="13">
        <f t="shared" si="220"/>
        <v>0</v>
      </c>
      <c r="M1171" s="13">
        <f t="shared" si="225"/>
        <v>0.51910792560165553</v>
      </c>
      <c r="N1171" s="13">
        <f t="shared" si="221"/>
        <v>2.7209857029392808E-2</v>
      </c>
      <c r="O1171" s="13">
        <f t="shared" si="222"/>
        <v>2.7209857029392808E-2</v>
      </c>
      <c r="Q1171">
        <v>21.848203877704162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0.43333333299999999</v>
      </c>
      <c r="G1172" s="13">
        <f t="shared" si="216"/>
        <v>0</v>
      </c>
      <c r="H1172" s="13">
        <f t="shared" si="217"/>
        <v>0.43333333299999999</v>
      </c>
      <c r="I1172" s="16">
        <f t="shared" si="224"/>
        <v>0.44165827786712586</v>
      </c>
      <c r="J1172" s="13">
        <f t="shared" si="218"/>
        <v>0.44165550457707403</v>
      </c>
      <c r="K1172" s="13">
        <f t="shared" si="219"/>
        <v>2.7732900518273595E-6</v>
      </c>
      <c r="L1172" s="13">
        <f t="shared" si="220"/>
        <v>0</v>
      </c>
      <c r="M1172" s="13">
        <f t="shared" si="225"/>
        <v>0.4918980685722627</v>
      </c>
      <c r="N1172" s="13">
        <f t="shared" si="221"/>
        <v>2.5783609647979995E-2</v>
      </c>
      <c r="O1172" s="13">
        <f t="shared" si="222"/>
        <v>2.5783609647979995E-2</v>
      </c>
      <c r="Q1172">
        <v>18.41379923337184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10.153886723545559</v>
      </c>
      <c r="G1173" s="13">
        <f t="shared" si="216"/>
        <v>0</v>
      </c>
      <c r="H1173" s="13">
        <f t="shared" si="217"/>
        <v>10.153886723545559</v>
      </c>
      <c r="I1173" s="16">
        <f t="shared" si="224"/>
        <v>10.15388949683561</v>
      </c>
      <c r="J1173" s="13">
        <f t="shared" si="218"/>
        <v>10.112596743723904</v>
      </c>
      <c r="K1173" s="13">
        <f t="shared" si="219"/>
        <v>4.1292753111706659E-2</v>
      </c>
      <c r="L1173" s="13">
        <f t="shared" si="220"/>
        <v>0</v>
      </c>
      <c r="M1173" s="13">
        <f t="shared" si="225"/>
        <v>0.46611445892428272</v>
      </c>
      <c r="N1173" s="13">
        <f t="shared" si="221"/>
        <v>2.4432121262573284E-2</v>
      </c>
      <c r="O1173" s="13">
        <f t="shared" si="222"/>
        <v>2.4432121262573284E-2</v>
      </c>
      <c r="Q1173">
        <v>16.93123766355253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1.1000000000000001</v>
      </c>
      <c r="G1174" s="13">
        <f t="shared" si="216"/>
        <v>0</v>
      </c>
      <c r="H1174" s="13">
        <f t="shared" si="217"/>
        <v>1.1000000000000001</v>
      </c>
      <c r="I1174" s="16">
        <f t="shared" si="224"/>
        <v>1.1412927531117067</v>
      </c>
      <c r="J1174" s="13">
        <f t="shared" si="218"/>
        <v>1.1412097296005179</v>
      </c>
      <c r="K1174" s="13">
        <f t="shared" si="219"/>
        <v>8.3023511188828891E-5</v>
      </c>
      <c r="L1174" s="13">
        <f t="shared" si="220"/>
        <v>0</v>
      </c>
      <c r="M1174" s="13">
        <f t="shared" si="225"/>
        <v>0.44168233766170945</v>
      </c>
      <c r="N1174" s="13">
        <f t="shared" si="221"/>
        <v>2.3151473263009616E-2</v>
      </c>
      <c r="O1174" s="13">
        <f t="shared" si="222"/>
        <v>2.3151473263009616E-2</v>
      </c>
      <c r="Q1174">
        <v>14.48760333776184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31.524971229470498</v>
      </c>
      <c r="G1175" s="13">
        <f t="shared" si="216"/>
        <v>0</v>
      </c>
      <c r="H1175" s="13">
        <f t="shared" si="217"/>
        <v>31.524971229470498</v>
      </c>
      <c r="I1175" s="16">
        <f t="shared" si="224"/>
        <v>31.525054252981686</v>
      </c>
      <c r="J1175" s="13">
        <f t="shared" si="218"/>
        <v>30.093871218542926</v>
      </c>
      <c r="K1175" s="13">
        <f t="shared" si="219"/>
        <v>1.4311830344387602</v>
      </c>
      <c r="L1175" s="13">
        <f t="shared" si="220"/>
        <v>0</v>
      </c>
      <c r="M1175" s="13">
        <f t="shared" si="225"/>
        <v>0.41853086439869985</v>
      </c>
      <c r="N1175" s="13">
        <f t="shared" si="221"/>
        <v>2.1937952439230669E-2</v>
      </c>
      <c r="O1175" s="13">
        <f t="shared" si="222"/>
        <v>2.1937952439230669E-2</v>
      </c>
      <c r="Q1175">
        <v>15.429489222580649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6.599249223275292</v>
      </c>
      <c r="G1176" s="13">
        <f t="shared" si="216"/>
        <v>0</v>
      </c>
      <c r="H1176" s="13">
        <f t="shared" si="217"/>
        <v>6.599249223275292</v>
      </c>
      <c r="I1176" s="16">
        <f t="shared" si="224"/>
        <v>8.0304322577140521</v>
      </c>
      <c r="J1176" s="13">
        <f t="shared" si="218"/>
        <v>8.0098020350855492</v>
      </c>
      <c r="K1176" s="13">
        <f t="shared" si="219"/>
        <v>2.0630222628502892E-2</v>
      </c>
      <c r="L1176" s="13">
        <f t="shared" si="220"/>
        <v>0</v>
      </c>
      <c r="M1176" s="13">
        <f t="shared" si="225"/>
        <v>0.39659291195946916</v>
      </c>
      <c r="N1176" s="13">
        <f t="shared" si="221"/>
        <v>2.0788040214913855E-2</v>
      </c>
      <c r="O1176" s="13">
        <f t="shared" si="222"/>
        <v>2.0788040214913855E-2</v>
      </c>
      <c r="Q1176">
        <v>16.876751883809749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0.46666666699999998</v>
      </c>
      <c r="G1177" s="13">
        <f t="shared" si="216"/>
        <v>0</v>
      </c>
      <c r="H1177" s="13">
        <f t="shared" si="217"/>
        <v>0.46666666699999998</v>
      </c>
      <c r="I1177" s="16">
        <f t="shared" si="224"/>
        <v>0.48729688962850287</v>
      </c>
      <c r="J1177" s="13">
        <f t="shared" si="218"/>
        <v>0.48729309848690155</v>
      </c>
      <c r="K1177" s="13">
        <f t="shared" si="219"/>
        <v>3.7911416013169941E-6</v>
      </c>
      <c r="L1177" s="13">
        <f t="shared" si="220"/>
        <v>0</v>
      </c>
      <c r="M1177" s="13">
        <f t="shared" si="225"/>
        <v>0.37580487174455529</v>
      </c>
      <c r="N1177" s="13">
        <f t="shared" si="221"/>
        <v>1.9698402445439449E-2</v>
      </c>
      <c r="O1177" s="13">
        <f t="shared" si="222"/>
        <v>1.9698402445439449E-2</v>
      </c>
      <c r="Q1177">
        <v>18.289199112041381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0.43333333299999999</v>
      </c>
      <c r="G1178" s="13">
        <f t="shared" si="216"/>
        <v>0</v>
      </c>
      <c r="H1178" s="13">
        <f t="shared" si="217"/>
        <v>0.43333333299999999</v>
      </c>
      <c r="I1178" s="16">
        <f t="shared" si="224"/>
        <v>0.4333371241416013</v>
      </c>
      <c r="J1178" s="13">
        <f t="shared" si="218"/>
        <v>0.43333603025893858</v>
      </c>
      <c r="K1178" s="13">
        <f t="shared" si="219"/>
        <v>1.0938826627282516E-6</v>
      </c>
      <c r="L1178" s="13">
        <f t="shared" si="220"/>
        <v>0</v>
      </c>
      <c r="M1178" s="13">
        <f t="shared" si="225"/>
        <v>0.35610646929911582</v>
      </c>
      <c r="N1178" s="13">
        <f t="shared" si="221"/>
        <v>1.8665879750613269E-2</v>
      </c>
      <c r="O1178" s="13">
        <f t="shared" si="222"/>
        <v>1.8665879750613269E-2</v>
      </c>
      <c r="Q1178">
        <v>24.603023778519461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3.553765933530364</v>
      </c>
      <c r="G1179" s="13">
        <f t="shared" si="216"/>
        <v>0</v>
      </c>
      <c r="H1179" s="13">
        <f t="shared" si="217"/>
        <v>3.553765933530364</v>
      </c>
      <c r="I1179" s="16">
        <f t="shared" si="224"/>
        <v>3.5537670274130266</v>
      </c>
      <c r="J1179" s="13">
        <f t="shared" si="218"/>
        <v>3.5530905031005924</v>
      </c>
      <c r="K1179" s="13">
        <f t="shared" si="219"/>
        <v>6.7652431243425681E-4</v>
      </c>
      <c r="L1179" s="13">
        <f t="shared" si="220"/>
        <v>0</v>
      </c>
      <c r="M1179" s="13">
        <f t="shared" si="225"/>
        <v>0.33744058954850253</v>
      </c>
      <c r="N1179" s="13">
        <f t="shared" si="221"/>
        <v>1.7687478354114911E-2</v>
      </c>
      <c r="O1179" s="13">
        <f t="shared" si="222"/>
        <v>1.7687478354114911E-2</v>
      </c>
      <c r="Q1179">
        <v>23.782433257485199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2.5947695777237159</v>
      </c>
      <c r="G1180" s="13">
        <f t="shared" si="216"/>
        <v>0</v>
      </c>
      <c r="H1180" s="13">
        <f t="shared" si="217"/>
        <v>2.5947695777237159</v>
      </c>
      <c r="I1180" s="16">
        <f t="shared" si="224"/>
        <v>2.5954461020361501</v>
      </c>
      <c r="J1180" s="13">
        <f t="shared" si="218"/>
        <v>2.5952390944401236</v>
      </c>
      <c r="K1180" s="13">
        <f t="shared" si="219"/>
        <v>2.0700759602654273E-4</v>
      </c>
      <c r="L1180" s="13">
        <f t="shared" si="220"/>
        <v>0</v>
      </c>
      <c r="M1180" s="13">
        <f t="shared" si="225"/>
        <v>0.31975311119438765</v>
      </c>
      <c r="N1180" s="13">
        <f t="shared" si="221"/>
        <v>1.6760361403110664E-2</v>
      </c>
      <c r="O1180" s="13">
        <f t="shared" si="222"/>
        <v>1.6760361403110664E-2</v>
      </c>
      <c r="Q1180">
        <v>25.514755719226681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30.662676362735041</v>
      </c>
      <c r="G1181" s="13">
        <f t="shared" si="216"/>
        <v>0</v>
      </c>
      <c r="H1181" s="13">
        <f t="shared" si="217"/>
        <v>30.662676362735041</v>
      </c>
      <c r="I1181" s="16">
        <f t="shared" si="224"/>
        <v>30.662883370331066</v>
      </c>
      <c r="J1181" s="13">
        <f t="shared" si="218"/>
        <v>30.389820157081115</v>
      </c>
      <c r="K1181" s="13">
        <f t="shared" si="219"/>
        <v>0.27306321324995153</v>
      </c>
      <c r="L1181" s="13">
        <f t="shared" si="220"/>
        <v>0</v>
      </c>
      <c r="M1181" s="13">
        <f t="shared" si="225"/>
        <v>0.30299274979127699</v>
      </c>
      <c r="N1181" s="13">
        <f t="shared" si="221"/>
        <v>1.588184074286255E-2</v>
      </c>
      <c r="O1181" s="13">
        <f t="shared" si="222"/>
        <v>1.588184074286255E-2</v>
      </c>
      <c r="Q1181">
        <v>27.036286193548381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27.25460816701969</v>
      </c>
      <c r="G1182" s="13">
        <f t="shared" si="216"/>
        <v>0</v>
      </c>
      <c r="H1182" s="13">
        <f t="shared" si="217"/>
        <v>27.25460816701969</v>
      </c>
      <c r="I1182" s="16">
        <f t="shared" si="224"/>
        <v>27.527671380269641</v>
      </c>
      <c r="J1182" s="13">
        <f t="shared" si="218"/>
        <v>27.356738494114108</v>
      </c>
      <c r="K1182" s="13">
        <f t="shared" si="219"/>
        <v>0.17093288615553348</v>
      </c>
      <c r="L1182" s="13">
        <f t="shared" si="220"/>
        <v>0</v>
      </c>
      <c r="M1182" s="13">
        <f t="shared" si="225"/>
        <v>0.28711090904841446</v>
      </c>
      <c r="N1182" s="13">
        <f t="shared" si="221"/>
        <v>1.504936912248416E-2</v>
      </c>
      <c r="O1182" s="13">
        <f t="shared" si="222"/>
        <v>1.504936912248416E-2</v>
      </c>
      <c r="Q1182">
        <v>28.12759359707508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2.6250000074609749</v>
      </c>
      <c r="G1183" s="13">
        <f t="shared" si="216"/>
        <v>0</v>
      </c>
      <c r="H1183" s="13">
        <f t="shared" si="217"/>
        <v>2.6250000074609749</v>
      </c>
      <c r="I1183" s="16">
        <f t="shared" si="224"/>
        <v>2.7959328936165084</v>
      </c>
      <c r="J1183" s="13">
        <f t="shared" si="218"/>
        <v>2.7956977454583667</v>
      </c>
      <c r="K1183" s="13">
        <f t="shared" si="219"/>
        <v>2.3514815814174028E-4</v>
      </c>
      <c r="L1183" s="13">
        <f t="shared" si="220"/>
        <v>0</v>
      </c>
      <c r="M1183" s="13">
        <f t="shared" si="225"/>
        <v>0.2720615399259303</v>
      </c>
      <c r="N1183" s="13">
        <f t="shared" si="221"/>
        <v>1.4260532809244008E-2</v>
      </c>
      <c r="O1183" s="13">
        <f t="shared" si="222"/>
        <v>1.4260532809244008E-2</v>
      </c>
      <c r="Q1183">
        <v>26.206771800033241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17.358458071773551</v>
      </c>
      <c r="G1184" s="13">
        <f t="shared" si="216"/>
        <v>0</v>
      </c>
      <c r="H1184" s="13">
        <f t="shared" si="217"/>
        <v>17.358458071773551</v>
      </c>
      <c r="I1184" s="16">
        <f t="shared" si="224"/>
        <v>17.358693219931695</v>
      </c>
      <c r="J1184" s="13">
        <f t="shared" si="218"/>
        <v>17.200199051972998</v>
      </c>
      <c r="K1184" s="13">
        <f t="shared" si="219"/>
        <v>0.15849416795869686</v>
      </c>
      <c r="L1184" s="13">
        <f t="shared" si="220"/>
        <v>0</v>
      </c>
      <c r="M1184" s="13">
        <f t="shared" si="225"/>
        <v>0.2578010071166863</v>
      </c>
      <c r="N1184" s="13">
        <f t="shared" si="221"/>
        <v>1.3513044590001808E-2</v>
      </c>
      <c r="O1184" s="13">
        <f t="shared" si="222"/>
        <v>1.3513044590001808E-2</v>
      </c>
      <c r="Q1184">
        <v>18.74408988463696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172.6720269240397</v>
      </c>
      <c r="G1185" s="13">
        <f t="shared" si="216"/>
        <v>2.3108128227768931</v>
      </c>
      <c r="H1185" s="13">
        <f t="shared" si="217"/>
        <v>170.36121410126282</v>
      </c>
      <c r="I1185" s="16">
        <f t="shared" si="224"/>
        <v>170.51970826922152</v>
      </c>
      <c r="J1185" s="13">
        <f t="shared" si="218"/>
        <v>82.388666622021248</v>
      </c>
      <c r="K1185" s="13">
        <f t="shared" si="219"/>
        <v>88.131041647200277</v>
      </c>
      <c r="L1185" s="13">
        <f t="shared" si="220"/>
        <v>2.9378455055387125</v>
      </c>
      <c r="M1185" s="13">
        <f t="shared" si="225"/>
        <v>3.182133468065397</v>
      </c>
      <c r="N1185" s="13">
        <f t="shared" si="221"/>
        <v>0.16679652234966613</v>
      </c>
      <c r="O1185" s="13">
        <f t="shared" si="222"/>
        <v>2.4776093451265595</v>
      </c>
      <c r="Q1185">
        <v>14.40923392506234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26.52943803932402</v>
      </c>
      <c r="G1186" s="13">
        <f t="shared" si="216"/>
        <v>0</v>
      </c>
      <c r="H1186" s="13">
        <f t="shared" si="217"/>
        <v>26.52943803932402</v>
      </c>
      <c r="I1186" s="16">
        <f t="shared" si="224"/>
        <v>111.72263418098558</v>
      </c>
      <c r="J1186" s="13">
        <f t="shared" si="218"/>
        <v>71.672253864866775</v>
      </c>
      <c r="K1186" s="13">
        <f t="shared" si="219"/>
        <v>40.050380316118805</v>
      </c>
      <c r="L1186" s="13">
        <f t="shared" si="220"/>
        <v>0.97701283628807456</v>
      </c>
      <c r="M1186" s="13">
        <f t="shared" si="225"/>
        <v>3.9923497820038056</v>
      </c>
      <c r="N1186" s="13">
        <f t="shared" si="221"/>
        <v>0.20926528265532737</v>
      </c>
      <c r="O1186" s="13">
        <f t="shared" si="222"/>
        <v>0.20926528265532737</v>
      </c>
      <c r="Q1186">
        <v>14.30621122258065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42.055847102258419</v>
      </c>
      <c r="G1187" s="13">
        <f t="shared" si="216"/>
        <v>0</v>
      </c>
      <c r="H1187" s="13">
        <f t="shared" si="217"/>
        <v>42.055847102258419</v>
      </c>
      <c r="I1187" s="16">
        <f t="shared" si="224"/>
        <v>81.129214582089148</v>
      </c>
      <c r="J1187" s="13">
        <f t="shared" si="218"/>
        <v>61.177027977183997</v>
      </c>
      <c r="K1187" s="13">
        <f t="shared" si="219"/>
        <v>19.952186604905151</v>
      </c>
      <c r="L1187" s="13">
        <f t="shared" si="220"/>
        <v>0.15736531624866937</v>
      </c>
      <c r="M1187" s="13">
        <f t="shared" si="225"/>
        <v>3.9404498155971477</v>
      </c>
      <c r="N1187" s="13">
        <f t="shared" si="221"/>
        <v>0.20654486442222353</v>
      </c>
      <c r="O1187" s="13">
        <f t="shared" si="222"/>
        <v>0.20654486442222353</v>
      </c>
      <c r="Q1187">
        <v>14.26176746413166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18.231742482995081</v>
      </c>
      <c r="G1188" s="13">
        <f t="shared" si="216"/>
        <v>0</v>
      </c>
      <c r="H1188" s="13">
        <f t="shared" si="217"/>
        <v>18.231742482995081</v>
      </c>
      <c r="I1188" s="16">
        <f t="shared" si="224"/>
        <v>38.02656377165156</v>
      </c>
      <c r="J1188" s="13">
        <f t="shared" si="218"/>
        <v>35.265131309299846</v>
      </c>
      <c r="K1188" s="13">
        <f t="shared" si="219"/>
        <v>2.7614324623517135</v>
      </c>
      <c r="L1188" s="13">
        <f t="shared" si="220"/>
        <v>0</v>
      </c>
      <c r="M1188" s="13">
        <f t="shared" si="225"/>
        <v>3.733904951174924</v>
      </c>
      <c r="N1188" s="13">
        <f t="shared" si="221"/>
        <v>0.19571849103451175</v>
      </c>
      <c r="O1188" s="13">
        <f t="shared" si="222"/>
        <v>0.19571849103451175</v>
      </c>
      <c r="Q1188">
        <v>14.43387498962171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3.549154792759674</v>
      </c>
      <c r="G1189" s="13">
        <f t="shared" si="216"/>
        <v>0</v>
      </c>
      <c r="H1189" s="13">
        <f t="shared" si="217"/>
        <v>3.549154792759674</v>
      </c>
      <c r="I1189" s="16">
        <f t="shared" si="224"/>
        <v>6.310587255111388</v>
      </c>
      <c r="J1189" s="13">
        <f t="shared" si="218"/>
        <v>6.3001679072704091</v>
      </c>
      <c r="K1189" s="13">
        <f t="shared" si="219"/>
        <v>1.0419347840978865E-2</v>
      </c>
      <c r="L1189" s="13">
        <f t="shared" si="220"/>
        <v>0</v>
      </c>
      <c r="M1189" s="13">
        <f t="shared" si="225"/>
        <v>3.5381864601404125</v>
      </c>
      <c r="N1189" s="13">
        <f t="shared" si="221"/>
        <v>0.18545959900760764</v>
      </c>
      <c r="O1189" s="13">
        <f t="shared" si="222"/>
        <v>0.18545959900760764</v>
      </c>
      <c r="Q1189">
        <v>16.602668081715539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0.43333333299999999</v>
      </c>
      <c r="G1190" s="13">
        <f t="shared" si="216"/>
        <v>0</v>
      </c>
      <c r="H1190" s="13">
        <f t="shared" si="217"/>
        <v>0.43333333299999999</v>
      </c>
      <c r="I1190" s="16">
        <f t="shared" si="224"/>
        <v>0.44375268084097885</v>
      </c>
      <c r="J1190" s="13">
        <f t="shared" si="218"/>
        <v>0.44375000247809038</v>
      </c>
      <c r="K1190" s="13">
        <f t="shared" si="219"/>
        <v>2.6783628884752275E-6</v>
      </c>
      <c r="L1190" s="13">
        <f t="shared" si="220"/>
        <v>0</v>
      </c>
      <c r="M1190" s="13">
        <f t="shared" si="225"/>
        <v>3.3527268611328047</v>
      </c>
      <c r="N1190" s="13">
        <f t="shared" si="221"/>
        <v>0.17573844291491894</v>
      </c>
      <c r="O1190" s="13">
        <f t="shared" si="222"/>
        <v>0.17573844291491894</v>
      </c>
      <c r="Q1190">
        <v>18.760222225279978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1.443567819596062</v>
      </c>
      <c r="G1191" s="13">
        <f t="shared" si="216"/>
        <v>0</v>
      </c>
      <c r="H1191" s="13">
        <f t="shared" si="217"/>
        <v>1.443567819596062</v>
      </c>
      <c r="I1191" s="16">
        <f t="shared" si="224"/>
        <v>1.4435704979589503</v>
      </c>
      <c r="J1191" s="13">
        <f t="shared" si="218"/>
        <v>1.4435055923902822</v>
      </c>
      <c r="K1191" s="13">
        <f t="shared" si="219"/>
        <v>6.4905568668116587E-5</v>
      </c>
      <c r="L1191" s="13">
        <f t="shared" si="220"/>
        <v>0</v>
      </c>
      <c r="M1191" s="13">
        <f t="shared" si="225"/>
        <v>3.1769884182178858</v>
      </c>
      <c r="N1191" s="13">
        <f t="shared" si="221"/>
        <v>0.16652683648309488</v>
      </c>
      <c r="O1191" s="13">
        <f t="shared" si="222"/>
        <v>0.16652683648309488</v>
      </c>
      <c r="Q1191">
        <v>21.239035196342559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4.2615525799241336</v>
      </c>
      <c r="G1192" s="13">
        <f t="shared" si="216"/>
        <v>0</v>
      </c>
      <c r="H1192" s="13">
        <f t="shared" si="217"/>
        <v>4.2615525799241336</v>
      </c>
      <c r="I1192" s="16">
        <f t="shared" si="224"/>
        <v>4.2616174854928017</v>
      </c>
      <c r="J1192" s="13">
        <f t="shared" si="218"/>
        <v>4.2608947263792398</v>
      </c>
      <c r="K1192" s="13">
        <f t="shared" si="219"/>
        <v>7.2275911356189937E-4</v>
      </c>
      <c r="L1192" s="13">
        <f t="shared" si="220"/>
        <v>0</v>
      </c>
      <c r="M1192" s="13">
        <f t="shared" si="225"/>
        <v>3.0104615817347908</v>
      </c>
      <c r="N1192" s="13">
        <f t="shared" si="221"/>
        <v>0.15779807086656075</v>
      </c>
      <c r="O1192" s="13">
        <f t="shared" si="222"/>
        <v>0.15779807086656075</v>
      </c>
      <c r="Q1192">
        <v>27.23588119354838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22.25556631218404</v>
      </c>
      <c r="G1193" s="13">
        <f t="shared" si="216"/>
        <v>0</v>
      </c>
      <c r="H1193" s="13">
        <f t="shared" si="217"/>
        <v>22.25556631218404</v>
      </c>
      <c r="I1193" s="16">
        <f t="shared" si="224"/>
        <v>22.256289071297601</v>
      </c>
      <c r="J1193" s="13">
        <f t="shared" si="218"/>
        <v>22.169416681883121</v>
      </c>
      <c r="K1193" s="13">
        <f t="shared" si="219"/>
        <v>8.6872389414480722E-2</v>
      </c>
      <c r="L1193" s="13">
        <f t="shared" si="220"/>
        <v>0</v>
      </c>
      <c r="M1193" s="13">
        <f t="shared" si="225"/>
        <v>2.8526635108682301</v>
      </c>
      <c r="N1193" s="13">
        <f t="shared" si="221"/>
        <v>0.14952683720582119</v>
      </c>
      <c r="O1193" s="13">
        <f t="shared" si="222"/>
        <v>0.14952683720582119</v>
      </c>
      <c r="Q1193">
        <v>28.441799046758781</v>
      </c>
    </row>
    <row r="1194" spans="1:17" x14ac:dyDescent="0.2">
      <c r="A1194" s="14">
        <f t="shared" si="223"/>
        <v>58319</v>
      </c>
      <c r="B1194" s="1">
        <v>9</v>
      </c>
      <c r="F1194" s="34">
        <v>5.5055067070670436</v>
      </c>
      <c r="G1194" s="13">
        <f t="shared" si="216"/>
        <v>0</v>
      </c>
      <c r="H1194" s="13">
        <f t="shared" si="217"/>
        <v>5.5055067070670436</v>
      </c>
      <c r="I1194" s="16">
        <f t="shared" si="224"/>
        <v>5.5923790964815243</v>
      </c>
      <c r="J1194" s="13">
        <f t="shared" si="218"/>
        <v>5.59094839636745</v>
      </c>
      <c r="K1194" s="13">
        <f t="shared" si="219"/>
        <v>1.4307001140743125E-3</v>
      </c>
      <c r="L1194" s="13">
        <f t="shared" si="220"/>
        <v>0</v>
      </c>
      <c r="M1194" s="13">
        <f t="shared" si="225"/>
        <v>2.7031366736624087</v>
      </c>
      <c r="N1194" s="13">
        <f t="shared" si="221"/>
        <v>0.14168915324499143</v>
      </c>
      <c r="O1194" s="13">
        <f t="shared" si="222"/>
        <v>0.14168915324499143</v>
      </c>
      <c r="Q1194">
        <v>28.206488726213081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8.9037355539215586</v>
      </c>
      <c r="G1195" s="13">
        <f t="shared" si="216"/>
        <v>0</v>
      </c>
      <c r="H1195" s="13">
        <f t="shared" si="217"/>
        <v>8.9037355539215586</v>
      </c>
      <c r="I1195" s="16">
        <f t="shared" si="224"/>
        <v>8.9051662540356329</v>
      </c>
      <c r="J1195" s="13">
        <f t="shared" si="218"/>
        <v>8.8975263315952766</v>
      </c>
      <c r="K1195" s="13">
        <f t="shared" si="219"/>
        <v>7.6399224403562727E-3</v>
      </c>
      <c r="L1195" s="13">
        <f t="shared" si="220"/>
        <v>0</v>
      </c>
      <c r="M1195" s="13">
        <f t="shared" si="225"/>
        <v>2.5614475204174174</v>
      </c>
      <c r="N1195" s="13">
        <f t="shared" si="221"/>
        <v>0.13426229379578627</v>
      </c>
      <c r="O1195" s="13">
        <f t="shared" si="222"/>
        <v>0.13426229379578627</v>
      </c>
      <c r="Q1195">
        <v>26.15830147575803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16.764498046745089</v>
      </c>
      <c r="G1196" s="13">
        <f t="shared" si="216"/>
        <v>0</v>
      </c>
      <c r="H1196" s="13">
        <f t="shared" si="217"/>
        <v>16.764498046745089</v>
      </c>
      <c r="I1196" s="16">
        <f t="shared" si="224"/>
        <v>16.772137969185444</v>
      </c>
      <c r="J1196" s="13">
        <f t="shared" si="218"/>
        <v>16.593603026001198</v>
      </c>
      <c r="K1196" s="13">
        <f t="shared" si="219"/>
        <v>0.17853494318424623</v>
      </c>
      <c r="L1196" s="13">
        <f t="shared" si="220"/>
        <v>0</v>
      </c>
      <c r="M1196" s="13">
        <f t="shared" si="225"/>
        <v>2.4271852266216309</v>
      </c>
      <c r="N1196" s="13">
        <f t="shared" si="221"/>
        <v>0.1272247248463477</v>
      </c>
      <c r="O1196" s="13">
        <f t="shared" si="222"/>
        <v>0.1272247248463477</v>
      </c>
      <c r="Q1196">
        <v>17.155128378938901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54.150006525072463</v>
      </c>
      <c r="G1197" s="13">
        <f t="shared" si="216"/>
        <v>0</v>
      </c>
      <c r="H1197" s="13">
        <f t="shared" si="217"/>
        <v>54.150006525072463</v>
      </c>
      <c r="I1197" s="16">
        <f t="shared" si="224"/>
        <v>54.328541468256709</v>
      </c>
      <c r="J1197" s="13">
        <f t="shared" si="218"/>
        <v>46.16499816755362</v>
      </c>
      <c r="K1197" s="13">
        <f t="shared" si="219"/>
        <v>8.1635433007030898</v>
      </c>
      <c r="L1197" s="13">
        <f t="shared" si="220"/>
        <v>0</v>
      </c>
      <c r="M1197" s="13">
        <f t="shared" si="225"/>
        <v>2.2999605017752831</v>
      </c>
      <c r="N1197" s="13">
        <f t="shared" si="221"/>
        <v>0.12055604112386223</v>
      </c>
      <c r="O1197" s="13">
        <f t="shared" si="222"/>
        <v>0.12055604112386223</v>
      </c>
      <c r="Q1197">
        <v>13.36654425601647</v>
      </c>
    </row>
    <row r="1198" spans="1:17" x14ac:dyDescent="0.2">
      <c r="A1198" s="14">
        <f t="shared" si="223"/>
        <v>58441</v>
      </c>
      <c r="B1198" s="1">
        <v>1</v>
      </c>
      <c r="F1198" s="34">
        <v>39.681874763532157</v>
      </c>
      <c r="G1198" s="13">
        <f t="shared" si="216"/>
        <v>0</v>
      </c>
      <c r="H1198" s="13">
        <f t="shared" si="217"/>
        <v>39.681874763532157</v>
      </c>
      <c r="I1198" s="16">
        <f t="shared" si="224"/>
        <v>47.845418064235247</v>
      </c>
      <c r="J1198" s="13">
        <f t="shared" si="218"/>
        <v>41.581388660280027</v>
      </c>
      <c r="K1198" s="13">
        <f t="shared" si="219"/>
        <v>6.2640294039552202</v>
      </c>
      <c r="L1198" s="13">
        <f t="shared" si="220"/>
        <v>0</v>
      </c>
      <c r="M1198" s="13">
        <f t="shared" si="225"/>
        <v>2.1794044606514209</v>
      </c>
      <c r="N1198" s="13">
        <f t="shared" si="221"/>
        <v>0.11423690692993145</v>
      </c>
      <c r="O1198" s="13">
        <f t="shared" si="222"/>
        <v>0.11423690692993145</v>
      </c>
      <c r="Q1198">
        <v>12.77026922258065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19.844008714646261</v>
      </c>
      <c r="G1199" s="13">
        <f t="shared" si="216"/>
        <v>0</v>
      </c>
      <c r="H1199" s="13">
        <f t="shared" si="217"/>
        <v>19.844008714646261</v>
      </c>
      <c r="I1199" s="16">
        <f t="shared" si="224"/>
        <v>26.108038118601481</v>
      </c>
      <c r="J1199" s="13">
        <f t="shared" si="218"/>
        <v>25.021762482157069</v>
      </c>
      <c r="K1199" s="13">
        <f t="shared" si="219"/>
        <v>1.0862756364444124</v>
      </c>
      <c r="L1199" s="13">
        <f t="shared" si="220"/>
        <v>0</v>
      </c>
      <c r="M1199" s="13">
        <f t="shared" si="225"/>
        <v>2.0651675537214893</v>
      </c>
      <c r="N1199" s="13">
        <f t="shared" si="221"/>
        <v>0.10824900007714967</v>
      </c>
      <c r="O1199" s="13">
        <f t="shared" si="222"/>
        <v>0.10824900007714967</v>
      </c>
      <c r="Q1199">
        <v>13.38170488553506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0.47333333300000002</v>
      </c>
      <c r="G1200" s="13">
        <f t="shared" si="216"/>
        <v>0</v>
      </c>
      <c r="H1200" s="13">
        <f t="shared" si="217"/>
        <v>0.47333333300000002</v>
      </c>
      <c r="I1200" s="16">
        <f t="shared" si="224"/>
        <v>1.5596089694444124</v>
      </c>
      <c r="J1200" s="13">
        <f t="shared" si="218"/>
        <v>1.5594221353921542</v>
      </c>
      <c r="K1200" s="13">
        <f t="shared" si="219"/>
        <v>1.8683405225816685E-4</v>
      </c>
      <c r="L1200" s="13">
        <f t="shared" si="220"/>
        <v>0</v>
      </c>
      <c r="M1200" s="13">
        <f t="shared" si="225"/>
        <v>1.9569185536443396</v>
      </c>
      <c r="N1200" s="13">
        <f t="shared" si="221"/>
        <v>0.10257495876433374</v>
      </c>
      <c r="O1200" s="13">
        <f t="shared" si="222"/>
        <v>0.10257495876433374</v>
      </c>
      <c r="Q1200">
        <v>15.39032087700669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73.403160068035021</v>
      </c>
      <c r="G1201" s="13">
        <f t="shared" si="216"/>
        <v>0.32543548565679942</v>
      </c>
      <c r="H1201" s="13">
        <f t="shared" si="217"/>
        <v>73.077724582378224</v>
      </c>
      <c r="I1201" s="16">
        <f t="shared" si="224"/>
        <v>73.077911416430481</v>
      </c>
      <c r="J1201" s="13">
        <f t="shared" si="218"/>
        <v>60.71969013816669</v>
      </c>
      <c r="K1201" s="13">
        <f t="shared" si="219"/>
        <v>12.358221278263791</v>
      </c>
      <c r="L1201" s="13">
        <f t="shared" si="220"/>
        <v>0</v>
      </c>
      <c r="M1201" s="13">
        <f t="shared" si="225"/>
        <v>1.854343594880006</v>
      </c>
      <c r="N1201" s="13">
        <f t="shared" si="221"/>
        <v>9.7198331236371213E-2</v>
      </c>
      <c r="O1201" s="13">
        <f t="shared" si="222"/>
        <v>0.42263381689317064</v>
      </c>
      <c r="Q1201">
        <v>16.530013011459179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0.91779754552417481</v>
      </c>
      <c r="G1202" s="13">
        <f t="shared" si="216"/>
        <v>0</v>
      </c>
      <c r="H1202" s="13">
        <f t="shared" si="217"/>
        <v>0.91779754552417481</v>
      </c>
      <c r="I1202" s="16">
        <f t="shared" si="224"/>
        <v>13.276018823787966</v>
      </c>
      <c r="J1202" s="13">
        <f t="shared" si="218"/>
        <v>13.233895762020339</v>
      </c>
      <c r="K1202" s="13">
        <f t="shared" si="219"/>
        <v>4.212306176762759E-2</v>
      </c>
      <c r="L1202" s="13">
        <f t="shared" si="220"/>
        <v>0</v>
      </c>
      <c r="M1202" s="13">
        <f t="shared" si="225"/>
        <v>1.7571452636436349</v>
      </c>
      <c r="N1202" s="13">
        <f t="shared" si="221"/>
        <v>9.2103528082726607E-2</v>
      </c>
      <c r="O1202" s="13">
        <f t="shared" si="222"/>
        <v>9.2103528082726607E-2</v>
      </c>
      <c r="Q1202">
        <v>22.487915700241729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3.9520468943984248</v>
      </c>
      <c r="G1203" s="13">
        <f t="shared" si="216"/>
        <v>0</v>
      </c>
      <c r="H1203" s="13">
        <f t="shared" si="217"/>
        <v>3.9520468943984248</v>
      </c>
      <c r="I1203" s="16">
        <f t="shared" si="224"/>
        <v>3.9941699561660524</v>
      </c>
      <c r="J1203" s="13">
        <f t="shared" si="218"/>
        <v>3.9929779999120152</v>
      </c>
      <c r="K1203" s="13">
        <f t="shared" si="219"/>
        <v>1.1919562540372297E-3</v>
      </c>
      <c r="L1203" s="13">
        <f t="shared" si="220"/>
        <v>0</v>
      </c>
      <c r="M1203" s="13">
        <f t="shared" si="225"/>
        <v>1.6650417355609082</v>
      </c>
      <c r="N1203" s="13">
        <f t="shared" si="221"/>
        <v>8.7275777036296298E-2</v>
      </c>
      <c r="O1203" s="13">
        <f t="shared" si="222"/>
        <v>8.7275777036296298E-2</v>
      </c>
      <c r="Q1203">
        <v>22.246484663077791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3.9588380929951059</v>
      </c>
      <c r="G1204" s="13">
        <f t="shared" si="216"/>
        <v>0</v>
      </c>
      <c r="H1204" s="13">
        <f t="shared" si="217"/>
        <v>3.9588380929951059</v>
      </c>
      <c r="I1204" s="16">
        <f t="shared" si="224"/>
        <v>3.9600300492491431</v>
      </c>
      <c r="J1204" s="13">
        <f t="shared" si="218"/>
        <v>3.9593680256988217</v>
      </c>
      <c r="K1204" s="13">
        <f t="shared" si="219"/>
        <v>6.6202355032141114E-4</v>
      </c>
      <c r="L1204" s="13">
        <f t="shared" si="220"/>
        <v>0</v>
      </c>
      <c r="M1204" s="13">
        <f t="shared" si="225"/>
        <v>1.577765958524612</v>
      </c>
      <c r="N1204" s="13">
        <f t="shared" si="221"/>
        <v>8.2701080141552516E-2</v>
      </c>
      <c r="O1204" s="13">
        <f t="shared" si="222"/>
        <v>8.2701080141552516E-2</v>
      </c>
      <c r="Q1204">
        <v>26.272340193548381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2.4011285387600121</v>
      </c>
      <c r="G1205" s="13">
        <f t="shared" si="216"/>
        <v>0</v>
      </c>
      <c r="H1205" s="13">
        <f t="shared" si="217"/>
        <v>2.4011285387600121</v>
      </c>
      <c r="I1205" s="16">
        <f t="shared" si="224"/>
        <v>2.4017905623103335</v>
      </c>
      <c r="J1205" s="13">
        <f t="shared" si="218"/>
        <v>2.4016600001681248</v>
      </c>
      <c r="K1205" s="13">
        <f t="shared" si="219"/>
        <v>1.3056214220874551E-4</v>
      </c>
      <c r="L1205" s="13">
        <f t="shared" si="220"/>
        <v>0</v>
      </c>
      <c r="M1205" s="13">
        <f t="shared" si="225"/>
        <v>1.4950648783830596</v>
      </c>
      <c r="N1205" s="13">
        <f t="shared" si="221"/>
        <v>7.8366173167786171E-2</v>
      </c>
      <c r="O1205" s="13">
        <f t="shared" si="222"/>
        <v>7.8366173167786171E-2</v>
      </c>
      <c r="Q1205">
        <v>27.170855516693418</v>
      </c>
    </row>
    <row r="1206" spans="1:17" x14ac:dyDescent="0.2">
      <c r="A1206" s="14">
        <f t="shared" si="223"/>
        <v>58685</v>
      </c>
      <c r="B1206" s="1">
        <v>9</v>
      </c>
      <c r="F1206" s="34">
        <v>31.039770635684331</v>
      </c>
      <c r="G1206" s="13">
        <f t="shared" si="216"/>
        <v>0</v>
      </c>
      <c r="H1206" s="13">
        <f t="shared" si="217"/>
        <v>31.039770635684331</v>
      </c>
      <c r="I1206" s="16">
        <f t="shared" si="224"/>
        <v>31.039901197826538</v>
      </c>
      <c r="J1206" s="13">
        <f t="shared" si="218"/>
        <v>30.743692654762821</v>
      </c>
      <c r="K1206" s="13">
        <f t="shared" si="219"/>
        <v>0.29620854306371669</v>
      </c>
      <c r="L1206" s="13">
        <f t="shared" si="220"/>
        <v>0</v>
      </c>
      <c r="M1206" s="13">
        <f t="shared" si="225"/>
        <v>1.4166987052152733</v>
      </c>
      <c r="N1206" s="13">
        <f t="shared" si="221"/>
        <v>7.4258487149768446E-2</v>
      </c>
      <c r="O1206" s="13">
        <f t="shared" si="222"/>
        <v>7.4258487149768446E-2</v>
      </c>
      <c r="Q1206">
        <v>26.70368576245907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3.5266669002008308</v>
      </c>
      <c r="G1207" s="13">
        <f t="shared" si="216"/>
        <v>0</v>
      </c>
      <c r="H1207" s="13">
        <f t="shared" si="217"/>
        <v>3.5266669002008308</v>
      </c>
      <c r="I1207" s="16">
        <f t="shared" si="224"/>
        <v>3.8228754432645475</v>
      </c>
      <c r="J1207" s="13">
        <f t="shared" si="218"/>
        <v>3.8222258550504615</v>
      </c>
      <c r="K1207" s="13">
        <f t="shared" si="219"/>
        <v>6.4958821408600542E-4</v>
      </c>
      <c r="L1207" s="13">
        <f t="shared" si="220"/>
        <v>0</v>
      </c>
      <c r="M1207" s="13">
        <f t="shared" si="225"/>
        <v>1.3424402180655048</v>
      </c>
      <c r="N1207" s="13">
        <f t="shared" si="221"/>
        <v>7.0366111944318965E-2</v>
      </c>
      <c r="O1207" s="13">
        <f t="shared" si="222"/>
        <v>7.0366111944318965E-2</v>
      </c>
      <c r="Q1207">
        <v>25.644684909138821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76.647127850279787</v>
      </c>
      <c r="G1208" s="13">
        <f t="shared" si="216"/>
        <v>0.39031484130169475</v>
      </c>
      <c r="H1208" s="13">
        <f t="shared" si="217"/>
        <v>76.256813008978099</v>
      </c>
      <c r="I1208" s="16">
        <f t="shared" si="224"/>
        <v>76.257462597192188</v>
      </c>
      <c r="J1208" s="13">
        <f t="shared" si="218"/>
        <v>64.118329641230488</v>
      </c>
      <c r="K1208" s="13">
        <f t="shared" si="219"/>
        <v>12.139132955961699</v>
      </c>
      <c r="L1208" s="13">
        <f t="shared" si="220"/>
        <v>0</v>
      </c>
      <c r="M1208" s="13">
        <f t="shared" si="225"/>
        <v>1.272074106121186</v>
      </c>
      <c r="N1208" s="13">
        <f t="shared" si="221"/>
        <v>6.6677761697113522E-2</v>
      </c>
      <c r="O1208" s="13">
        <f t="shared" si="222"/>
        <v>0.45699260299880828</v>
      </c>
      <c r="Q1208">
        <v>17.694033309493161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2.5824921448364329</v>
      </c>
      <c r="G1209" s="13">
        <f t="shared" si="216"/>
        <v>0</v>
      </c>
      <c r="H1209" s="13">
        <f t="shared" si="217"/>
        <v>2.5824921448364329</v>
      </c>
      <c r="I1209" s="16">
        <f t="shared" si="224"/>
        <v>14.721625100798132</v>
      </c>
      <c r="J1209" s="13">
        <f t="shared" si="218"/>
        <v>14.472776600808963</v>
      </c>
      <c r="K1209" s="13">
        <f t="shared" si="219"/>
        <v>0.24884849998916891</v>
      </c>
      <c r="L1209" s="13">
        <f t="shared" si="220"/>
        <v>0</v>
      </c>
      <c r="M1209" s="13">
        <f t="shared" si="225"/>
        <v>1.2053963444240725</v>
      </c>
      <c r="N1209" s="13">
        <f t="shared" si="221"/>
        <v>6.3182742119603549E-2</v>
      </c>
      <c r="O1209" s="13">
        <f t="shared" si="222"/>
        <v>6.3182742119603549E-2</v>
      </c>
      <c r="Q1209">
        <v>11.86778622258065</v>
      </c>
    </row>
    <row r="1210" spans="1:17" x14ac:dyDescent="0.2">
      <c r="A1210" s="14">
        <f t="shared" si="223"/>
        <v>58807</v>
      </c>
      <c r="B1210" s="1">
        <v>1</v>
      </c>
      <c r="F1210" s="34">
        <v>17.301641359389361</v>
      </c>
      <c r="G1210" s="13">
        <f t="shared" si="216"/>
        <v>0</v>
      </c>
      <c r="H1210" s="13">
        <f t="shared" si="217"/>
        <v>17.301641359389361</v>
      </c>
      <c r="I1210" s="16">
        <f t="shared" si="224"/>
        <v>17.55048985937853</v>
      </c>
      <c r="J1210" s="13">
        <f t="shared" si="218"/>
        <v>17.128545532375995</v>
      </c>
      <c r="K1210" s="13">
        <f t="shared" si="219"/>
        <v>0.42194432700253515</v>
      </c>
      <c r="L1210" s="13">
        <f t="shared" si="220"/>
        <v>0</v>
      </c>
      <c r="M1210" s="13">
        <f t="shared" si="225"/>
        <v>1.1422136023044689</v>
      </c>
      <c r="N1210" s="13">
        <f t="shared" si="221"/>
        <v>5.9870919481166976E-2</v>
      </c>
      <c r="O1210" s="13">
        <f t="shared" si="222"/>
        <v>5.9870919481166976E-2</v>
      </c>
      <c r="Q1210">
        <v>11.78144094440143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1.4431155510565989</v>
      </c>
      <c r="G1211" s="13">
        <f t="shared" si="216"/>
        <v>0</v>
      </c>
      <c r="H1211" s="13">
        <f t="shared" si="217"/>
        <v>1.4431155510565989</v>
      </c>
      <c r="I1211" s="16">
        <f t="shared" si="224"/>
        <v>1.8650598780591341</v>
      </c>
      <c r="J1211" s="13">
        <f t="shared" si="218"/>
        <v>1.8647849621184223</v>
      </c>
      <c r="K1211" s="13">
        <f t="shared" si="219"/>
        <v>2.7491594071182845E-4</v>
      </c>
      <c r="L1211" s="13">
        <f t="shared" si="220"/>
        <v>0</v>
      </c>
      <c r="M1211" s="13">
        <f t="shared" si="225"/>
        <v>1.0823426828233018</v>
      </c>
      <c r="N1211" s="13">
        <f t="shared" si="221"/>
        <v>5.6732691226584434E-2</v>
      </c>
      <c r="O1211" s="13">
        <f t="shared" si="222"/>
        <v>5.6732691226584434E-2</v>
      </c>
      <c r="Q1211">
        <v>16.46324009907163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11.165603273546971</v>
      </c>
      <c r="G1212" s="13">
        <f t="shared" si="216"/>
        <v>0</v>
      </c>
      <c r="H1212" s="13">
        <f t="shared" si="217"/>
        <v>11.165603273546971</v>
      </c>
      <c r="I1212" s="16">
        <f t="shared" si="224"/>
        <v>11.165878189487682</v>
      </c>
      <c r="J1212" s="13">
        <f t="shared" si="218"/>
        <v>11.107000287527258</v>
      </c>
      <c r="K1212" s="13">
        <f t="shared" si="219"/>
        <v>5.8877901960423529E-2</v>
      </c>
      <c r="L1212" s="13">
        <f t="shared" si="220"/>
        <v>0</v>
      </c>
      <c r="M1212" s="13">
        <f t="shared" si="225"/>
        <v>1.0256099915967174</v>
      </c>
      <c r="N1212" s="13">
        <f t="shared" si="221"/>
        <v>5.3758958133646416E-2</v>
      </c>
      <c r="O1212" s="13">
        <f t="shared" si="222"/>
        <v>5.3758958133646416E-2</v>
      </c>
      <c r="Q1212">
        <v>16.422232525774501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14.41330681637699</v>
      </c>
      <c r="G1213" s="13">
        <f t="shared" si="216"/>
        <v>0</v>
      </c>
      <c r="H1213" s="13">
        <f t="shared" si="217"/>
        <v>14.41330681637699</v>
      </c>
      <c r="I1213" s="16">
        <f t="shared" si="224"/>
        <v>14.472184718337413</v>
      </c>
      <c r="J1213" s="13">
        <f t="shared" si="218"/>
        <v>14.346354917912471</v>
      </c>
      <c r="K1213" s="13">
        <f t="shared" si="219"/>
        <v>0.12582980042494185</v>
      </c>
      <c r="L1213" s="13">
        <f t="shared" si="220"/>
        <v>0</v>
      </c>
      <c r="M1213" s="13">
        <f t="shared" si="225"/>
        <v>0.971851033463071</v>
      </c>
      <c r="N1213" s="13">
        <f t="shared" si="221"/>
        <v>5.0941097930163201E-2</v>
      </c>
      <c r="O1213" s="13">
        <f t="shared" si="222"/>
        <v>5.0941097930163201E-2</v>
      </c>
      <c r="Q1213">
        <v>16.518032325587221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0.47333333300000002</v>
      </c>
      <c r="G1214" s="13">
        <f t="shared" si="216"/>
        <v>0</v>
      </c>
      <c r="H1214" s="13">
        <f t="shared" si="217"/>
        <v>0.47333333300000002</v>
      </c>
      <c r="I1214" s="16">
        <f t="shared" si="224"/>
        <v>0.59916313342494187</v>
      </c>
      <c r="J1214" s="13">
        <f t="shared" si="218"/>
        <v>0.59915746676581527</v>
      </c>
      <c r="K1214" s="13">
        <f t="shared" si="219"/>
        <v>5.666659126601914E-6</v>
      </c>
      <c r="L1214" s="13">
        <f t="shared" si="220"/>
        <v>0</v>
      </c>
      <c r="M1214" s="13">
        <f t="shared" si="225"/>
        <v>0.92090993553290779</v>
      </c>
      <c r="N1214" s="13">
        <f t="shared" si="221"/>
        <v>4.8270940293880682E-2</v>
      </c>
      <c r="O1214" s="13">
        <f t="shared" si="222"/>
        <v>4.8270940293880682E-2</v>
      </c>
      <c r="Q1214">
        <v>19.829206446448399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0.7488758218847581</v>
      </c>
      <c r="G1215" s="13">
        <f t="shared" si="216"/>
        <v>0</v>
      </c>
      <c r="H1215" s="13">
        <f t="shared" si="217"/>
        <v>0.7488758218847581</v>
      </c>
      <c r="I1215" s="16">
        <f t="shared" si="224"/>
        <v>0.7488814885438847</v>
      </c>
      <c r="J1215" s="13">
        <f t="shared" si="218"/>
        <v>0.74887735348257412</v>
      </c>
      <c r="K1215" s="13">
        <f t="shared" si="219"/>
        <v>4.1350613105839429E-6</v>
      </c>
      <c r="L1215" s="13">
        <f t="shared" si="220"/>
        <v>0</v>
      </c>
      <c r="M1215" s="13">
        <f t="shared" si="225"/>
        <v>0.8726389952390271</v>
      </c>
      <c r="N1215" s="13">
        <f t="shared" si="221"/>
        <v>4.5740743162814838E-2</v>
      </c>
      <c r="O1215" s="13">
        <f t="shared" si="222"/>
        <v>4.5740743162814838E-2</v>
      </c>
      <c r="Q1215">
        <v>26.85185719354838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10.92747648182325</v>
      </c>
      <c r="G1216" s="13">
        <f t="shared" si="216"/>
        <v>0</v>
      </c>
      <c r="H1216" s="13">
        <f t="shared" si="217"/>
        <v>10.92747648182325</v>
      </c>
      <c r="I1216" s="16">
        <f t="shared" si="224"/>
        <v>10.92748061688456</v>
      </c>
      <c r="J1216" s="13">
        <f t="shared" si="218"/>
        <v>10.91415141656365</v>
      </c>
      <c r="K1216" s="13">
        <f t="shared" si="219"/>
        <v>1.3329200320910672E-2</v>
      </c>
      <c r="L1216" s="13">
        <f t="shared" si="220"/>
        <v>0</v>
      </c>
      <c r="M1216" s="13">
        <f t="shared" si="225"/>
        <v>0.82689825207621226</v>
      </c>
      <c r="N1216" s="13">
        <f t="shared" si="221"/>
        <v>4.3343170287317212E-2</v>
      </c>
      <c r="O1216" s="13">
        <f t="shared" si="222"/>
        <v>4.3343170287317212E-2</v>
      </c>
      <c r="Q1216">
        <v>26.570590535335761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3.5552875862302731</v>
      </c>
      <c r="G1217" s="13">
        <f t="shared" si="216"/>
        <v>0</v>
      </c>
      <c r="H1217" s="13">
        <f t="shared" si="217"/>
        <v>3.5552875862302731</v>
      </c>
      <c r="I1217" s="16">
        <f t="shared" si="224"/>
        <v>3.5686167865511838</v>
      </c>
      <c r="J1217" s="13">
        <f t="shared" si="218"/>
        <v>3.5681782230126031</v>
      </c>
      <c r="K1217" s="13">
        <f t="shared" si="219"/>
        <v>4.3856353858062747E-4</v>
      </c>
      <c r="L1217" s="13">
        <f t="shared" si="220"/>
        <v>0</v>
      </c>
      <c r="M1217" s="13">
        <f t="shared" si="225"/>
        <v>0.78355508178889499</v>
      </c>
      <c r="N1217" s="13">
        <f t="shared" si="221"/>
        <v>4.1071269958784129E-2</v>
      </c>
      <c r="O1217" s="13">
        <f t="shared" si="222"/>
        <v>4.1071269958784129E-2</v>
      </c>
      <c r="Q1217">
        <v>26.99671017138197</v>
      </c>
    </row>
    <row r="1218" spans="1:17" x14ac:dyDescent="0.2">
      <c r="A1218" s="14">
        <f t="shared" si="223"/>
        <v>59050</v>
      </c>
      <c r="B1218" s="1">
        <v>9</v>
      </c>
      <c r="F1218" s="34">
        <v>20.362338228149181</v>
      </c>
      <c r="G1218" s="13">
        <f t="shared" si="216"/>
        <v>0</v>
      </c>
      <c r="H1218" s="13">
        <f t="shared" si="217"/>
        <v>20.362338228149181</v>
      </c>
      <c r="I1218" s="16">
        <f t="shared" si="224"/>
        <v>20.362776791687761</v>
      </c>
      <c r="J1218" s="13">
        <f t="shared" si="218"/>
        <v>20.275887291776119</v>
      </c>
      <c r="K1218" s="13">
        <f t="shared" si="219"/>
        <v>8.6889499911642076E-2</v>
      </c>
      <c r="L1218" s="13">
        <f t="shared" si="220"/>
        <v>0</v>
      </c>
      <c r="M1218" s="13">
        <f t="shared" si="225"/>
        <v>0.74248381183011092</v>
      </c>
      <c r="N1218" s="13">
        <f t="shared" si="221"/>
        <v>3.8918454853334027E-2</v>
      </c>
      <c r="O1218" s="13">
        <f t="shared" si="222"/>
        <v>3.8918454853334027E-2</v>
      </c>
      <c r="Q1218">
        <v>26.483558488573468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0.69112417761524159</v>
      </c>
      <c r="G1219" s="13">
        <f t="shared" si="216"/>
        <v>0</v>
      </c>
      <c r="H1219" s="13">
        <f t="shared" si="217"/>
        <v>0.69112417761524159</v>
      </c>
      <c r="I1219" s="16">
        <f t="shared" si="224"/>
        <v>0.77801367752688366</v>
      </c>
      <c r="J1219" s="13">
        <f t="shared" si="218"/>
        <v>0.77800437804196843</v>
      </c>
      <c r="K1219" s="13">
        <f t="shared" si="219"/>
        <v>9.2994849152372439E-6</v>
      </c>
      <c r="L1219" s="13">
        <f t="shared" si="220"/>
        <v>0</v>
      </c>
      <c r="M1219" s="13">
        <f t="shared" si="225"/>
        <v>0.70356535697677691</v>
      </c>
      <c r="N1219" s="13">
        <f t="shared" si="221"/>
        <v>3.6878482932010084E-2</v>
      </c>
      <c r="O1219" s="13">
        <f t="shared" si="222"/>
        <v>3.6878482932010084E-2</v>
      </c>
      <c r="Q1219">
        <v>21.865981274269721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78.763257728239836</v>
      </c>
      <c r="G1220" s="13">
        <f t="shared" si="216"/>
        <v>0.43263743886089573</v>
      </c>
      <c r="H1220" s="13">
        <f t="shared" si="217"/>
        <v>78.330620289378942</v>
      </c>
      <c r="I1220" s="16">
        <f t="shared" si="224"/>
        <v>78.330629588863857</v>
      </c>
      <c r="J1220" s="13">
        <f t="shared" si="218"/>
        <v>64.681889292878566</v>
      </c>
      <c r="K1220" s="13">
        <f t="shared" si="219"/>
        <v>13.648740295985291</v>
      </c>
      <c r="L1220" s="13">
        <f t="shared" si="220"/>
        <v>0</v>
      </c>
      <c r="M1220" s="13">
        <f t="shared" si="225"/>
        <v>0.66668687404476679</v>
      </c>
      <c r="N1220" s="13">
        <f t="shared" si="221"/>
        <v>3.4945439342128709E-2</v>
      </c>
      <c r="O1220" s="13">
        <f t="shared" si="222"/>
        <v>0.46758287820302447</v>
      </c>
      <c r="Q1220">
        <v>17.23563202589968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8.0325097894197199</v>
      </c>
      <c r="G1221" s="13">
        <f t="shared" si="216"/>
        <v>0</v>
      </c>
      <c r="H1221" s="13">
        <f t="shared" si="217"/>
        <v>8.0325097894197199</v>
      </c>
      <c r="I1221" s="16">
        <f t="shared" si="224"/>
        <v>21.681250085405011</v>
      </c>
      <c r="J1221" s="13">
        <f t="shared" si="218"/>
        <v>21.066447776281326</v>
      </c>
      <c r="K1221" s="13">
        <f t="shared" si="219"/>
        <v>0.61480230912368583</v>
      </c>
      <c r="L1221" s="13">
        <f t="shared" si="220"/>
        <v>0</v>
      </c>
      <c r="M1221" s="13">
        <f t="shared" si="225"/>
        <v>0.6317414347026381</v>
      </c>
      <c r="N1221" s="13">
        <f t="shared" si="221"/>
        <v>3.3113719267297302E-2</v>
      </c>
      <c r="O1221" s="13">
        <f t="shared" si="222"/>
        <v>3.3113719267297302E-2</v>
      </c>
      <c r="Q1221">
        <v>13.618141746923021</v>
      </c>
    </row>
    <row r="1222" spans="1:17" x14ac:dyDescent="0.2">
      <c r="A1222" s="14">
        <f t="shared" si="223"/>
        <v>59172</v>
      </c>
      <c r="B1222" s="1">
        <v>1</v>
      </c>
      <c r="F1222" s="34">
        <v>6.2731978080180992</v>
      </c>
      <c r="G1222" s="13">
        <f t="shared" ref="G1222:G1285" si="228">IF((F1222-$J$2)&gt;0,$I$2*(F1222-$J$2),0)</f>
        <v>0</v>
      </c>
      <c r="H1222" s="13">
        <f t="shared" ref="H1222:H1285" si="229">F1222-G1222</f>
        <v>6.2731978080180992</v>
      </c>
      <c r="I1222" s="16">
        <f t="shared" si="224"/>
        <v>6.8880001171417851</v>
      </c>
      <c r="J1222" s="13">
        <f t="shared" ref="J1222:J1285" si="230">I1222/SQRT(1+(I1222/($K$2*(300+(25*Q1222)+0.05*(Q1222)^3)))^2)</f>
        <v>6.8685432863571521</v>
      </c>
      <c r="K1222" s="13">
        <f t="shared" ref="K1222:K1285" si="231">I1222-J1222</f>
        <v>1.9456830784633006E-2</v>
      </c>
      <c r="L1222" s="13">
        <f t="shared" ref="L1222:L1285" si="232">IF(K1222&gt;$N$2,(K1222-$N$2)/$L$2,0)</f>
        <v>0</v>
      </c>
      <c r="M1222" s="13">
        <f t="shared" si="225"/>
        <v>0.59862771543534077</v>
      </c>
      <c r="N1222" s="13">
        <f t="shared" ref="N1222:N1285" si="233">$M$2*M1222</f>
        <v>3.1378011676375217E-2</v>
      </c>
      <c r="O1222" s="13">
        <f t="shared" ref="O1222:O1285" si="234">N1222+G1222</f>
        <v>3.1378011676375217E-2</v>
      </c>
      <c r="Q1222">
        <v>13.99577222258065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0.7488758218847581</v>
      </c>
      <c r="G1223" s="13">
        <f t="shared" si="228"/>
        <v>0</v>
      </c>
      <c r="H1223" s="13">
        <f t="shared" si="229"/>
        <v>0.7488758218847581</v>
      </c>
      <c r="I1223" s="16">
        <f t="shared" ref="I1223:I1286" si="237">H1223+K1222-L1222</f>
        <v>0.7683326526693911</v>
      </c>
      <c r="J1223" s="13">
        <f t="shared" si="230"/>
        <v>0.76831133703133847</v>
      </c>
      <c r="K1223" s="13">
        <f t="shared" si="231"/>
        <v>2.131563805263248E-5</v>
      </c>
      <c r="L1223" s="13">
        <f t="shared" si="232"/>
        <v>0</v>
      </c>
      <c r="M1223" s="13">
        <f t="shared" ref="M1223:M1286" si="238">L1223+M1222-N1222</f>
        <v>0.56724970375896555</v>
      </c>
      <c r="N1223" s="13">
        <f t="shared" si="233"/>
        <v>2.9733283924258488E-2</v>
      </c>
      <c r="O1223" s="13">
        <f t="shared" si="234"/>
        <v>2.9733283924258488E-2</v>
      </c>
      <c r="Q1223">
        <v>15.72668698028887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14.45633319688223</v>
      </c>
      <c r="G1224" s="13">
        <f t="shared" si="228"/>
        <v>0</v>
      </c>
      <c r="H1224" s="13">
        <f t="shared" si="229"/>
        <v>14.45633319688223</v>
      </c>
      <c r="I1224" s="16">
        <f t="shared" si="237"/>
        <v>14.456354512520283</v>
      </c>
      <c r="J1224" s="13">
        <f t="shared" si="230"/>
        <v>14.316188111328715</v>
      </c>
      <c r="K1224" s="13">
        <f t="shared" si="231"/>
        <v>0.14016640119156776</v>
      </c>
      <c r="L1224" s="13">
        <f t="shared" si="232"/>
        <v>0</v>
      </c>
      <c r="M1224" s="13">
        <f t="shared" si="238"/>
        <v>0.5375164198347071</v>
      </c>
      <c r="N1224" s="13">
        <f t="shared" si="233"/>
        <v>2.8174767159838594E-2</v>
      </c>
      <c r="O1224" s="13">
        <f t="shared" si="234"/>
        <v>2.8174767159838594E-2</v>
      </c>
      <c r="Q1224">
        <v>15.714323353943559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0.91779754552417481</v>
      </c>
      <c r="G1225" s="13">
        <f t="shared" si="228"/>
        <v>0</v>
      </c>
      <c r="H1225" s="13">
        <f t="shared" si="229"/>
        <v>0.91779754552417481</v>
      </c>
      <c r="I1225" s="16">
        <f t="shared" si="237"/>
        <v>1.0579639467157427</v>
      </c>
      <c r="J1225" s="13">
        <f t="shared" si="230"/>
        <v>1.0579236974508719</v>
      </c>
      <c r="K1225" s="13">
        <f t="shared" si="231"/>
        <v>4.0249264870784174E-5</v>
      </c>
      <c r="L1225" s="13">
        <f t="shared" si="232"/>
        <v>0</v>
      </c>
      <c r="M1225" s="13">
        <f t="shared" si="238"/>
        <v>0.50934165267486853</v>
      </c>
      <c r="N1225" s="13">
        <f t="shared" si="233"/>
        <v>2.6697942498825955E-2</v>
      </c>
      <c r="O1225" s="13">
        <f t="shared" si="234"/>
        <v>2.6697942498825955E-2</v>
      </c>
      <c r="Q1225">
        <v>18.029003997384859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5.1554311981672996</v>
      </c>
      <c r="G1226" s="13">
        <f t="shared" si="228"/>
        <v>0</v>
      </c>
      <c r="H1226" s="13">
        <f t="shared" si="229"/>
        <v>5.1554311981672996</v>
      </c>
      <c r="I1226" s="16">
        <f t="shared" si="237"/>
        <v>5.1554714474321699</v>
      </c>
      <c r="J1226" s="13">
        <f t="shared" si="230"/>
        <v>5.1519705120249588</v>
      </c>
      <c r="K1226" s="13">
        <f t="shared" si="231"/>
        <v>3.500935407211081E-3</v>
      </c>
      <c r="L1226" s="13">
        <f t="shared" si="232"/>
        <v>0</v>
      </c>
      <c r="M1226" s="13">
        <f t="shared" si="238"/>
        <v>0.48264371017604257</v>
      </c>
      <c r="N1226" s="13">
        <f t="shared" si="233"/>
        <v>2.5298527921346639E-2</v>
      </c>
      <c r="O1226" s="13">
        <f t="shared" si="234"/>
        <v>2.5298527921346639E-2</v>
      </c>
      <c r="Q1226">
        <v>20.03849313394074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29.427864462668229</v>
      </c>
      <c r="G1227" s="13">
        <f t="shared" si="228"/>
        <v>0</v>
      </c>
      <c r="H1227" s="13">
        <f t="shared" si="229"/>
        <v>29.427864462668229</v>
      </c>
      <c r="I1227" s="16">
        <f t="shared" si="237"/>
        <v>29.431365398075439</v>
      </c>
      <c r="J1227" s="13">
        <f t="shared" si="230"/>
        <v>29.11844933267362</v>
      </c>
      <c r="K1227" s="13">
        <f t="shared" si="231"/>
        <v>0.3129160654018186</v>
      </c>
      <c r="L1227" s="13">
        <f t="shared" si="232"/>
        <v>0</v>
      </c>
      <c r="M1227" s="13">
        <f t="shared" si="238"/>
        <v>0.45734518225469595</v>
      </c>
      <c r="N1227" s="13">
        <f t="shared" si="233"/>
        <v>2.3972465856322088E-2</v>
      </c>
      <c r="O1227" s="13">
        <f t="shared" si="234"/>
        <v>2.3972465856322088E-2</v>
      </c>
      <c r="Q1227">
        <v>25.140687452492031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16.419064566840909</v>
      </c>
      <c r="G1228" s="13">
        <f t="shared" si="228"/>
        <v>0</v>
      </c>
      <c r="H1228" s="13">
        <f t="shared" si="229"/>
        <v>16.419064566840909</v>
      </c>
      <c r="I1228" s="16">
        <f t="shared" si="237"/>
        <v>16.731980632242728</v>
      </c>
      <c r="J1228" s="13">
        <f t="shared" si="230"/>
        <v>16.677724945260792</v>
      </c>
      <c r="K1228" s="13">
        <f t="shared" si="231"/>
        <v>5.4255686981935725E-2</v>
      </c>
      <c r="L1228" s="13">
        <f t="shared" si="232"/>
        <v>0</v>
      </c>
      <c r="M1228" s="13">
        <f t="shared" si="238"/>
        <v>0.43337271639837388</v>
      </c>
      <c r="N1228" s="13">
        <f t="shared" si="233"/>
        <v>2.2715911416633056E-2</v>
      </c>
      <c r="O1228" s="13">
        <f t="shared" si="234"/>
        <v>2.2715911416633056E-2</v>
      </c>
      <c r="Q1228">
        <v>25.639016121064039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0.43333333299999999</v>
      </c>
      <c r="G1229" s="13">
        <f t="shared" si="228"/>
        <v>0</v>
      </c>
      <c r="H1229" s="13">
        <f t="shared" si="229"/>
        <v>0.43333333299999999</v>
      </c>
      <c r="I1229" s="16">
        <f t="shared" si="237"/>
        <v>0.48758901998193571</v>
      </c>
      <c r="J1229" s="13">
        <f t="shared" si="230"/>
        <v>0.48758800407930963</v>
      </c>
      <c r="K1229" s="13">
        <f t="shared" si="231"/>
        <v>1.0159026260780912E-6</v>
      </c>
      <c r="L1229" s="13">
        <f t="shared" si="232"/>
        <v>0</v>
      </c>
      <c r="M1229" s="13">
        <f t="shared" si="238"/>
        <v>0.41065680498174084</v>
      </c>
      <c r="N1229" s="13">
        <f t="shared" si="233"/>
        <v>2.1525221250955944E-2</v>
      </c>
      <c r="O1229" s="13">
        <f t="shared" si="234"/>
        <v>2.1525221250955944E-2</v>
      </c>
      <c r="Q1229">
        <v>27.702597795189551</v>
      </c>
    </row>
    <row r="1230" spans="1:17" x14ac:dyDescent="0.2">
      <c r="A1230" s="14">
        <f t="shared" si="235"/>
        <v>59415</v>
      </c>
      <c r="B1230" s="1">
        <v>9</v>
      </c>
      <c r="F1230" s="34">
        <v>2.2256982992342582</v>
      </c>
      <c r="G1230" s="13">
        <f t="shared" si="228"/>
        <v>0</v>
      </c>
      <c r="H1230" s="13">
        <f t="shared" si="229"/>
        <v>2.2256982992342582</v>
      </c>
      <c r="I1230" s="16">
        <f t="shared" si="237"/>
        <v>2.2256993151368842</v>
      </c>
      <c r="J1230" s="13">
        <f t="shared" si="230"/>
        <v>2.2255847335701011</v>
      </c>
      <c r="K1230" s="13">
        <f t="shared" si="231"/>
        <v>1.1458156678312292E-4</v>
      </c>
      <c r="L1230" s="13">
        <f t="shared" si="232"/>
        <v>0</v>
      </c>
      <c r="M1230" s="13">
        <f t="shared" si="238"/>
        <v>0.38913158373078488</v>
      </c>
      <c r="N1230" s="13">
        <f t="shared" si="233"/>
        <v>2.0396942979947607E-2</v>
      </c>
      <c r="O1230" s="13">
        <f t="shared" si="234"/>
        <v>2.0396942979947607E-2</v>
      </c>
      <c r="Q1230">
        <v>26.458385193548381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2.454503198940349</v>
      </c>
      <c r="G1231" s="13">
        <f t="shared" si="228"/>
        <v>0</v>
      </c>
      <c r="H1231" s="13">
        <f t="shared" si="229"/>
        <v>2.454503198940349</v>
      </c>
      <c r="I1231" s="16">
        <f t="shared" si="237"/>
        <v>2.4546177805071321</v>
      </c>
      <c r="J1231" s="13">
        <f t="shared" si="230"/>
        <v>2.4543816036192965</v>
      </c>
      <c r="K1231" s="13">
        <f t="shared" si="231"/>
        <v>2.3617688783561519E-4</v>
      </c>
      <c r="L1231" s="13">
        <f t="shared" si="232"/>
        <v>0</v>
      </c>
      <c r="M1231" s="13">
        <f t="shared" si="238"/>
        <v>0.36873464075083728</v>
      </c>
      <c r="N1231" s="13">
        <f t="shared" si="233"/>
        <v>1.9327805186149145E-2</v>
      </c>
      <c r="O1231" s="13">
        <f t="shared" si="234"/>
        <v>1.9327805186149145E-2</v>
      </c>
      <c r="Q1231">
        <v>23.372076482384252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2.306666667</v>
      </c>
      <c r="G1232" s="13">
        <f t="shared" si="228"/>
        <v>0</v>
      </c>
      <c r="H1232" s="13">
        <f t="shared" si="229"/>
        <v>2.306666667</v>
      </c>
      <c r="I1232" s="16">
        <f t="shared" si="237"/>
        <v>2.3069028438878356</v>
      </c>
      <c r="J1232" s="13">
        <f t="shared" si="230"/>
        <v>2.3064648494960931</v>
      </c>
      <c r="K1232" s="13">
        <f t="shared" si="231"/>
        <v>4.3799439174252441E-4</v>
      </c>
      <c r="L1232" s="13">
        <f t="shared" si="232"/>
        <v>0</v>
      </c>
      <c r="M1232" s="13">
        <f t="shared" si="238"/>
        <v>0.34940683556468816</v>
      </c>
      <c r="N1232" s="13">
        <f t="shared" si="233"/>
        <v>1.8314707928584566E-2</v>
      </c>
      <c r="O1232" s="13">
        <f t="shared" si="234"/>
        <v>1.8314707928584566E-2</v>
      </c>
      <c r="Q1232">
        <v>17.68451678840124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0.43333333299999999</v>
      </c>
      <c r="G1233" s="13">
        <f t="shared" si="228"/>
        <v>0</v>
      </c>
      <c r="H1233" s="13">
        <f t="shared" si="229"/>
        <v>0.43333333299999999</v>
      </c>
      <c r="I1233" s="16">
        <f t="shared" si="237"/>
        <v>0.43377132739174251</v>
      </c>
      <c r="J1233" s="13">
        <f t="shared" si="230"/>
        <v>0.43376615484965747</v>
      </c>
      <c r="K1233" s="13">
        <f t="shared" si="231"/>
        <v>5.172542085041254E-6</v>
      </c>
      <c r="L1233" s="13">
        <f t="shared" si="232"/>
        <v>0</v>
      </c>
      <c r="M1233" s="13">
        <f t="shared" si="238"/>
        <v>0.33109212763610357</v>
      </c>
      <c r="N1233" s="13">
        <f t="shared" si="233"/>
        <v>1.7354713754551703E-2</v>
      </c>
      <c r="O1233" s="13">
        <f t="shared" si="234"/>
        <v>1.7354713754551703E-2</v>
      </c>
      <c r="Q1233">
        <v>13.573639027343219</v>
      </c>
    </row>
    <row r="1234" spans="1:17" x14ac:dyDescent="0.2">
      <c r="A1234" s="14">
        <f t="shared" si="235"/>
        <v>59537</v>
      </c>
      <c r="B1234" s="1">
        <v>1</v>
      </c>
      <c r="F1234" s="34">
        <v>38.492242192472823</v>
      </c>
      <c r="G1234" s="13">
        <f t="shared" si="228"/>
        <v>0</v>
      </c>
      <c r="H1234" s="13">
        <f t="shared" si="229"/>
        <v>38.492242192472823</v>
      </c>
      <c r="I1234" s="16">
        <f t="shared" si="237"/>
        <v>38.492247365014904</v>
      </c>
      <c r="J1234" s="13">
        <f t="shared" si="230"/>
        <v>34.808210279822411</v>
      </c>
      <c r="K1234" s="13">
        <f t="shared" si="231"/>
        <v>3.6840370851924931</v>
      </c>
      <c r="L1234" s="13">
        <f t="shared" si="232"/>
        <v>0</v>
      </c>
      <c r="M1234" s="13">
        <f t="shared" si="238"/>
        <v>0.31373741388155185</v>
      </c>
      <c r="N1234" s="13">
        <f t="shared" si="233"/>
        <v>1.64450391825442E-2</v>
      </c>
      <c r="O1234" s="13">
        <f t="shared" si="234"/>
        <v>1.64450391825442E-2</v>
      </c>
      <c r="Q1234">
        <v>12.32352822258065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5.3065200552408234</v>
      </c>
      <c r="G1235" s="13">
        <f t="shared" si="228"/>
        <v>0</v>
      </c>
      <c r="H1235" s="13">
        <f t="shared" si="229"/>
        <v>5.3065200552408234</v>
      </c>
      <c r="I1235" s="16">
        <f t="shared" si="237"/>
        <v>8.9905571404333173</v>
      </c>
      <c r="J1235" s="13">
        <f t="shared" si="230"/>
        <v>8.9540493536851073</v>
      </c>
      <c r="K1235" s="13">
        <f t="shared" si="231"/>
        <v>3.650778674820998E-2</v>
      </c>
      <c r="L1235" s="13">
        <f t="shared" si="232"/>
        <v>0</v>
      </c>
      <c r="M1235" s="13">
        <f t="shared" si="238"/>
        <v>0.29729237469900766</v>
      </c>
      <c r="N1235" s="13">
        <f t="shared" si="233"/>
        <v>1.5583046631609502E-2</v>
      </c>
      <c r="O1235" s="13">
        <f t="shared" si="234"/>
        <v>1.5583046631609502E-2</v>
      </c>
      <c r="Q1235">
        <v>15.20566657835198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7.6657015334712506</v>
      </c>
      <c r="G1236" s="13">
        <f t="shared" si="228"/>
        <v>0</v>
      </c>
      <c r="H1236" s="13">
        <f t="shared" si="229"/>
        <v>7.6657015334712506</v>
      </c>
      <c r="I1236" s="16">
        <f t="shared" si="237"/>
        <v>7.7022093202194606</v>
      </c>
      <c r="J1236" s="13">
        <f t="shared" si="230"/>
        <v>7.6833288186661051</v>
      </c>
      <c r="K1236" s="13">
        <f t="shared" si="231"/>
        <v>1.8880501553355522E-2</v>
      </c>
      <c r="L1236" s="13">
        <f t="shared" si="232"/>
        <v>0</v>
      </c>
      <c r="M1236" s="13">
        <f t="shared" si="238"/>
        <v>0.28170932806739818</v>
      </c>
      <c r="N1236" s="13">
        <f t="shared" si="233"/>
        <v>1.4766236773742244E-2</v>
      </c>
      <c r="O1236" s="13">
        <f t="shared" si="234"/>
        <v>1.4766236773742244E-2</v>
      </c>
      <c r="Q1236">
        <v>16.618081473325152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7.4900758104584062</v>
      </c>
      <c r="G1237" s="13">
        <f t="shared" si="228"/>
        <v>0</v>
      </c>
      <c r="H1237" s="13">
        <f t="shared" si="229"/>
        <v>7.4900758104584062</v>
      </c>
      <c r="I1237" s="16">
        <f t="shared" si="237"/>
        <v>7.5089563120117617</v>
      </c>
      <c r="J1237" s="13">
        <f t="shared" si="230"/>
        <v>7.4972995895600603</v>
      </c>
      <c r="K1237" s="13">
        <f t="shared" si="231"/>
        <v>1.1656722451701462E-2</v>
      </c>
      <c r="L1237" s="13">
        <f t="shared" si="232"/>
        <v>0</v>
      </c>
      <c r="M1237" s="13">
        <f t="shared" si="238"/>
        <v>0.26694309129365595</v>
      </c>
      <c r="N1237" s="13">
        <f t="shared" si="233"/>
        <v>1.3992241287138933E-2</v>
      </c>
      <c r="O1237" s="13">
        <f t="shared" si="234"/>
        <v>1.3992241287138933E-2</v>
      </c>
      <c r="Q1237">
        <v>19.501664623321119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0.43333333299999999</v>
      </c>
      <c r="G1238" s="13">
        <f t="shared" si="228"/>
        <v>0</v>
      </c>
      <c r="H1238" s="13">
        <f t="shared" si="229"/>
        <v>0.43333333299999999</v>
      </c>
      <c r="I1238" s="16">
        <f t="shared" si="237"/>
        <v>0.44499005545170145</v>
      </c>
      <c r="J1238" s="13">
        <f t="shared" si="230"/>
        <v>0.44498886284153061</v>
      </c>
      <c r="K1238" s="13">
        <f t="shared" si="231"/>
        <v>1.1926101708414905E-6</v>
      </c>
      <c r="L1238" s="13">
        <f t="shared" si="232"/>
        <v>0</v>
      </c>
      <c r="M1238" s="13">
        <f t="shared" si="238"/>
        <v>0.25295085000651701</v>
      </c>
      <c r="N1238" s="13">
        <f t="shared" si="233"/>
        <v>1.3258815989302172E-2</v>
      </c>
      <c r="O1238" s="13">
        <f t="shared" si="234"/>
        <v>1.3258815989302172E-2</v>
      </c>
      <c r="Q1238">
        <v>24.554275266174781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1.5823929171674209</v>
      </c>
      <c r="G1239" s="13">
        <f t="shared" si="228"/>
        <v>0</v>
      </c>
      <c r="H1239" s="13">
        <f t="shared" si="229"/>
        <v>1.5823929171674209</v>
      </c>
      <c r="I1239" s="16">
        <f t="shared" si="237"/>
        <v>1.5823941097775918</v>
      </c>
      <c r="J1239" s="13">
        <f t="shared" si="230"/>
        <v>1.5823069065275963</v>
      </c>
      <c r="K1239" s="13">
        <f t="shared" si="231"/>
        <v>8.7203249995448928E-5</v>
      </c>
      <c r="L1239" s="13">
        <f t="shared" si="232"/>
        <v>0</v>
      </c>
      <c r="M1239" s="13">
        <f t="shared" si="238"/>
        <v>0.23969203401721484</v>
      </c>
      <c r="N1239" s="13">
        <f t="shared" si="233"/>
        <v>1.2563834330084005E-2</v>
      </c>
      <c r="O1239" s="13">
        <f t="shared" si="234"/>
        <v>1.2563834330084005E-2</v>
      </c>
      <c r="Q1239">
        <v>21.09863470288224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11.23837385855292</v>
      </c>
      <c r="G1240" s="13">
        <f t="shared" si="228"/>
        <v>0</v>
      </c>
      <c r="H1240" s="13">
        <f t="shared" si="229"/>
        <v>11.23837385855292</v>
      </c>
      <c r="I1240" s="16">
        <f t="shared" si="237"/>
        <v>11.238461061802916</v>
      </c>
      <c r="J1240" s="13">
        <f t="shared" si="230"/>
        <v>11.226379522539709</v>
      </c>
      <c r="K1240" s="13">
        <f t="shared" si="231"/>
        <v>1.2081539263206764E-2</v>
      </c>
      <c r="L1240" s="13">
        <f t="shared" si="232"/>
        <v>0</v>
      </c>
      <c r="M1240" s="13">
        <f t="shared" si="238"/>
        <v>0.22712819968713083</v>
      </c>
      <c r="N1240" s="13">
        <f t="shared" si="233"/>
        <v>1.1905281225801614E-2</v>
      </c>
      <c r="O1240" s="13">
        <f t="shared" si="234"/>
        <v>1.1905281225801614E-2</v>
      </c>
      <c r="Q1240">
        <v>27.90527885204639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5.495807498482562</v>
      </c>
      <c r="G1241" s="13">
        <f t="shared" si="228"/>
        <v>0</v>
      </c>
      <c r="H1241" s="13">
        <f t="shared" si="229"/>
        <v>5.495807498482562</v>
      </c>
      <c r="I1241" s="16">
        <f t="shared" si="237"/>
        <v>5.5078890377457688</v>
      </c>
      <c r="J1241" s="13">
        <f t="shared" si="230"/>
        <v>5.5065687297364549</v>
      </c>
      <c r="K1241" s="13">
        <f t="shared" si="231"/>
        <v>1.3203080093138198E-3</v>
      </c>
      <c r="L1241" s="13">
        <f t="shared" si="232"/>
        <v>0</v>
      </c>
      <c r="M1241" s="13">
        <f t="shared" si="238"/>
        <v>0.21522291846132921</v>
      </c>
      <c r="N1241" s="13">
        <f t="shared" si="233"/>
        <v>1.1281247216547521E-2</v>
      </c>
      <c r="O1241" s="13">
        <f t="shared" si="234"/>
        <v>1.1281247216547521E-2</v>
      </c>
      <c r="Q1241">
        <v>28.4621412719512</v>
      </c>
    </row>
    <row r="1242" spans="1:17" x14ac:dyDescent="0.2">
      <c r="A1242" s="14">
        <f t="shared" si="235"/>
        <v>59780</v>
      </c>
      <c r="B1242" s="1">
        <v>9</v>
      </c>
      <c r="F1242" s="34">
        <v>7.2970236637426202</v>
      </c>
      <c r="G1242" s="13">
        <f t="shared" si="228"/>
        <v>0</v>
      </c>
      <c r="H1242" s="13">
        <f t="shared" si="229"/>
        <v>7.2970236637426202</v>
      </c>
      <c r="I1242" s="16">
        <f t="shared" si="237"/>
        <v>7.2983439717519341</v>
      </c>
      <c r="J1242" s="13">
        <f t="shared" si="230"/>
        <v>7.2949990931792499</v>
      </c>
      <c r="K1242" s="13">
        <f t="shared" si="231"/>
        <v>3.3448785726841734E-3</v>
      </c>
      <c r="L1242" s="13">
        <f t="shared" si="232"/>
        <v>0</v>
      </c>
      <c r="M1242" s="13">
        <f t="shared" si="238"/>
        <v>0.20394167124478169</v>
      </c>
      <c r="N1242" s="13">
        <f t="shared" si="233"/>
        <v>1.0689922929753555E-2</v>
      </c>
      <c r="O1242" s="13">
        <f t="shared" si="234"/>
        <v>1.0689922929753555E-2</v>
      </c>
      <c r="Q1242">
        <v>27.832484193548389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0.47333333300000002</v>
      </c>
      <c r="G1243" s="13">
        <f t="shared" si="228"/>
        <v>0</v>
      </c>
      <c r="H1243" s="13">
        <f t="shared" si="229"/>
        <v>0.47333333300000002</v>
      </c>
      <c r="I1243" s="16">
        <f t="shared" si="237"/>
        <v>0.4766782115726842</v>
      </c>
      <c r="J1243" s="13">
        <f t="shared" si="230"/>
        <v>0.47667644320878494</v>
      </c>
      <c r="K1243" s="13">
        <f t="shared" si="231"/>
        <v>1.7683638992571638E-6</v>
      </c>
      <c r="L1243" s="13">
        <f t="shared" si="232"/>
        <v>0</v>
      </c>
      <c r="M1243" s="13">
        <f t="shared" si="238"/>
        <v>0.19325174831502814</v>
      </c>
      <c r="N1243" s="13">
        <f t="shared" si="233"/>
        <v>1.0129593833955805E-2</v>
      </c>
      <c r="O1243" s="13">
        <f t="shared" si="234"/>
        <v>1.0129593833955805E-2</v>
      </c>
      <c r="Q1243">
        <v>23.215585784260341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4.2474501328612302</v>
      </c>
      <c r="G1244" s="13">
        <f t="shared" si="228"/>
        <v>0</v>
      </c>
      <c r="H1244" s="13">
        <f t="shared" si="229"/>
        <v>4.2474501328612302</v>
      </c>
      <c r="I1244" s="16">
        <f t="shared" si="237"/>
        <v>4.2474519012251291</v>
      </c>
      <c r="J1244" s="13">
        <f t="shared" si="230"/>
        <v>4.2453280302573981</v>
      </c>
      <c r="K1244" s="13">
        <f t="shared" si="231"/>
        <v>2.1238709677309231E-3</v>
      </c>
      <c r="L1244" s="13">
        <f t="shared" si="232"/>
        <v>0</v>
      </c>
      <c r="M1244" s="13">
        <f t="shared" si="238"/>
        <v>0.18312215448107233</v>
      </c>
      <c r="N1244" s="13">
        <f t="shared" si="233"/>
        <v>9.5986352675492079E-3</v>
      </c>
      <c r="O1244" s="13">
        <f t="shared" si="234"/>
        <v>9.5986352675492079E-3</v>
      </c>
      <c r="Q1244">
        <v>19.465601552673519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20.39630069528658</v>
      </c>
      <c r="G1245" s="13">
        <f t="shared" si="228"/>
        <v>0</v>
      </c>
      <c r="H1245" s="13">
        <f t="shared" si="229"/>
        <v>20.39630069528658</v>
      </c>
      <c r="I1245" s="16">
        <f t="shared" si="237"/>
        <v>20.398424566254313</v>
      </c>
      <c r="J1245" s="13">
        <f t="shared" si="230"/>
        <v>19.879150385023141</v>
      </c>
      <c r="K1245" s="13">
        <f t="shared" si="231"/>
        <v>0.51927418123117164</v>
      </c>
      <c r="L1245" s="13">
        <f t="shared" si="232"/>
        <v>0</v>
      </c>
      <c r="M1245" s="13">
        <f t="shared" si="238"/>
        <v>0.17352351921352313</v>
      </c>
      <c r="N1245" s="13">
        <f t="shared" si="233"/>
        <v>9.0955077281178048E-3</v>
      </c>
      <c r="O1245" s="13">
        <f t="shared" si="234"/>
        <v>9.0955077281178048E-3</v>
      </c>
      <c r="Q1245">
        <v>13.54835922258065</v>
      </c>
    </row>
    <row r="1246" spans="1:17" x14ac:dyDescent="0.2">
      <c r="A1246" s="14">
        <f t="shared" si="235"/>
        <v>59902</v>
      </c>
      <c r="B1246" s="1">
        <v>1</v>
      </c>
      <c r="F1246" s="34">
        <v>11.79138219780177</v>
      </c>
      <c r="G1246" s="13">
        <f t="shared" si="228"/>
        <v>0</v>
      </c>
      <c r="H1246" s="13">
        <f t="shared" si="229"/>
        <v>11.79138219780177</v>
      </c>
      <c r="I1246" s="16">
        <f t="shared" si="237"/>
        <v>12.310656379032942</v>
      </c>
      <c r="J1246" s="13">
        <f t="shared" si="230"/>
        <v>12.186846960205258</v>
      </c>
      <c r="K1246" s="13">
        <f t="shared" si="231"/>
        <v>0.12380941882768326</v>
      </c>
      <c r="L1246" s="13">
        <f t="shared" si="232"/>
        <v>0</v>
      </c>
      <c r="M1246" s="13">
        <f t="shared" si="238"/>
        <v>0.16442801148540531</v>
      </c>
      <c r="N1246" s="13">
        <f t="shared" si="233"/>
        <v>8.6187524086821007E-3</v>
      </c>
      <c r="O1246" s="13">
        <f t="shared" si="234"/>
        <v>8.6187524086821007E-3</v>
      </c>
      <c r="Q1246">
        <v>13.128544085905141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3.5511427898807999</v>
      </c>
      <c r="G1247" s="13">
        <f t="shared" si="228"/>
        <v>0</v>
      </c>
      <c r="H1247" s="13">
        <f t="shared" si="229"/>
        <v>3.5511427898807999</v>
      </c>
      <c r="I1247" s="16">
        <f t="shared" si="237"/>
        <v>3.6749522087084832</v>
      </c>
      <c r="J1247" s="13">
        <f t="shared" si="230"/>
        <v>3.6731978613031022</v>
      </c>
      <c r="K1247" s="13">
        <f t="shared" si="231"/>
        <v>1.7543474053809405E-3</v>
      </c>
      <c r="L1247" s="13">
        <f t="shared" si="232"/>
        <v>0</v>
      </c>
      <c r="M1247" s="13">
        <f t="shared" si="238"/>
        <v>0.15580925907672322</v>
      </c>
      <c r="N1247" s="13">
        <f t="shared" si="233"/>
        <v>8.1669869679210725E-3</v>
      </c>
      <c r="O1247" s="13">
        <f t="shared" si="234"/>
        <v>8.1669869679210725E-3</v>
      </c>
      <c r="Q1247">
        <v>17.747016818004589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2.370459926718584</v>
      </c>
      <c r="G1248" s="13">
        <f t="shared" si="228"/>
        <v>0</v>
      </c>
      <c r="H1248" s="13">
        <f t="shared" si="229"/>
        <v>2.370459926718584</v>
      </c>
      <c r="I1248" s="16">
        <f t="shared" si="237"/>
        <v>2.3722142741239649</v>
      </c>
      <c r="J1248" s="13">
        <f t="shared" si="230"/>
        <v>2.371762585175869</v>
      </c>
      <c r="K1248" s="13">
        <f t="shared" si="231"/>
        <v>4.5168894809588522E-4</v>
      </c>
      <c r="L1248" s="13">
        <f t="shared" si="232"/>
        <v>0</v>
      </c>
      <c r="M1248" s="13">
        <f t="shared" si="238"/>
        <v>0.14764227210880215</v>
      </c>
      <c r="N1248" s="13">
        <f t="shared" si="233"/>
        <v>7.7389015221046046E-3</v>
      </c>
      <c r="O1248" s="13">
        <f t="shared" si="234"/>
        <v>7.7389015221046046E-3</v>
      </c>
      <c r="Q1248">
        <v>18.05944211573145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0.50229289178528114</v>
      </c>
      <c r="G1249" s="13">
        <f t="shared" si="228"/>
        <v>0</v>
      </c>
      <c r="H1249" s="13">
        <f t="shared" si="229"/>
        <v>0.50229289178528114</v>
      </c>
      <c r="I1249" s="16">
        <f t="shared" si="237"/>
        <v>0.50274458073337702</v>
      </c>
      <c r="J1249" s="13">
        <f t="shared" si="230"/>
        <v>0.50274047812148059</v>
      </c>
      <c r="K1249" s="13">
        <f t="shared" si="231"/>
        <v>4.1026118964282432E-6</v>
      </c>
      <c r="L1249" s="13">
        <f t="shared" si="232"/>
        <v>0</v>
      </c>
      <c r="M1249" s="13">
        <f t="shared" si="238"/>
        <v>0.13990337058669755</v>
      </c>
      <c r="N1249" s="13">
        <f t="shared" si="233"/>
        <v>7.333254847115089E-3</v>
      </c>
      <c r="O1249" s="13">
        <f t="shared" si="234"/>
        <v>7.333254847115089E-3</v>
      </c>
      <c r="Q1249">
        <v>18.392910385825491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4.371006104983489</v>
      </c>
      <c r="G1250" s="13">
        <f t="shared" si="228"/>
        <v>0</v>
      </c>
      <c r="H1250" s="13">
        <f t="shared" si="229"/>
        <v>4.371006104983489</v>
      </c>
      <c r="I1250" s="16">
        <f t="shared" si="237"/>
        <v>4.3710102075953854</v>
      </c>
      <c r="J1250" s="13">
        <f t="shared" si="230"/>
        <v>4.3693963976184014</v>
      </c>
      <c r="K1250" s="13">
        <f t="shared" si="231"/>
        <v>1.6138099769840153E-3</v>
      </c>
      <c r="L1250" s="13">
        <f t="shared" si="232"/>
        <v>0</v>
      </c>
      <c r="M1250" s="13">
        <f t="shared" si="238"/>
        <v>0.13257011573958247</v>
      </c>
      <c r="N1250" s="13">
        <f t="shared" si="233"/>
        <v>6.9488707795460252E-3</v>
      </c>
      <c r="O1250" s="13">
        <f t="shared" si="234"/>
        <v>6.9488707795460252E-3</v>
      </c>
      <c r="Q1250">
        <v>22.01528490763198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0.58944120212783724</v>
      </c>
      <c r="G1251" s="13">
        <f t="shared" si="228"/>
        <v>0</v>
      </c>
      <c r="H1251" s="13">
        <f t="shared" si="229"/>
        <v>0.58944120212783724</v>
      </c>
      <c r="I1251" s="16">
        <f t="shared" si="237"/>
        <v>0.59105501210482125</v>
      </c>
      <c r="J1251" s="13">
        <f t="shared" si="230"/>
        <v>0.59105062253777407</v>
      </c>
      <c r="K1251" s="13">
        <f t="shared" si="231"/>
        <v>4.3895670471805204E-6</v>
      </c>
      <c r="L1251" s="13">
        <f t="shared" si="232"/>
        <v>0</v>
      </c>
      <c r="M1251" s="13">
        <f t="shared" si="238"/>
        <v>0.12562124496003643</v>
      </c>
      <c r="N1251" s="13">
        <f t="shared" si="233"/>
        <v>6.5846348064426893E-3</v>
      </c>
      <c r="O1251" s="13">
        <f t="shared" si="234"/>
        <v>6.5846348064426893E-3</v>
      </c>
      <c r="Q1251">
        <v>21.344099421691059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0.453333333</v>
      </c>
      <c r="G1252" s="13">
        <f t="shared" si="228"/>
        <v>0</v>
      </c>
      <c r="H1252" s="13">
        <f t="shared" si="229"/>
        <v>0.453333333</v>
      </c>
      <c r="I1252" s="16">
        <f t="shared" si="237"/>
        <v>0.45333772256704719</v>
      </c>
      <c r="J1252" s="13">
        <f t="shared" si="230"/>
        <v>0.45333640750419479</v>
      </c>
      <c r="K1252" s="13">
        <f t="shared" si="231"/>
        <v>1.3150628523916907E-6</v>
      </c>
      <c r="L1252" s="13">
        <f t="shared" si="232"/>
        <v>0</v>
      </c>
      <c r="M1252" s="13">
        <f t="shared" si="238"/>
        <v>0.11903661015359374</v>
      </c>
      <c r="N1252" s="13">
        <f t="shared" si="233"/>
        <v>6.2394908337969016E-3</v>
      </c>
      <c r="O1252" s="13">
        <f t="shared" si="234"/>
        <v>6.2394908337969016E-3</v>
      </c>
      <c r="Q1252">
        <v>24.253751278540381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0.43333333299999999</v>
      </c>
      <c r="G1253" s="13">
        <f t="shared" si="228"/>
        <v>0</v>
      </c>
      <c r="H1253" s="13">
        <f t="shared" si="229"/>
        <v>0.43333333299999999</v>
      </c>
      <c r="I1253" s="16">
        <f t="shared" si="237"/>
        <v>0.43333464806285238</v>
      </c>
      <c r="J1253" s="13">
        <f t="shared" si="230"/>
        <v>0.43333380606605726</v>
      </c>
      <c r="K1253" s="13">
        <f t="shared" si="231"/>
        <v>8.419967951200924E-7</v>
      </c>
      <c r="L1253" s="13">
        <f t="shared" si="232"/>
        <v>0</v>
      </c>
      <c r="M1253" s="13">
        <f t="shared" si="238"/>
        <v>0.11279711931979683</v>
      </c>
      <c r="N1253" s="13">
        <f t="shared" si="233"/>
        <v>5.9124381244262105E-3</v>
      </c>
      <c r="O1253" s="13">
        <f t="shared" si="234"/>
        <v>5.9124381244262105E-3</v>
      </c>
      <c r="Q1253">
        <v>26.490271755370649</v>
      </c>
    </row>
    <row r="1254" spans="1:17" x14ac:dyDescent="0.2">
      <c r="A1254" s="14">
        <f t="shared" si="235"/>
        <v>60146</v>
      </c>
      <c r="B1254" s="1">
        <v>9</v>
      </c>
      <c r="F1254" s="34">
        <v>19.935408915314209</v>
      </c>
      <c r="G1254" s="13">
        <f t="shared" si="228"/>
        <v>0</v>
      </c>
      <c r="H1254" s="13">
        <f t="shared" si="229"/>
        <v>19.935408915314209</v>
      </c>
      <c r="I1254" s="16">
        <f t="shared" si="237"/>
        <v>19.935409757311003</v>
      </c>
      <c r="J1254" s="13">
        <f t="shared" si="230"/>
        <v>19.851588013958676</v>
      </c>
      <c r="K1254" s="13">
        <f t="shared" si="231"/>
        <v>8.3821743352327616E-2</v>
      </c>
      <c r="L1254" s="13">
        <f t="shared" si="232"/>
        <v>0</v>
      </c>
      <c r="M1254" s="13">
        <f t="shared" si="238"/>
        <v>0.10688468119537062</v>
      </c>
      <c r="N1254" s="13">
        <f t="shared" si="233"/>
        <v>5.6025283963589507E-3</v>
      </c>
      <c r="O1254" s="13">
        <f t="shared" si="234"/>
        <v>5.6025283963589507E-3</v>
      </c>
      <c r="Q1254">
        <v>26.283355193548381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1.6795999564347259</v>
      </c>
      <c r="G1255" s="13">
        <f t="shared" si="228"/>
        <v>0</v>
      </c>
      <c r="H1255" s="13">
        <f t="shared" si="229"/>
        <v>1.6795999564347259</v>
      </c>
      <c r="I1255" s="16">
        <f t="shared" si="237"/>
        <v>1.7634216997870535</v>
      </c>
      <c r="J1255" s="13">
        <f t="shared" si="230"/>
        <v>1.7633346052278405</v>
      </c>
      <c r="K1255" s="13">
        <f t="shared" si="231"/>
        <v>8.7094559213074518E-5</v>
      </c>
      <c r="L1255" s="13">
        <f t="shared" si="232"/>
        <v>0</v>
      </c>
      <c r="M1255" s="13">
        <f t="shared" si="238"/>
        <v>0.10128215279901166</v>
      </c>
      <c r="N1255" s="13">
        <f t="shared" si="233"/>
        <v>5.3088630733120036E-3</v>
      </c>
      <c r="O1255" s="13">
        <f t="shared" si="234"/>
        <v>5.3088630733120036E-3</v>
      </c>
      <c r="Q1255">
        <v>23.411321236419141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14.051210931409351</v>
      </c>
      <c r="G1256" s="13">
        <f t="shared" si="228"/>
        <v>0</v>
      </c>
      <c r="H1256" s="13">
        <f t="shared" si="229"/>
        <v>14.051210931409351</v>
      </c>
      <c r="I1256" s="16">
        <f t="shared" si="237"/>
        <v>14.051298025968563</v>
      </c>
      <c r="J1256" s="13">
        <f t="shared" si="230"/>
        <v>13.964962748109377</v>
      </c>
      <c r="K1256" s="13">
        <f t="shared" si="231"/>
        <v>8.6335277859186377E-2</v>
      </c>
      <c r="L1256" s="13">
        <f t="shared" si="232"/>
        <v>0</v>
      </c>
      <c r="M1256" s="13">
        <f t="shared" si="238"/>
        <v>9.5973289725699656E-2</v>
      </c>
      <c r="N1256" s="13">
        <f t="shared" si="233"/>
        <v>5.0305906792890874E-3</v>
      </c>
      <c r="O1256" s="13">
        <f t="shared" si="234"/>
        <v>5.0305906792890874E-3</v>
      </c>
      <c r="Q1256">
        <v>18.587677787978329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20.36603642676198</v>
      </c>
      <c r="G1257" s="13">
        <f t="shared" si="228"/>
        <v>0</v>
      </c>
      <c r="H1257" s="13">
        <f t="shared" si="229"/>
        <v>20.36603642676198</v>
      </c>
      <c r="I1257" s="16">
        <f t="shared" si="237"/>
        <v>20.452371704621164</v>
      </c>
      <c r="J1257" s="13">
        <f t="shared" si="230"/>
        <v>20.00870823929807</v>
      </c>
      <c r="K1257" s="13">
        <f t="shared" si="231"/>
        <v>0.44366346532309464</v>
      </c>
      <c r="L1257" s="13">
        <f t="shared" si="232"/>
        <v>0</v>
      </c>
      <c r="M1257" s="13">
        <f t="shared" si="238"/>
        <v>9.0942699046410572E-2</v>
      </c>
      <c r="N1257" s="13">
        <f t="shared" si="233"/>
        <v>4.7669043697452602E-3</v>
      </c>
      <c r="O1257" s="13">
        <f t="shared" si="234"/>
        <v>4.7669043697452602E-3</v>
      </c>
      <c r="Q1257">
        <v>14.784706055249529</v>
      </c>
    </row>
    <row r="1258" spans="1:17" x14ac:dyDescent="0.2">
      <c r="A1258" s="14">
        <f t="shared" si="235"/>
        <v>60268</v>
      </c>
      <c r="B1258" s="1">
        <v>1</v>
      </c>
      <c r="F1258" s="34">
        <v>14.152669495455561</v>
      </c>
      <c r="G1258" s="13">
        <f t="shared" si="228"/>
        <v>0</v>
      </c>
      <c r="H1258" s="13">
        <f t="shared" si="229"/>
        <v>14.152669495455561</v>
      </c>
      <c r="I1258" s="16">
        <f t="shared" si="237"/>
        <v>14.596332960778655</v>
      </c>
      <c r="J1258" s="13">
        <f t="shared" si="230"/>
        <v>14.408141052351047</v>
      </c>
      <c r="K1258" s="13">
        <f t="shared" si="231"/>
        <v>0.18819190842760847</v>
      </c>
      <c r="L1258" s="13">
        <f t="shared" si="232"/>
        <v>0</v>
      </c>
      <c r="M1258" s="13">
        <f t="shared" si="238"/>
        <v>8.6175794676665307E-2</v>
      </c>
      <c r="N1258" s="13">
        <f t="shared" si="233"/>
        <v>4.5170395921593203E-3</v>
      </c>
      <c r="O1258" s="13">
        <f t="shared" si="234"/>
        <v>4.5170395921593203E-3</v>
      </c>
      <c r="Q1258">
        <v>13.76736645152188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87.120903403354774</v>
      </c>
      <c r="G1259" s="13">
        <f t="shared" si="228"/>
        <v>0.59979035236319445</v>
      </c>
      <c r="H1259" s="13">
        <f t="shared" si="229"/>
        <v>86.521113050991573</v>
      </c>
      <c r="I1259" s="16">
        <f t="shared" si="237"/>
        <v>86.709304959419185</v>
      </c>
      <c r="J1259" s="13">
        <f t="shared" si="230"/>
        <v>59.924893199266307</v>
      </c>
      <c r="K1259" s="13">
        <f t="shared" si="231"/>
        <v>26.784411760152878</v>
      </c>
      <c r="L1259" s="13">
        <f t="shared" si="232"/>
        <v>0.43599813695459916</v>
      </c>
      <c r="M1259" s="13">
        <f t="shared" si="238"/>
        <v>0.51765689203910514</v>
      </c>
      <c r="N1259" s="13">
        <f t="shared" si="233"/>
        <v>2.7133798826782848E-2</v>
      </c>
      <c r="O1259" s="13">
        <f t="shared" si="234"/>
        <v>0.62692415118997724</v>
      </c>
      <c r="Q1259">
        <v>12.569234222580651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4.0818433241161456</v>
      </c>
      <c r="G1260" s="13">
        <f t="shared" si="228"/>
        <v>0</v>
      </c>
      <c r="H1260" s="13">
        <f t="shared" si="229"/>
        <v>4.0818433241161456</v>
      </c>
      <c r="I1260" s="16">
        <f t="shared" si="237"/>
        <v>30.430256947314426</v>
      </c>
      <c r="J1260" s="13">
        <f t="shared" si="230"/>
        <v>29.316335999619874</v>
      </c>
      <c r="K1260" s="13">
        <f t="shared" si="231"/>
        <v>1.1139209476945524</v>
      </c>
      <c r="L1260" s="13">
        <f t="shared" si="232"/>
        <v>0</v>
      </c>
      <c r="M1260" s="13">
        <f t="shared" si="238"/>
        <v>0.49052309321232229</v>
      </c>
      <c r="N1260" s="13">
        <f t="shared" si="233"/>
        <v>2.5711538155487264E-2</v>
      </c>
      <c r="O1260" s="13">
        <f t="shared" si="234"/>
        <v>2.5711538155487264E-2</v>
      </c>
      <c r="Q1260">
        <v>16.560093903851921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0.46666666699999998</v>
      </c>
      <c r="G1261" s="13">
        <f t="shared" si="228"/>
        <v>0</v>
      </c>
      <c r="H1261" s="13">
        <f t="shared" si="229"/>
        <v>0.46666666699999998</v>
      </c>
      <c r="I1261" s="16">
        <f t="shared" si="237"/>
        <v>1.5805876146945523</v>
      </c>
      <c r="J1261" s="13">
        <f t="shared" si="230"/>
        <v>1.5804689859761298</v>
      </c>
      <c r="K1261" s="13">
        <f t="shared" si="231"/>
        <v>1.1862871842249767E-4</v>
      </c>
      <c r="L1261" s="13">
        <f t="shared" si="232"/>
        <v>0</v>
      </c>
      <c r="M1261" s="13">
        <f t="shared" si="238"/>
        <v>0.46481155505683502</v>
      </c>
      <c r="N1261" s="13">
        <f t="shared" si="233"/>
        <v>2.4363827510527011E-2</v>
      </c>
      <c r="O1261" s="13">
        <f t="shared" si="234"/>
        <v>2.4363827510527011E-2</v>
      </c>
      <c r="Q1261">
        <v>18.901197748555351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0.43333333299999999</v>
      </c>
      <c r="G1262" s="13">
        <f t="shared" si="228"/>
        <v>0</v>
      </c>
      <c r="H1262" s="13">
        <f t="shared" si="229"/>
        <v>0.43333333299999999</v>
      </c>
      <c r="I1262" s="16">
        <f t="shared" si="237"/>
        <v>0.43345196171842248</v>
      </c>
      <c r="J1262" s="13">
        <f t="shared" si="230"/>
        <v>0.43345077557156175</v>
      </c>
      <c r="K1262" s="13">
        <f t="shared" si="231"/>
        <v>1.1861468607321513E-6</v>
      </c>
      <c r="L1262" s="13">
        <f t="shared" si="232"/>
        <v>0</v>
      </c>
      <c r="M1262" s="13">
        <f t="shared" si="238"/>
        <v>0.44044772754630801</v>
      </c>
      <c r="N1262" s="13">
        <f t="shared" si="233"/>
        <v>2.3086759235212449E-2</v>
      </c>
      <c r="O1262" s="13">
        <f t="shared" si="234"/>
        <v>2.3086759235212449E-2</v>
      </c>
      <c r="Q1262">
        <v>24.029362564911992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7.5278822502937546</v>
      </c>
      <c r="G1263" s="13">
        <f t="shared" si="228"/>
        <v>0</v>
      </c>
      <c r="H1263" s="13">
        <f t="shared" si="229"/>
        <v>7.5278822502937546</v>
      </c>
      <c r="I1263" s="16">
        <f t="shared" si="237"/>
        <v>7.5278834364406153</v>
      </c>
      <c r="J1263" s="13">
        <f t="shared" si="230"/>
        <v>7.5193564334362568</v>
      </c>
      <c r="K1263" s="13">
        <f t="shared" si="231"/>
        <v>8.527003004358491E-3</v>
      </c>
      <c r="L1263" s="13">
        <f t="shared" si="232"/>
        <v>0</v>
      </c>
      <c r="M1263" s="13">
        <f t="shared" si="238"/>
        <v>0.41736096831109554</v>
      </c>
      <c r="N1263" s="13">
        <f t="shared" si="233"/>
        <v>2.1876630498815167E-2</v>
      </c>
      <c r="O1263" s="13">
        <f t="shared" si="234"/>
        <v>2.1876630498815167E-2</v>
      </c>
      <c r="Q1263">
        <v>21.768009474478522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2.1</v>
      </c>
      <c r="G1264" s="13">
        <f t="shared" si="228"/>
        <v>0</v>
      </c>
      <c r="H1264" s="13">
        <f t="shared" si="229"/>
        <v>2.1</v>
      </c>
      <c r="I1264" s="16">
        <f t="shared" si="237"/>
        <v>2.1085270030043586</v>
      </c>
      <c r="J1264" s="13">
        <f t="shared" si="230"/>
        <v>2.1084471702092449</v>
      </c>
      <c r="K1264" s="13">
        <f t="shared" si="231"/>
        <v>7.9832795113699007E-5</v>
      </c>
      <c r="L1264" s="13">
        <f t="shared" si="232"/>
        <v>0</v>
      </c>
      <c r="M1264" s="13">
        <f t="shared" si="238"/>
        <v>0.39548433781228037</v>
      </c>
      <c r="N1264" s="13">
        <f t="shared" si="233"/>
        <v>2.072993256029362E-2</v>
      </c>
      <c r="O1264" s="13">
        <f t="shared" si="234"/>
        <v>2.072993256029362E-2</v>
      </c>
      <c r="Q1264">
        <v>27.912622414118271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16.370353942950381</v>
      </c>
      <c r="G1265" s="13">
        <f t="shared" si="228"/>
        <v>0</v>
      </c>
      <c r="H1265" s="13">
        <f t="shared" si="229"/>
        <v>16.370353942950381</v>
      </c>
      <c r="I1265" s="16">
        <f t="shared" si="237"/>
        <v>16.370433775745493</v>
      </c>
      <c r="J1265" s="13">
        <f t="shared" si="230"/>
        <v>16.334306015386488</v>
      </c>
      <c r="K1265" s="13">
        <f t="shared" si="231"/>
        <v>3.6127760359004668E-2</v>
      </c>
      <c r="L1265" s="13">
        <f t="shared" si="232"/>
        <v>0</v>
      </c>
      <c r="M1265" s="13">
        <f t="shared" si="238"/>
        <v>0.37475440525198678</v>
      </c>
      <c r="N1265" s="13">
        <f t="shared" si="233"/>
        <v>1.9643340594777414E-2</v>
      </c>
      <c r="O1265" s="13">
        <f t="shared" si="234"/>
        <v>1.9643340594777414E-2</v>
      </c>
      <c r="Q1265">
        <v>28.13568219354838</v>
      </c>
    </row>
    <row r="1266" spans="1:17" x14ac:dyDescent="0.2">
      <c r="A1266" s="14">
        <f t="shared" si="235"/>
        <v>60511</v>
      </c>
      <c r="B1266" s="1">
        <v>9</v>
      </c>
      <c r="F1266" s="34">
        <v>26.378335682504819</v>
      </c>
      <c r="G1266" s="13">
        <f t="shared" si="228"/>
        <v>0</v>
      </c>
      <c r="H1266" s="13">
        <f t="shared" si="229"/>
        <v>26.378335682504819</v>
      </c>
      <c r="I1266" s="16">
        <f t="shared" si="237"/>
        <v>26.414463442863823</v>
      </c>
      <c r="J1266" s="13">
        <f t="shared" si="230"/>
        <v>26.238115171670938</v>
      </c>
      <c r="K1266" s="13">
        <f t="shared" si="231"/>
        <v>0.17634827119288587</v>
      </c>
      <c r="L1266" s="13">
        <f t="shared" si="232"/>
        <v>0</v>
      </c>
      <c r="M1266" s="13">
        <f t="shared" si="238"/>
        <v>0.35511106465720937</v>
      </c>
      <c r="N1266" s="13">
        <f t="shared" si="233"/>
        <v>1.8613704053312408E-2</v>
      </c>
      <c r="O1266" s="13">
        <f t="shared" si="234"/>
        <v>1.8613704053312408E-2</v>
      </c>
      <c r="Q1266">
        <v>26.986651832399659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5.3031532075304399</v>
      </c>
      <c r="G1267" s="13">
        <f t="shared" si="228"/>
        <v>0</v>
      </c>
      <c r="H1267" s="13">
        <f t="shared" si="229"/>
        <v>5.3031532075304399</v>
      </c>
      <c r="I1267" s="16">
        <f t="shared" si="237"/>
        <v>5.4795014787233258</v>
      </c>
      <c r="J1267" s="13">
        <f t="shared" si="230"/>
        <v>5.4749487740826552</v>
      </c>
      <c r="K1267" s="13">
        <f t="shared" si="231"/>
        <v>4.5527046406705907E-3</v>
      </c>
      <c r="L1267" s="13">
        <f t="shared" si="232"/>
        <v>0</v>
      </c>
      <c r="M1267" s="13">
        <f t="shared" si="238"/>
        <v>0.33649736060389696</v>
      </c>
      <c r="N1267" s="13">
        <f t="shared" si="233"/>
        <v>1.7638037527914929E-2</v>
      </c>
      <c r="O1267" s="13">
        <f t="shared" si="234"/>
        <v>1.7638037527914929E-2</v>
      </c>
      <c r="Q1267">
        <v>19.473415318639191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85.369753837731565</v>
      </c>
      <c r="G1268" s="13">
        <f t="shared" si="228"/>
        <v>0.56476736105073033</v>
      </c>
      <c r="H1268" s="13">
        <f t="shared" si="229"/>
        <v>84.804986476680838</v>
      </c>
      <c r="I1268" s="16">
        <f t="shared" si="237"/>
        <v>84.809539181321512</v>
      </c>
      <c r="J1268" s="13">
        <f t="shared" si="230"/>
        <v>67.410686028568648</v>
      </c>
      <c r="K1268" s="13">
        <f t="shared" si="231"/>
        <v>17.398853152752864</v>
      </c>
      <c r="L1268" s="13">
        <f t="shared" si="232"/>
        <v>5.3234892293078116E-2</v>
      </c>
      <c r="M1268" s="13">
        <f t="shared" si="238"/>
        <v>0.37209421536906012</v>
      </c>
      <c r="N1268" s="13">
        <f t="shared" si="233"/>
        <v>1.9503902565004359E-2</v>
      </c>
      <c r="O1268" s="13">
        <f t="shared" si="234"/>
        <v>0.58427126361573467</v>
      </c>
      <c r="Q1268">
        <v>16.784261328990588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13.47135598326747</v>
      </c>
      <c r="G1269" s="13">
        <f t="shared" si="228"/>
        <v>0</v>
      </c>
      <c r="H1269" s="13">
        <f t="shared" si="229"/>
        <v>13.47135598326747</v>
      </c>
      <c r="I1269" s="16">
        <f t="shared" si="237"/>
        <v>30.816974243727259</v>
      </c>
      <c r="J1269" s="13">
        <f t="shared" si="230"/>
        <v>29.441991760018439</v>
      </c>
      <c r="K1269" s="13">
        <f t="shared" si="231"/>
        <v>1.3749824837088198</v>
      </c>
      <c r="L1269" s="13">
        <f t="shared" si="232"/>
        <v>0</v>
      </c>
      <c r="M1269" s="13">
        <f t="shared" si="238"/>
        <v>0.35259031280405578</v>
      </c>
      <c r="N1269" s="13">
        <f t="shared" si="233"/>
        <v>1.8481574886817041E-2</v>
      </c>
      <c r="O1269" s="13">
        <f t="shared" si="234"/>
        <v>1.8481574886817041E-2</v>
      </c>
      <c r="Q1269">
        <v>15.237080771814499</v>
      </c>
    </row>
    <row r="1270" spans="1:17" x14ac:dyDescent="0.2">
      <c r="A1270" s="14">
        <f t="shared" si="235"/>
        <v>60633</v>
      </c>
      <c r="B1270" s="1">
        <v>1</v>
      </c>
      <c r="F1270" s="34">
        <v>42.056287138255122</v>
      </c>
      <c r="G1270" s="13">
        <f t="shared" si="228"/>
        <v>0</v>
      </c>
      <c r="H1270" s="13">
        <f t="shared" si="229"/>
        <v>42.056287138255122</v>
      </c>
      <c r="I1270" s="16">
        <f t="shared" si="237"/>
        <v>43.431269621963942</v>
      </c>
      <c r="J1270" s="13">
        <f t="shared" si="230"/>
        <v>39.403394807366382</v>
      </c>
      <c r="K1270" s="13">
        <f t="shared" si="231"/>
        <v>4.0278748145975598</v>
      </c>
      <c r="L1270" s="13">
        <f t="shared" si="232"/>
        <v>0</v>
      </c>
      <c r="M1270" s="13">
        <f t="shared" si="238"/>
        <v>0.33410873791723872</v>
      </c>
      <c r="N1270" s="13">
        <f t="shared" si="233"/>
        <v>1.7512834119152089E-2</v>
      </c>
      <c r="O1270" s="13">
        <f t="shared" si="234"/>
        <v>1.7512834119152089E-2</v>
      </c>
      <c r="Q1270">
        <v>14.345986345717391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20.580974191892491</v>
      </c>
      <c r="G1271" s="13">
        <f t="shared" si="228"/>
        <v>0</v>
      </c>
      <c r="H1271" s="13">
        <f t="shared" si="229"/>
        <v>20.580974191892491</v>
      </c>
      <c r="I1271" s="16">
        <f t="shared" si="237"/>
        <v>24.60884900649005</v>
      </c>
      <c r="J1271" s="13">
        <f t="shared" si="230"/>
        <v>23.834361067899827</v>
      </c>
      <c r="K1271" s="13">
        <f t="shared" si="231"/>
        <v>0.77448793859022302</v>
      </c>
      <c r="L1271" s="13">
        <f t="shared" si="232"/>
        <v>0</v>
      </c>
      <c r="M1271" s="13">
        <f t="shared" si="238"/>
        <v>0.31659590379808661</v>
      </c>
      <c r="N1271" s="13">
        <f t="shared" si="233"/>
        <v>1.6594871419951716E-2</v>
      </c>
      <c r="O1271" s="13">
        <f t="shared" si="234"/>
        <v>1.6594871419951716E-2</v>
      </c>
      <c r="Q1271">
        <v>14.6605795824421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38.396790026964709</v>
      </c>
      <c r="G1272" s="13">
        <f t="shared" si="228"/>
        <v>0</v>
      </c>
      <c r="H1272" s="13">
        <f t="shared" si="229"/>
        <v>38.396790026964709</v>
      </c>
      <c r="I1272" s="16">
        <f t="shared" si="237"/>
        <v>39.171277965554935</v>
      </c>
      <c r="J1272" s="13">
        <f t="shared" si="230"/>
        <v>36.424372354064168</v>
      </c>
      <c r="K1272" s="13">
        <f t="shared" si="231"/>
        <v>2.7469056114907673</v>
      </c>
      <c r="L1272" s="13">
        <f t="shared" si="232"/>
        <v>0</v>
      </c>
      <c r="M1272" s="13">
        <f t="shared" si="238"/>
        <v>0.30000103237813491</v>
      </c>
      <c r="N1272" s="13">
        <f t="shared" si="233"/>
        <v>1.5725025177025075E-2</v>
      </c>
      <c r="O1272" s="13">
        <f t="shared" si="234"/>
        <v>1.5725025177025075E-2</v>
      </c>
      <c r="Q1272">
        <v>15.141033222580649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4.8978827058396721</v>
      </c>
      <c r="G1273" s="13">
        <f t="shared" si="228"/>
        <v>0</v>
      </c>
      <c r="H1273" s="13">
        <f t="shared" si="229"/>
        <v>4.8978827058396721</v>
      </c>
      <c r="I1273" s="16">
        <f t="shared" si="237"/>
        <v>7.6447883173304394</v>
      </c>
      <c r="J1273" s="13">
        <f t="shared" si="230"/>
        <v>7.6295216677537505</v>
      </c>
      <c r="K1273" s="13">
        <f t="shared" si="231"/>
        <v>1.5266649576688884E-2</v>
      </c>
      <c r="L1273" s="13">
        <f t="shared" si="232"/>
        <v>0</v>
      </c>
      <c r="M1273" s="13">
        <f t="shared" si="238"/>
        <v>0.28427600720110985</v>
      </c>
      <c r="N1273" s="13">
        <f t="shared" si="233"/>
        <v>1.4900773290763586E-2</v>
      </c>
      <c r="O1273" s="13">
        <f t="shared" si="234"/>
        <v>1.4900773290763586E-2</v>
      </c>
      <c r="Q1273">
        <v>17.970679531820849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1.0333333330000001</v>
      </c>
      <c r="G1274" s="13">
        <f t="shared" si="228"/>
        <v>0</v>
      </c>
      <c r="H1274" s="13">
        <f t="shared" si="229"/>
        <v>1.0333333330000001</v>
      </c>
      <c r="I1274" s="16">
        <f t="shared" si="237"/>
        <v>1.048599982576689</v>
      </c>
      <c r="J1274" s="13">
        <f t="shared" si="230"/>
        <v>1.0485848379551213</v>
      </c>
      <c r="K1274" s="13">
        <f t="shared" si="231"/>
        <v>1.5144621567708683E-5</v>
      </c>
      <c r="L1274" s="13">
        <f t="shared" si="232"/>
        <v>0</v>
      </c>
      <c r="M1274" s="13">
        <f t="shared" si="238"/>
        <v>0.26937523391034623</v>
      </c>
      <c r="N1274" s="13">
        <f t="shared" si="233"/>
        <v>1.4119725861369878E-2</v>
      </c>
      <c r="O1274" s="13">
        <f t="shared" si="234"/>
        <v>1.4119725861369878E-2</v>
      </c>
      <c r="Q1274">
        <v>24.769051876911298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16.952812186381891</v>
      </c>
      <c r="G1275" s="13">
        <f t="shared" si="228"/>
        <v>0</v>
      </c>
      <c r="H1275" s="13">
        <f t="shared" si="229"/>
        <v>16.952812186381891</v>
      </c>
      <c r="I1275" s="16">
        <f t="shared" si="237"/>
        <v>16.952827331003459</v>
      </c>
      <c r="J1275" s="13">
        <f t="shared" si="230"/>
        <v>16.911766319741442</v>
      </c>
      <c r="K1275" s="13">
        <f t="shared" si="231"/>
        <v>4.1061011262016223E-2</v>
      </c>
      <c r="L1275" s="13">
        <f t="shared" si="232"/>
        <v>0</v>
      </c>
      <c r="M1275" s="13">
        <f t="shared" si="238"/>
        <v>0.25525550804897634</v>
      </c>
      <c r="N1275" s="13">
        <f t="shared" si="233"/>
        <v>1.3379618259397119E-2</v>
      </c>
      <c r="O1275" s="13">
        <f t="shared" si="234"/>
        <v>1.3379618259397119E-2</v>
      </c>
      <c r="Q1275">
        <v>27.96314878446292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0.43333333299999999</v>
      </c>
      <c r="G1276" s="13">
        <f t="shared" si="228"/>
        <v>0</v>
      </c>
      <c r="H1276" s="13">
        <f t="shared" si="229"/>
        <v>0.43333333299999999</v>
      </c>
      <c r="I1276" s="16">
        <f t="shared" si="237"/>
        <v>0.47439434426201621</v>
      </c>
      <c r="J1276" s="13">
        <f t="shared" si="230"/>
        <v>0.47439310590751105</v>
      </c>
      <c r="K1276" s="13">
        <f t="shared" si="231"/>
        <v>1.2383545051619649E-6</v>
      </c>
      <c r="L1276" s="13">
        <f t="shared" si="232"/>
        <v>0</v>
      </c>
      <c r="M1276" s="13">
        <f t="shared" si="238"/>
        <v>0.24187588978957922</v>
      </c>
      <c r="N1276" s="13">
        <f t="shared" si="233"/>
        <v>1.2678304559506869E-2</v>
      </c>
      <c r="O1276" s="13">
        <f t="shared" si="234"/>
        <v>1.2678304559506869E-2</v>
      </c>
      <c r="Q1276">
        <v>25.66379647521358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1.461775567233595</v>
      </c>
      <c r="G1277" s="13">
        <f t="shared" si="228"/>
        <v>0</v>
      </c>
      <c r="H1277" s="13">
        <f t="shared" si="229"/>
        <v>1.461775567233595</v>
      </c>
      <c r="I1277" s="16">
        <f t="shared" si="237"/>
        <v>1.4617768055881002</v>
      </c>
      <c r="J1277" s="13">
        <f t="shared" si="230"/>
        <v>1.4617479734690186</v>
      </c>
      <c r="K1277" s="13">
        <f t="shared" si="231"/>
        <v>2.8832119081556584E-5</v>
      </c>
      <c r="L1277" s="13">
        <f t="shared" si="232"/>
        <v>0</v>
      </c>
      <c r="M1277" s="13">
        <f t="shared" si="238"/>
        <v>0.22919758523007236</v>
      </c>
      <c r="N1277" s="13">
        <f t="shared" si="233"/>
        <v>1.2013751318406865E-2</v>
      </c>
      <c r="O1277" s="13">
        <f t="shared" si="234"/>
        <v>1.2013751318406865E-2</v>
      </c>
      <c r="Q1277">
        <v>27.322284193548381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5.0986087847592563</v>
      </c>
      <c r="G1278" s="13">
        <f t="shared" si="228"/>
        <v>0</v>
      </c>
      <c r="H1278" s="13">
        <f t="shared" si="229"/>
        <v>5.0986087847592563</v>
      </c>
      <c r="I1278" s="16">
        <f t="shared" si="237"/>
        <v>5.0986376168783378</v>
      </c>
      <c r="J1278" s="13">
        <f t="shared" si="230"/>
        <v>5.0974317333802501</v>
      </c>
      <c r="K1278" s="13">
        <f t="shared" si="231"/>
        <v>1.2058834980877009E-3</v>
      </c>
      <c r="L1278" s="13">
        <f t="shared" si="232"/>
        <v>0</v>
      </c>
      <c r="M1278" s="13">
        <f t="shared" si="238"/>
        <v>0.21718383391166549</v>
      </c>
      <c r="N1278" s="13">
        <f t="shared" si="233"/>
        <v>1.1384031678927932E-2</v>
      </c>
      <c r="O1278" s="13">
        <f t="shared" si="234"/>
        <v>1.1384031678927932E-2</v>
      </c>
      <c r="Q1278">
        <v>27.425847456787579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1.08</v>
      </c>
      <c r="G1279" s="13">
        <f t="shared" si="228"/>
        <v>0</v>
      </c>
      <c r="H1279" s="13">
        <f t="shared" si="229"/>
        <v>1.08</v>
      </c>
      <c r="I1279" s="16">
        <f t="shared" si="237"/>
        <v>1.0812058834980878</v>
      </c>
      <c r="J1279" s="13">
        <f t="shared" si="230"/>
        <v>1.0811840229665433</v>
      </c>
      <c r="K1279" s="13">
        <f t="shared" si="231"/>
        <v>2.1860531544515283E-5</v>
      </c>
      <c r="L1279" s="13">
        <f t="shared" si="232"/>
        <v>0</v>
      </c>
      <c r="M1279" s="13">
        <f t="shared" si="238"/>
        <v>0.20579980223273756</v>
      </c>
      <c r="N1279" s="13">
        <f t="shared" si="233"/>
        <v>1.0787319783145004E-2</v>
      </c>
      <c r="O1279" s="13">
        <f t="shared" si="234"/>
        <v>1.0787319783145004E-2</v>
      </c>
      <c r="Q1279">
        <v>22.80559232357782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1.574427056716754</v>
      </c>
      <c r="G1280" s="13">
        <f t="shared" si="228"/>
        <v>0</v>
      </c>
      <c r="H1280" s="13">
        <f t="shared" si="229"/>
        <v>1.574427056716754</v>
      </c>
      <c r="I1280" s="16">
        <f t="shared" si="237"/>
        <v>1.5744489172482985</v>
      </c>
      <c r="J1280" s="13">
        <f t="shared" si="230"/>
        <v>1.5743232187022826</v>
      </c>
      <c r="K1280" s="13">
        <f t="shared" si="231"/>
        <v>1.2569854601585106E-4</v>
      </c>
      <c r="L1280" s="13">
        <f t="shared" si="232"/>
        <v>0</v>
      </c>
      <c r="M1280" s="13">
        <f t="shared" si="238"/>
        <v>0.19501248244959254</v>
      </c>
      <c r="N1280" s="13">
        <f t="shared" si="233"/>
        <v>1.0221885478343127E-2</v>
      </c>
      <c r="O1280" s="13">
        <f t="shared" si="234"/>
        <v>1.0221885478343127E-2</v>
      </c>
      <c r="Q1280">
        <v>18.409627690994562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1.840667736741878</v>
      </c>
      <c r="G1281" s="13">
        <f t="shared" si="228"/>
        <v>0</v>
      </c>
      <c r="H1281" s="13">
        <f t="shared" si="229"/>
        <v>1.840667736741878</v>
      </c>
      <c r="I1281" s="16">
        <f t="shared" si="237"/>
        <v>1.8407934352878939</v>
      </c>
      <c r="J1281" s="13">
        <f t="shared" si="230"/>
        <v>1.8404887020728642</v>
      </c>
      <c r="K1281" s="13">
        <f t="shared" si="231"/>
        <v>3.0473321502966222E-4</v>
      </c>
      <c r="L1281" s="13">
        <f t="shared" si="232"/>
        <v>0</v>
      </c>
      <c r="M1281" s="13">
        <f t="shared" si="238"/>
        <v>0.18479059697124942</v>
      </c>
      <c r="N1281" s="13">
        <f t="shared" si="233"/>
        <v>9.6860893004786144E-3</v>
      </c>
      <c r="O1281" s="13">
        <f t="shared" si="234"/>
        <v>9.6860893004786144E-3</v>
      </c>
      <c r="Q1281">
        <v>15.447607889882489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26.141003644133189</v>
      </c>
      <c r="G1282" s="13">
        <f t="shared" si="228"/>
        <v>0</v>
      </c>
      <c r="H1282" s="13">
        <f t="shared" si="229"/>
        <v>26.141003644133189</v>
      </c>
      <c r="I1282" s="16">
        <f t="shared" si="237"/>
        <v>26.141308377348217</v>
      </c>
      <c r="J1282" s="13">
        <f t="shared" si="230"/>
        <v>25.108637045823208</v>
      </c>
      <c r="K1282" s="13">
        <f t="shared" si="231"/>
        <v>1.0326713315250089</v>
      </c>
      <c r="L1282" s="13">
        <f t="shared" si="232"/>
        <v>0</v>
      </c>
      <c r="M1282" s="13">
        <f t="shared" si="238"/>
        <v>0.17510450767077079</v>
      </c>
      <c r="N1282" s="13">
        <f t="shared" si="233"/>
        <v>9.1783777205899295E-3</v>
      </c>
      <c r="O1282" s="13">
        <f t="shared" si="234"/>
        <v>9.1783777205899295E-3</v>
      </c>
      <c r="Q1282">
        <v>13.800877222580651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39.686565524442059</v>
      </c>
      <c r="G1283" s="13">
        <f t="shared" si="228"/>
        <v>0</v>
      </c>
      <c r="H1283" s="13">
        <f t="shared" si="229"/>
        <v>39.686565524442059</v>
      </c>
      <c r="I1283" s="16">
        <f t="shared" si="237"/>
        <v>40.719236855967068</v>
      </c>
      <c r="J1283" s="13">
        <f t="shared" si="230"/>
        <v>38.167395568887237</v>
      </c>
      <c r="K1283" s="13">
        <f t="shared" si="231"/>
        <v>2.5518412870798315</v>
      </c>
      <c r="L1283" s="13">
        <f t="shared" si="232"/>
        <v>0</v>
      </c>
      <c r="M1283" s="13">
        <f t="shared" si="238"/>
        <v>0.16592612995018086</v>
      </c>
      <c r="N1283" s="13">
        <f t="shared" si="233"/>
        <v>8.6972786403754238E-3</v>
      </c>
      <c r="O1283" s="13">
        <f t="shared" si="234"/>
        <v>8.6972786403754238E-3</v>
      </c>
      <c r="Q1283">
        <v>16.584078281772591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14.370036224842419</v>
      </c>
      <c r="G1284" s="13">
        <f t="shared" si="228"/>
        <v>0</v>
      </c>
      <c r="H1284" s="13">
        <f t="shared" si="229"/>
        <v>14.370036224842419</v>
      </c>
      <c r="I1284" s="16">
        <f t="shared" si="237"/>
        <v>16.921877511922251</v>
      </c>
      <c r="J1284" s="13">
        <f t="shared" si="230"/>
        <v>16.777305214690234</v>
      </c>
      <c r="K1284" s="13">
        <f t="shared" si="231"/>
        <v>0.14457229723201692</v>
      </c>
      <c r="L1284" s="13">
        <f t="shared" si="232"/>
        <v>0</v>
      </c>
      <c r="M1284" s="13">
        <f t="shared" si="238"/>
        <v>0.15722885130980543</v>
      </c>
      <c r="N1284" s="13">
        <f t="shared" si="233"/>
        <v>8.2413971238774354E-3</v>
      </c>
      <c r="O1284" s="13">
        <f t="shared" si="234"/>
        <v>8.2413971238774354E-3</v>
      </c>
      <c r="Q1284">
        <v>18.85972576231779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30.31070629823267</v>
      </c>
      <c r="G1285" s="13">
        <f t="shared" si="228"/>
        <v>0</v>
      </c>
      <c r="H1285" s="13">
        <f t="shared" si="229"/>
        <v>30.31070629823267</v>
      </c>
      <c r="I1285" s="16">
        <f t="shared" si="237"/>
        <v>30.455278595464687</v>
      </c>
      <c r="J1285" s="13">
        <f t="shared" si="230"/>
        <v>29.467343401091117</v>
      </c>
      <c r="K1285" s="13">
        <f t="shared" si="231"/>
        <v>0.98793519437356991</v>
      </c>
      <c r="L1285" s="13">
        <f t="shared" si="232"/>
        <v>0</v>
      </c>
      <c r="M1285" s="13">
        <f t="shared" si="238"/>
        <v>0.14898745418592799</v>
      </c>
      <c r="N1285" s="13">
        <f t="shared" si="233"/>
        <v>7.8094113528968685E-3</v>
      </c>
      <c r="O1285" s="13">
        <f t="shared" si="234"/>
        <v>7.8094113528968685E-3</v>
      </c>
      <c r="Q1285">
        <v>17.47605923064209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3.9269220122962629</v>
      </c>
      <c r="G1286" s="13">
        <f t="shared" ref="G1286:G1349" si="244">IF((F1286-$J$2)&gt;0,$I$2*(F1286-$J$2),0)</f>
        <v>0</v>
      </c>
      <c r="H1286" s="13">
        <f t="shared" ref="H1286:H1349" si="245">F1286-G1286</f>
        <v>3.9269220122962629</v>
      </c>
      <c r="I1286" s="16">
        <f t="shared" si="237"/>
        <v>4.9148572066698328</v>
      </c>
      <c r="J1286" s="13">
        <f t="shared" ref="J1286:J1349" si="246">I1286/SQRT(1+(I1286/($K$2*(300+(25*Q1286)+0.05*(Q1286)^3)))^2)</f>
        <v>4.9132508086837419</v>
      </c>
      <c r="K1286" s="13">
        <f t="shared" ref="K1286:K1349" si="247">I1286-J1286</f>
        <v>1.6063979860909683E-3</v>
      </c>
      <c r="L1286" s="13">
        <f t="shared" ref="L1286:L1349" si="248">IF(K1286&gt;$N$2,(K1286-$N$2)/$L$2,0)</f>
        <v>0</v>
      </c>
      <c r="M1286" s="13">
        <f t="shared" si="238"/>
        <v>0.14117804283303112</v>
      </c>
      <c r="N1286" s="13">
        <f t="shared" ref="N1286:N1349" si="249">$M$2*M1286</f>
        <v>7.4000687944110631E-3</v>
      </c>
      <c r="O1286" s="13">
        <f t="shared" ref="O1286:O1349" si="250">N1286+G1286</f>
        <v>7.4000687944110631E-3</v>
      </c>
      <c r="Q1286">
        <v>24.552888566796671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5.2860033825421349</v>
      </c>
      <c r="G1287" s="13">
        <f t="shared" si="244"/>
        <v>0</v>
      </c>
      <c r="H1287" s="13">
        <f t="shared" si="245"/>
        <v>5.2860033825421349</v>
      </c>
      <c r="I1287" s="16">
        <f t="shared" ref="I1287:I1350" si="252">H1287+K1286-L1286</f>
        <v>5.2876097805282258</v>
      </c>
      <c r="J1287" s="13">
        <f t="shared" si="246"/>
        <v>5.2855695008036623</v>
      </c>
      <c r="K1287" s="13">
        <f t="shared" si="247"/>
        <v>2.040279724563554E-3</v>
      </c>
      <c r="L1287" s="13">
        <f t="shared" si="248"/>
        <v>0</v>
      </c>
      <c r="M1287" s="13">
        <f t="shared" ref="M1287:M1350" si="253">L1287+M1286-N1286</f>
        <v>0.13377797403862005</v>
      </c>
      <c r="N1287" s="13">
        <f t="shared" si="249"/>
        <v>7.0121825688824841E-3</v>
      </c>
      <c r="O1287" s="13">
        <f t="shared" si="250"/>
        <v>7.0121825688824841E-3</v>
      </c>
      <c r="Q1287">
        <v>24.410592187322639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7.0293763276533046</v>
      </c>
      <c r="G1288" s="13">
        <f t="shared" si="244"/>
        <v>0</v>
      </c>
      <c r="H1288" s="13">
        <f t="shared" si="245"/>
        <v>7.0293763276533046</v>
      </c>
      <c r="I1288" s="16">
        <f t="shared" si="252"/>
        <v>7.0314166073778681</v>
      </c>
      <c r="J1288" s="13">
        <f t="shared" si="246"/>
        <v>7.0284735387003758</v>
      </c>
      <c r="K1288" s="13">
        <f t="shared" si="247"/>
        <v>2.9430686774922776E-3</v>
      </c>
      <c r="L1288" s="13">
        <f t="shared" si="248"/>
        <v>0</v>
      </c>
      <c r="M1288" s="13">
        <f t="shared" si="253"/>
        <v>0.12676579146973757</v>
      </c>
      <c r="N1288" s="13">
        <f t="shared" si="249"/>
        <v>6.6446280089282094E-3</v>
      </c>
      <c r="O1288" s="13">
        <f t="shared" si="250"/>
        <v>6.6446280089282094E-3</v>
      </c>
      <c r="Q1288">
        <v>27.95195319354838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0.43333333299999999</v>
      </c>
      <c r="G1289" s="13">
        <f t="shared" si="244"/>
        <v>0</v>
      </c>
      <c r="H1289" s="13">
        <f t="shared" si="245"/>
        <v>0.43333333299999999</v>
      </c>
      <c r="I1289" s="16">
        <f t="shared" si="252"/>
        <v>0.43627640167749226</v>
      </c>
      <c r="J1289" s="13">
        <f t="shared" si="246"/>
        <v>0.4362756207822211</v>
      </c>
      <c r="K1289" s="13">
        <f t="shared" si="247"/>
        <v>7.8089527116853574E-7</v>
      </c>
      <c r="L1289" s="13">
        <f t="shared" si="248"/>
        <v>0</v>
      </c>
      <c r="M1289" s="13">
        <f t="shared" si="253"/>
        <v>0.12012116346080937</v>
      </c>
      <c r="N1289" s="13">
        <f t="shared" si="249"/>
        <v>6.2963393983721571E-3</v>
      </c>
      <c r="O1289" s="13">
        <f t="shared" si="250"/>
        <v>6.2963393983721571E-3</v>
      </c>
      <c r="Q1289">
        <v>27.186635014626191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9.9154732950641424</v>
      </c>
      <c r="G1290" s="13">
        <f t="shared" si="244"/>
        <v>0</v>
      </c>
      <c r="H1290" s="13">
        <f t="shared" si="245"/>
        <v>9.9154732950641424</v>
      </c>
      <c r="I1290" s="16">
        <f t="shared" si="252"/>
        <v>9.9154740759594144</v>
      </c>
      <c r="J1290" s="13">
        <f t="shared" si="246"/>
        <v>9.9050903943524933</v>
      </c>
      <c r="K1290" s="13">
        <f t="shared" si="247"/>
        <v>1.0383681606921158E-2</v>
      </c>
      <c r="L1290" s="13">
        <f t="shared" si="248"/>
        <v>0</v>
      </c>
      <c r="M1290" s="13">
        <f t="shared" si="253"/>
        <v>0.11382482406243721</v>
      </c>
      <c r="N1290" s="13">
        <f t="shared" si="249"/>
        <v>5.966306882225012E-3</v>
      </c>
      <c r="O1290" s="13">
        <f t="shared" si="250"/>
        <v>5.966306882225012E-3</v>
      </c>
      <c r="Q1290">
        <v>26.268891413526351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22.49144304605958</v>
      </c>
      <c r="G1291" s="13">
        <f t="shared" si="244"/>
        <v>0</v>
      </c>
      <c r="H1291" s="13">
        <f t="shared" si="245"/>
        <v>22.49144304605958</v>
      </c>
      <c r="I1291" s="16">
        <f t="shared" si="252"/>
        <v>22.501826727666501</v>
      </c>
      <c r="J1291" s="13">
        <f t="shared" si="246"/>
        <v>22.371689542448046</v>
      </c>
      <c r="K1291" s="13">
        <f t="shared" si="247"/>
        <v>0.13013718521845519</v>
      </c>
      <c r="L1291" s="13">
        <f t="shared" si="248"/>
        <v>0</v>
      </c>
      <c r="M1291" s="13">
        <f t="shared" si="253"/>
        <v>0.10785851718021221</v>
      </c>
      <c r="N1291" s="13">
        <f t="shared" si="249"/>
        <v>5.6535735386324107E-3</v>
      </c>
      <c r="O1291" s="13">
        <f t="shared" si="250"/>
        <v>5.6535735386324107E-3</v>
      </c>
      <c r="Q1291">
        <v>25.711989746379921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20.33418706296429</v>
      </c>
      <c r="G1292" s="13">
        <f t="shared" si="244"/>
        <v>0</v>
      </c>
      <c r="H1292" s="13">
        <f t="shared" si="245"/>
        <v>20.33418706296429</v>
      </c>
      <c r="I1292" s="16">
        <f t="shared" si="252"/>
        <v>20.464324248182745</v>
      </c>
      <c r="J1292" s="13">
        <f t="shared" si="246"/>
        <v>20.212503362142307</v>
      </c>
      <c r="K1292" s="13">
        <f t="shared" si="247"/>
        <v>0.25182088604043784</v>
      </c>
      <c r="L1292" s="13">
        <f t="shared" si="248"/>
        <v>0</v>
      </c>
      <c r="M1292" s="13">
        <f t="shared" si="253"/>
        <v>0.1022049436415798</v>
      </c>
      <c r="N1292" s="13">
        <f t="shared" si="249"/>
        <v>5.3572326043015567E-3</v>
      </c>
      <c r="O1292" s="13">
        <f t="shared" si="250"/>
        <v>5.3572326043015567E-3</v>
      </c>
      <c r="Q1292">
        <v>18.927368586237058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9.5901770287889665</v>
      </c>
      <c r="G1293" s="13">
        <f t="shared" si="244"/>
        <v>0</v>
      </c>
      <c r="H1293" s="13">
        <f t="shared" si="245"/>
        <v>9.5901770287889665</v>
      </c>
      <c r="I1293" s="16">
        <f t="shared" si="252"/>
        <v>9.8419979148294043</v>
      </c>
      <c r="J1293" s="13">
        <f t="shared" si="246"/>
        <v>9.7872999377468322</v>
      </c>
      <c r="K1293" s="13">
        <f t="shared" si="247"/>
        <v>5.469797708257218E-2</v>
      </c>
      <c r="L1293" s="13">
        <f t="shared" si="248"/>
        <v>0</v>
      </c>
      <c r="M1293" s="13">
        <f t="shared" si="253"/>
        <v>9.6847711037278239E-2</v>
      </c>
      <c r="N1293" s="13">
        <f t="shared" si="249"/>
        <v>5.0764248453614531E-3</v>
      </c>
      <c r="O1293" s="13">
        <f t="shared" si="250"/>
        <v>5.0764248453614531E-3</v>
      </c>
      <c r="Q1293">
        <v>14.233492544881731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49.767277666677082</v>
      </c>
      <c r="G1294" s="13">
        <f t="shared" si="244"/>
        <v>0</v>
      </c>
      <c r="H1294" s="13">
        <f t="shared" si="245"/>
        <v>49.767277666677082</v>
      </c>
      <c r="I1294" s="16">
        <f t="shared" si="252"/>
        <v>49.821975643759657</v>
      </c>
      <c r="J1294" s="13">
        <f t="shared" si="246"/>
        <v>44.183010775833701</v>
      </c>
      <c r="K1294" s="13">
        <f t="shared" si="247"/>
        <v>5.6389648679259565</v>
      </c>
      <c r="L1294" s="13">
        <f t="shared" si="248"/>
        <v>0</v>
      </c>
      <c r="M1294" s="13">
        <f t="shared" si="253"/>
        <v>9.1771286191916782E-2</v>
      </c>
      <c r="N1294" s="13">
        <f t="shared" si="249"/>
        <v>4.8103360660336301E-3</v>
      </c>
      <c r="O1294" s="13">
        <f t="shared" si="250"/>
        <v>4.8103360660336301E-3</v>
      </c>
      <c r="Q1294">
        <v>14.638370222580649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39.688294093093319</v>
      </c>
      <c r="G1295" s="13">
        <f t="shared" si="244"/>
        <v>0</v>
      </c>
      <c r="H1295" s="13">
        <f t="shared" si="245"/>
        <v>39.688294093093319</v>
      </c>
      <c r="I1295" s="16">
        <f t="shared" si="252"/>
        <v>45.327258961019275</v>
      </c>
      <c r="J1295" s="13">
        <f t="shared" si="246"/>
        <v>41.888220582439551</v>
      </c>
      <c r="K1295" s="13">
        <f t="shared" si="247"/>
        <v>3.4390383785797241</v>
      </c>
      <c r="L1295" s="13">
        <f t="shared" si="248"/>
        <v>0</v>
      </c>
      <c r="M1295" s="13">
        <f t="shared" si="253"/>
        <v>8.6960950125883146E-2</v>
      </c>
      <c r="N1295" s="13">
        <f t="shared" si="249"/>
        <v>4.5581947478898072E-3</v>
      </c>
      <c r="O1295" s="13">
        <f t="shared" si="250"/>
        <v>4.5581947478898072E-3</v>
      </c>
      <c r="Q1295">
        <v>16.59627977131063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38.336452453400881</v>
      </c>
      <c r="G1296" s="13">
        <f t="shared" si="244"/>
        <v>0</v>
      </c>
      <c r="H1296" s="13">
        <f t="shared" si="245"/>
        <v>38.336452453400881</v>
      </c>
      <c r="I1296" s="16">
        <f t="shared" si="252"/>
        <v>41.775490831980605</v>
      </c>
      <c r="J1296" s="13">
        <f t="shared" si="246"/>
        <v>39.160860509518528</v>
      </c>
      <c r="K1296" s="13">
        <f t="shared" si="247"/>
        <v>2.6146303224620766</v>
      </c>
      <c r="L1296" s="13">
        <f t="shared" si="248"/>
        <v>0</v>
      </c>
      <c r="M1296" s="13">
        <f t="shared" si="253"/>
        <v>8.2402755377993339E-2</v>
      </c>
      <c r="N1296" s="13">
        <f t="shared" si="249"/>
        <v>4.319269812851567E-3</v>
      </c>
      <c r="O1296" s="13">
        <f t="shared" si="250"/>
        <v>4.319269812851567E-3</v>
      </c>
      <c r="Q1296">
        <v>16.95831441501948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17.54291174419636</v>
      </c>
      <c r="G1297" s="13">
        <f t="shared" si="244"/>
        <v>0</v>
      </c>
      <c r="H1297" s="13">
        <f t="shared" si="245"/>
        <v>17.54291174419636</v>
      </c>
      <c r="I1297" s="16">
        <f t="shared" si="252"/>
        <v>20.157542066658436</v>
      </c>
      <c r="J1297" s="13">
        <f t="shared" si="246"/>
        <v>19.846422679013113</v>
      </c>
      <c r="K1297" s="13">
        <f t="shared" si="247"/>
        <v>0.31111938764532354</v>
      </c>
      <c r="L1297" s="13">
        <f t="shared" si="248"/>
        <v>0</v>
      </c>
      <c r="M1297" s="13">
        <f t="shared" si="253"/>
        <v>7.8083485565141775E-2</v>
      </c>
      <c r="N1297" s="13">
        <f t="shared" si="249"/>
        <v>4.0928685034459216E-3</v>
      </c>
      <c r="O1297" s="13">
        <f t="shared" si="250"/>
        <v>4.0928685034459216E-3</v>
      </c>
      <c r="Q1297">
        <v>17.076282999082959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3.8496298250303238</v>
      </c>
      <c r="G1298" s="13">
        <f t="shared" si="244"/>
        <v>0</v>
      </c>
      <c r="H1298" s="13">
        <f t="shared" si="245"/>
        <v>3.8496298250303238</v>
      </c>
      <c r="I1298" s="16">
        <f t="shared" si="252"/>
        <v>4.1607492126756469</v>
      </c>
      <c r="J1298" s="13">
        <f t="shared" si="246"/>
        <v>4.1588166130064348</v>
      </c>
      <c r="K1298" s="13">
        <f t="shared" si="247"/>
        <v>1.9325996692121095E-3</v>
      </c>
      <c r="L1298" s="13">
        <f t="shared" si="248"/>
        <v>0</v>
      </c>
      <c r="M1298" s="13">
        <f t="shared" si="253"/>
        <v>7.3990617061695851E-2</v>
      </c>
      <c r="N1298" s="13">
        <f t="shared" si="249"/>
        <v>3.8783343741706023E-3</v>
      </c>
      <c r="O1298" s="13">
        <f t="shared" si="250"/>
        <v>3.8783343741706023E-3</v>
      </c>
      <c r="Q1298">
        <v>19.695410342894679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32.084130033337082</v>
      </c>
      <c r="G1299" s="13">
        <f t="shared" si="244"/>
        <v>0</v>
      </c>
      <c r="H1299" s="13">
        <f t="shared" si="245"/>
        <v>32.084130033337082</v>
      </c>
      <c r="I1299" s="16">
        <f t="shared" si="252"/>
        <v>32.086062633006293</v>
      </c>
      <c r="J1299" s="13">
        <f t="shared" si="246"/>
        <v>31.759586346623941</v>
      </c>
      <c r="K1299" s="13">
        <f t="shared" si="247"/>
        <v>0.32647628638235204</v>
      </c>
      <c r="L1299" s="13">
        <f t="shared" si="248"/>
        <v>0</v>
      </c>
      <c r="M1299" s="13">
        <f t="shared" si="253"/>
        <v>7.0112282687525243E-2</v>
      </c>
      <c r="N1299" s="13">
        <f t="shared" si="249"/>
        <v>3.6750453881451012E-3</v>
      </c>
      <c r="O1299" s="13">
        <f t="shared" si="250"/>
        <v>3.6750453881451012E-3</v>
      </c>
      <c r="Q1299">
        <v>26.712355010683829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18.39007304945974</v>
      </c>
      <c r="G1300" s="13">
        <f t="shared" si="244"/>
        <v>0</v>
      </c>
      <c r="H1300" s="13">
        <f t="shared" si="245"/>
        <v>18.39007304945974</v>
      </c>
      <c r="I1300" s="16">
        <f t="shared" si="252"/>
        <v>18.716549335842092</v>
      </c>
      <c r="J1300" s="13">
        <f t="shared" si="246"/>
        <v>18.660199681574785</v>
      </c>
      <c r="K1300" s="13">
        <f t="shared" si="247"/>
        <v>5.6349654267307869E-2</v>
      </c>
      <c r="L1300" s="13">
        <f t="shared" si="248"/>
        <v>0</v>
      </c>
      <c r="M1300" s="13">
        <f t="shared" si="253"/>
        <v>6.6437237299380142E-2</v>
      </c>
      <c r="N1300" s="13">
        <f t="shared" si="249"/>
        <v>3.4824121135287314E-3</v>
      </c>
      <c r="O1300" s="13">
        <f t="shared" si="250"/>
        <v>3.4824121135287314E-3</v>
      </c>
      <c r="Q1300">
        <v>27.81265723385815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0.43333333299999999</v>
      </c>
      <c r="G1301" s="13">
        <f t="shared" si="244"/>
        <v>0</v>
      </c>
      <c r="H1301" s="13">
        <f t="shared" si="245"/>
        <v>0.43333333299999999</v>
      </c>
      <c r="I1301" s="16">
        <f t="shared" si="252"/>
        <v>0.48968298726730786</v>
      </c>
      <c r="J1301" s="13">
        <f t="shared" si="246"/>
        <v>0.48968196071514403</v>
      </c>
      <c r="K1301" s="13">
        <f t="shared" si="247"/>
        <v>1.0265521638297415E-6</v>
      </c>
      <c r="L1301" s="13">
        <f t="shared" si="248"/>
        <v>0</v>
      </c>
      <c r="M1301" s="13">
        <f t="shared" si="253"/>
        <v>6.295482518585141E-2</v>
      </c>
      <c r="N1301" s="13">
        <f t="shared" si="249"/>
        <v>3.2998760144762685E-3</v>
      </c>
      <c r="O1301" s="13">
        <f t="shared" si="250"/>
        <v>3.2998760144762685E-3</v>
      </c>
      <c r="Q1301">
        <v>27.720407193548379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31.588783690356379</v>
      </c>
      <c r="G1302" s="13">
        <f t="shared" si="244"/>
        <v>0</v>
      </c>
      <c r="H1302" s="13">
        <f t="shared" si="245"/>
        <v>31.588783690356379</v>
      </c>
      <c r="I1302" s="16">
        <f t="shared" si="252"/>
        <v>31.588784716908542</v>
      </c>
      <c r="J1302" s="13">
        <f t="shared" si="246"/>
        <v>31.366409811833549</v>
      </c>
      <c r="K1302" s="13">
        <f t="shared" si="247"/>
        <v>0.22237490507499302</v>
      </c>
      <c r="L1302" s="13">
        <f t="shared" si="248"/>
        <v>0</v>
      </c>
      <c r="M1302" s="13">
        <f t="shared" si="253"/>
        <v>5.9654949171375142E-2</v>
      </c>
      <c r="N1302" s="13">
        <f t="shared" si="249"/>
        <v>3.1269078316758336E-3</v>
      </c>
      <c r="O1302" s="13">
        <f t="shared" si="250"/>
        <v>3.1269078316758336E-3</v>
      </c>
      <c r="Q1302">
        <v>29.22660833280111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4.2366991930651734</v>
      </c>
      <c r="G1303" s="13">
        <f t="shared" si="244"/>
        <v>0</v>
      </c>
      <c r="H1303" s="13">
        <f t="shared" si="245"/>
        <v>4.2366991930651734</v>
      </c>
      <c r="I1303" s="16">
        <f t="shared" si="252"/>
        <v>4.4590740981401664</v>
      </c>
      <c r="J1303" s="13">
        <f t="shared" si="246"/>
        <v>4.4578004990722455</v>
      </c>
      <c r="K1303" s="13">
        <f t="shared" si="247"/>
        <v>1.2735990679209053E-3</v>
      </c>
      <c r="L1303" s="13">
        <f t="shared" si="248"/>
        <v>0</v>
      </c>
      <c r="M1303" s="13">
        <f t="shared" si="253"/>
        <v>5.6528041339699311E-2</v>
      </c>
      <c r="N1303" s="13">
        <f t="shared" si="249"/>
        <v>2.9630060477734291E-3</v>
      </c>
      <c r="O1303" s="13">
        <f t="shared" si="250"/>
        <v>2.9630060477734291E-3</v>
      </c>
      <c r="Q1303">
        <v>24.125317498549951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22.491747496066541</v>
      </c>
      <c r="G1304" s="13">
        <f t="shared" si="244"/>
        <v>0</v>
      </c>
      <c r="H1304" s="13">
        <f t="shared" si="245"/>
        <v>22.491747496066541</v>
      </c>
      <c r="I1304" s="16">
        <f t="shared" si="252"/>
        <v>22.493021095134463</v>
      </c>
      <c r="J1304" s="13">
        <f t="shared" si="246"/>
        <v>22.134076848109903</v>
      </c>
      <c r="K1304" s="13">
        <f t="shared" si="247"/>
        <v>0.35894424702456007</v>
      </c>
      <c r="L1304" s="13">
        <f t="shared" si="248"/>
        <v>0</v>
      </c>
      <c r="M1304" s="13">
        <f t="shared" si="253"/>
        <v>5.3565035291925883E-2</v>
      </c>
      <c r="N1304" s="13">
        <f t="shared" si="249"/>
        <v>2.807695433234655E-3</v>
      </c>
      <c r="O1304" s="13">
        <f t="shared" si="250"/>
        <v>2.807695433234655E-3</v>
      </c>
      <c r="Q1304">
        <v>18.387153172374301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35.933975336997598</v>
      </c>
      <c r="G1305" s="13">
        <f t="shared" si="244"/>
        <v>0</v>
      </c>
      <c r="H1305" s="13">
        <f t="shared" si="245"/>
        <v>35.933975336997598</v>
      </c>
      <c r="I1305" s="16">
        <f t="shared" si="252"/>
        <v>36.292919584022158</v>
      </c>
      <c r="J1305" s="13">
        <f t="shared" si="246"/>
        <v>34.176207012587241</v>
      </c>
      <c r="K1305" s="13">
        <f t="shared" si="247"/>
        <v>2.1167125714349169</v>
      </c>
      <c r="L1305" s="13">
        <f t="shared" si="248"/>
        <v>0</v>
      </c>
      <c r="M1305" s="13">
        <f t="shared" si="253"/>
        <v>5.0757339858691228E-2</v>
      </c>
      <c r="N1305" s="13">
        <f t="shared" si="249"/>
        <v>2.6605256684273685E-3</v>
      </c>
      <c r="O1305" s="13">
        <f t="shared" si="250"/>
        <v>2.6605256684273685E-3</v>
      </c>
      <c r="Q1305">
        <v>15.504854160918191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34.523030893745499</v>
      </c>
      <c r="G1306" s="13">
        <f t="shared" si="244"/>
        <v>0</v>
      </c>
      <c r="H1306" s="13">
        <f t="shared" si="245"/>
        <v>34.523030893745499</v>
      </c>
      <c r="I1306" s="16">
        <f t="shared" si="252"/>
        <v>36.639743465180416</v>
      </c>
      <c r="J1306" s="13">
        <f t="shared" si="246"/>
        <v>34.39352245147402</v>
      </c>
      <c r="K1306" s="13">
        <f t="shared" si="247"/>
        <v>2.2462210137063963</v>
      </c>
      <c r="L1306" s="13">
        <f t="shared" si="248"/>
        <v>0</v>
      </c>
      <c r="M1306" s="13">
        <f t="shared" si="253"/>
        <v>4.8096814190263862E-2</v>
      </c>
      <c r="N1306" s="13">
        <f t="shared" si="249"/>
        <v>2.5210700379300413E-3</v>
      </c>
      <c r="O1306" s="13">
        <f t="shared" si="250"/>
        <v>2.5210700379300413E-3</v>
      </c>
      <c r="Q1306">
        <v>15.24943422258065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28.129753689391201</v>
      </c>
      <c r="G1307" s="13">
        <f t="shared" si="244"/>
        <v>0</v>
      </c>
      <c r="H1307" s="13">
        <f t="shared" si="245"/>
        <v>28.129753689391201</v>
      </c>
      <c r="I1307" s="16">
        <f t="shared" si="252"/>
        <v>30.375974703097597</v>
      </c>
      <c r="J1307" s="13">
        <f t="shared" si="246"/>
        <v>29.079043184732505</v>
      </c>
      <c r="K1307" s="13">
        <f t="shared" si="247"/>
        <v>1.296931518365092</v>
      </c>
      <c r="L1307" s="13">
        <f t="shared" si="248"/>
        <v>0</v>
      </c>
      <c r="M1307" s="13">
        <f t="shared" si="253"/>
        <v>4.5575744152333821E-2</v>
      </c>
      <c r="N1307" s="13">
        <f t="shared" si="249"/>
        <v>2.3889241932799989E-3</v>
      </c>
      <c r="O1307" s="13">
        <f t="shared" si="250"/>
        <v>2.3889241932799989E-3</v>
      </c>
      <c r="Q1307">
        <v>15.367759449374439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44.050128323672112</v>
      </c>
      <c r="G1308" s="13">
        <f t="shared" si="244"/>
        <v>0</v>
      </c>
      <c r="H1308" s="13">
        <f t="shared" si="245"/>
        <v>44.050128323672112</v>
      </c>
      <c r="I1308" s="16">
        <f t="shared" si="252"/>
        <v>45.347059842037204</v>
      </c>
      <c r="J1308" s="13">
        <f t="shared" si="246"/>
        <v>41.432041391038425</v>
      </c>
      <c r="K1308" s="13">
        <f t="shared" si="247"/>
        <v>3.9150184509987795</v>
      </c>
      <c r="L1308" s="13">
        <f t="shared" si="248"/>
        <v>0</v>
      </c>
      <c r="M1308" s="13">
        <f t="shared" si="253"/>
        <v>4.3186819959053824E-2</v>
      </c>
      <c r="N1308" s="13">
        <f t="shared" si="249"/>
        <v>2.2637049805741489E-3</v>
      </c>
      <c r="O1308" s="13">
        <f t="shared" si="250"/>
        <v>2.2637049805741489E-3</v>
      </c>
      <c r="Q1308">
        <v>15.55743394254327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21.857636574612229</v>
      </c>
      <c r="G1309" s="13">
        <f t="shared" si="244"/>
        <v>0</v>
      </c>
      <c r="H1309" s="13">
        <f t="shared" si="245"/>
        <v>21.857636574612229</v>
      </c>
      <c r="I1309" s="16">
        <f t="shared" si="252"/>
        <v>25.772655025611009</v>
      </c>
      <c r="J1309" s="13">
        <f t="shared" si="246"/>
        <v>25.374102662306814</v>
      </c>
      <c r="K1309" s="13">
        <f t="shared" si="247"/>
        <v>0.3985523633041943</v>
      </c>
      <c r="L1309" s="13">
        <f t="shared" si="248"/>
        <v>0</v>
      </c>
      <c r="M1309" s="13">
        <f t="shared" si="253"/>
        <v>4.0923114978479676E-2</v>
      </c>
      <c r="N1309" s="13">
        <f t="shared" si="249"/>
        <v>2.1450493295228626E-3</v>
      </c>
      <c r="O1309" s="13">
        <f t="shared" si="250"/>
        <v>2.1450493295228626E-3</v>
      </c>
      <c r="Q1309">
        <v>20.53669864381451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0.43333333299999999</v>
      </c>
      <c r="G1310" s="13">
        <f t="shared" si="244"/>
        <v>0</v>
      </c>
      <c r="H1310" s="13">
        <f t="shared" si="245"/>
        <v>0.43333333299999999</v>
      </c>
      <c r="I1310" s="16">
        <f t="shared" si="252"/>
        <v>0.83188569630419429</v>
      </c>
      <c r="J1310" s="13">
        <f t="shared" si="246"/>
        <v>0.83187362389648267</v>
      </c>
      <c r="K1310" s="13">
        <f t="shared" si="247"/>
        <v>1.2072407711616329E-5</v>
      </c>
      <c r="L1310" s="13">
        <f t="shared" si="248"/>
        <v>0</v>
      </c>
      <c r="M1310" s="13">
        <f t="shared" si="253"/>
        <v>3.8778065648956812E-2</v>
      </c>
      <c r="N1310" s="13">
        <f t="shared" si="249"/>
        <v>2.0326132007358398E-3</v>
      </c>
      <c r="O1310" s="13">
        <f t="shared" si="250"/>
        <v>2.0326132007358398E-3</v>
      </c>
      <c r="Q1310">
        <v>21.440654458304941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85.967054371885382</v>
      </c>
      <c r="G1311" s="13">
        <f t="shared" si="244"/>
        <v>0.57671337173380666</v>
      </c>
      <c r="H1311" s="13">
        <f t="shared" si="245"/>
        <v>85.390341000151579</v>
      </c>
      <c r="I1311" s="16">
        <f t="shared" si="252"/>
        <v>85.390353072559293</v>
      </c>
      <c r="J1311" s="13">
        <f t="shared" si="246"/>
        <v>78.635165515991005</v>
      </c>
      <c r="K1311" s="13">
        <f t="shared" si="247"/>
        <v>6.7551875565682877</v>
      </c>
      <c r="L1311" s="13">
        <f t="shared" si="248"/>
        <v>0</v>
      </c>
      <c r="M1311" s="13">
        <f t="shared" si="253"/>
        <v>3.6745452448220972E-2</v>
      </c>
      <c r="N1311" s="13">
        <f t="shared" si="249"/>
        <v>1.9260705881876366E-3</v>
      </c>
      <c r="O1311" s="13">
        <f t="shared" si="250"/>
        <v>0.57863944232199427</v>
      </c>
      <c r="Q1311">
        <v>25.248323728192741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37.386279710674017</v>
      </c>
      <c r="G1312" s="13">
        <f t="shared" si="244"/>
        <v>0</v>
      </c>
      <c r="H1312" s="13">
        <f t="shared" si="245"/>
        <v>37.386279710674017</v>
      </c>
      <c r="I1312" s="16">
        <f t="shared" si="252"/>
        <v>44.141467267242305</v>
      </c>
      <c r="J1312" s="13">
        <f t="shared" si="246"/>
        <v>43.579742222359656</v>
      </c>
      <c r="K1312" s="13">
        <f t="shared" si="247"/>
        <v>0.56172504488264963</v>
      </c>
      <c r="L1312" s="13">
        <f t="shared" si="248"/>
        <v>0</v>
      </c>
      <c r="M1312" s="13">
        <f t="shared" si="253"/>
        <v>3.4819381860033333E-2</v>
      </c>
      <c r="N1312" s="13">
        <f t="shared" si="249"/>
        <v>1.8251125739705309E-3</v>
      </c>
      <c r="O1312" s="13">
        <f t="shared" si="250"/>
        <v>1.8251125739705309E-3</v>
      </c>
      <c r="Q1312">
        <v>29.737762193548381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0.43333333299999999</v>
      </c>
      <c r="G1313" s="13">
        <f t="shared" si="244"/>
        <v>0</v>
      </c>
      <c r="H1313" s="13">
        <f t="shared" si="245"/>
        <v>0.43333333299999999</v>
      </c>
      <c r="I1313" s="16">
        <f t="shared" si="252"/>
        <v>0.99505837788264961</v>
      </c>
      <c r="J1313" s="13">
        <f t="shared" si="246"/>
        <v>0.99504966914910942</v>
      </c>
      <c r="K1313" s="13">
        <f t="shared" si="247"/>
        <v>8.7087335401969668E-6</v>
      </c>
      <c r="L1313" s="13">
        <f t="shared" si="248"/>
        <v>0</v>
      </c>
      <c r="M1313" s="13">
        <f t="shared" si="253"/>
        <v>3.2994269286062805E-2</v>
      </c>
      <c r="N1313" s="13">
        <f t="shared" si="249"/>
        <v>1.7294464325940009E-3</v>
      </c>
      <c r="O1313" s="13">
        <f t="shared" si="250"/>
        <v>1.7294464325940009E-3</v>
      </c>
      <c r="Q1313">
        <v>27.63972794490094</v>
      </c>
    </row>
    <row r="1314" spans="1:17" x14ac:dyDescent="0.2">
      <c r="A1314" s="14">
        <f t="shared" si="251"/>
        <v>61972</v>
      </c>
      <c r="B1314" s="1">
        <v>9</v>
      </c>
      <c r="F1314" s="34">
        <v>42.058100880166151</v>
      </c>
      <c r="G1314" s="13">
        <f t="shared" si="244"/>
        <v>0</v>
      </c>
      <c r="H1314" s="13">
        <f t="shared" si="245"/>
        <v>42.058100880166151</v>
      </c>
      <c r="I1314" s="16">
        <f t="shared" si="252"/>
        <v>42.05810958889969</v>
      </c>
      <c r="J1314" s="13">
        <f t="shared" si="246"/>
        <v>41.50225176083606</v>
      </c>
      <c r="K1314" s="13">
        <f t="shared" si="247"/>
        <v>0.55585782806362971</v>
      </c>
      <c r="L1314" s="13">
        <f t="shared" si="248"/>
        <v>0</v>
      </c>
      <c r="M1314" s="13">
        <f t="shared" si="253"/>
        <v>3.1264822853468807E-2</v>
      </c>
      <c r="N1314" s="13">
        <f t="shared" si="249"/>
        <v>1.6387947822337507E-3</v>
      </c>
      <c r="O1314" s="13">
        <f t="shared" si="250"/>
        <v>1.6387947822337507E-3</v>
      </c>
      <c r="Q1314">
        <v>28.730943725064101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6.5806594668848142</v>
      </c>
      <c r="G1315" s="13">
        <f t="shared" si="244"/>
        <v>0</v>
      </c>
      <c r="H1315" s="13">
        <f t="shared" si="245"/>
        <v>6.5806594668848142</v>
      </c>
      <c r="I1315" s="16">
        <f t="shared" si="252"/>
        <v>7.1365172949484439</v>
      </c>
      <c r="J1315" s="13">
        <f t="shared" si="246"/>
        <v>7.1308482099215338</v>
      </c>
      <c r="K1315" s="13">
        <f t="shared" si="247"/>
        <v>5.6690850269101034E-3</v>
      </c>
      <c r="L1315" s="13">
        <f t="shared" si="248"/>
        <v>0</v>
      </c>
      <c r="M1315" s="13">
        <f t="shared" si="253"/>
        <v>2.9626028071235058E-2</v>
      </c>
      <c r="N1315" s="13">
        <f t="shared" si="249"/>
        <v>1.5528947804693525E-3</v>
      </c>
      <c r="O1315" s="13">
        <f t="shared" si="250"/>
        <v>1.5528947804693525E-3</v>
      </c>
      <c r="Q1315">
        <v>23.532405749435419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2.557465546358749</v>
      </c>
      <c r="G1316" s="13">
        <f t="shared" si="244"/>
        <v>0</v>
      </c>
      <c r="H1316" s="13">
        <f t="shared" si="245"/>
        <v>2.557465546358749</v>
      </c>
      <c r="I1316" s="16">
        <f t="shared" si="252"/>
        <v>2.5631346313856591</v>
      </c>
      <c r="J1316" s="13">
        <f t="shared" si="246"/>
        <v>2.5627087717957675</v>
      </c>
      <c r="K1316" s="13">
        <f t="shared" si="247"/>
        <v>4.2585958989160844E-4</v>
      </c>
      <c r="L1316" s="13">
        <f t="shared" si="248"/>
        <v>0</v>
      </c>
      <c r="M1316" s="13">
        <f t="shared" si="253"/>
        <v>2.8073133290765707E-2</v>
      </c>
      <c r="N1316" s="13">
        <f t="shared" si="249"/>
        <v>1.4714973621785643E-3</v>
      </c>
      <c r="O1316" s="13">
        <f t="shared" si="250"/>
        <v>1.4714973621785643E-3</v>
      </c>
      <c r="Q1316">
        <v>20.11587919380457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9.043798522921044</v>
      </c>
      <c r="G1317" s="13">
        <f t="shared" si="244"/>
        <v>0</v>
      </c>
      <c r="H1317" s="13">
        <f t="shared" si="245"/>
        <v>9.043798522921044</v>
      </c>
      <c r="I1317" s="16">
        <f t="shared" si="252"/>
        <v>9.0442243825109365</v>
      </c>
      <c r="J1317" s="13">
        <f t="shared" si="246"/>
        <v>9.0088178061953759</v>
      </c>
      <c r="K1317" s="13">
        <f t="shared" si="247"/>
        <v>3.5406576315560656E-2</v>
      </c>
      <c r="L1317" s="13">
        <f t="shared" si="248"/>
        <v>0</v>
      </c>
      <c r="M1317" s="13">
        <f t="shared" si="253"/>
        <v>2.6601635928587143E-2</v>
      </c>
      <c r="N1317" s="13">
        <f t="shared" si="249"/>
        <v>1.3943665173786102E-3</v>
      </c>
      <c r="O1317" s="13">
        <f t="shared" si="250"/>
        <v>1.3943665173786102E-3</v>
      </c>
      <c r="Q1317">
        <v>15.554500978249751</v>
      </c>
    </row>
    <row r="1318" spans="1:17" x14ac:dyDescent="0.2">
      <c r="A1318" s="14">
        <f t="shared" si="251"/>
        <v>62094</v>
      </c>
      <c r="B1318" s="1">
        <v>1</v>
      </c>
      <c r="F1318" s="34">
        <v>15.131469117501769</v>
      </c>
      <c r="G1318" s="13">
        <f t="shared" si="244"/>
        <v>0</v>
      </c>
      <c r="H1318" s="13">
        <f t="shared" si="245"/>
        <v>15.131469117501769</v>
      </c>
      <c r="I1318" s="16">
        <f t="shared" si="252"/>
        <v>15.16687569381733</v>
      </c>
      <c r="J1318" s="13">
        <f t="shared" si="246"/>
        <v>14.953287023503533</v>
      </c>
      <c r="K1318" s="13">
        <f t="shared" si="247"/>
        <v>0.21358867031379702</v>
      </c>
      <c r="L1318" s="13">
        <f t="shared" si="248"/>
        <v>0</v>
      </c>
      <c r="M1318" s="13">
        <f t="shared" si="253"/>
        <v>2.5207269411208533E-2</v>
      </c>
      <c r="N1318" s="13">
        <f t="shared" si="249"/>
        <v>1.3212786069205478E-3</v>
      </c>
      <c r="O1318" s="13">
        <f t="shared" si="250"/>
        <v>1.3212786069205478E-3</v>
      </c>
      <c r="Q1318">
        <v>13.670391222580649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19.68885823759399</v>
      </c>
      <c r="G1319" s="13">
        <f t="shared" si="244"/>
        <v>0</v>
      </c>
      <c r="H1319" s="13">
        <f t="shared" si="245"/>
        <v>19.68885823759399</v>
      </c>
      <c r="I1319" s="16">
        <f t="shared" si="252"/>
        <v>19.902446907907787</v>
      </c>
      <c r="J1319" s="13">
        <f t="shared" si="246"/>
        <v>19.531078020003704</v>
      </c>
      <c r="K1319" s="13">
        <f t="shared" si="247"/>
        <v>0.37136888790408307</v>
      </c>
      <c r="L1319" s="13">
        <f t="shared" si="248"/>
        <v>0</v>
      </c>
      <c r="M1319" s="13">
        <f t="shared" si="253"/>
        <v>2.3885990804287986E-2</v>
      </c>
      <c r="N1319" s="13">
        <f t="shared" si="249"/>
        <v>1.2520217140525867E-3</v>
      </c>
      <c r="O1319" s="13">
        <f t="shared" si="250"/>
        <v>1.2520217140525867E-3</v>
      </c>
      <c r="Q1319">
        <v>15.50754852220245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6.7269255117362494</v>
      </c>
      <c r="G1320" s="13">
        <f t="shared" si="244"/>
        <v>0</v>
      </c>
      <c r="H1320" s="13">
        <f t="shared" si="245"/>
        <v>6.7269255117362494</v>
      </c>
      <c r="I1320" s="16">
        <f t="shared" si="252"/>
        <v>7.0982943996403325</v>
      </c>
      <c r="J1320" s="13">
        <f t="shared" si="246"/>
        <v>7.0865442946728709</v>
      </c>
      <c r="K1320" s="13">
        <f t="shared" si="247"/>
        <v>1.1750104967461539E-2</v>
      </c>
      <c r="L1320" s="13">
        <f t="shared" si="248"/>
        <v>0</v>
      </c>
      <c r="M1320" s="13">
        <f t="shared" si="253"/>
        <v>2.2633969090235399E-2</v>
      </c>
      <c r="N1320" s="13">
        <f t="shared" si="249"/>
        <v>1.1863950299722357E-3</v>
      </c>
      <c r="O1320" s="13">
        <f t="shared" si="250"/>
        <v>1.1863950299722357E-3</v>
      </c>
      <c r="Q1320">
        <v>18.252320344676701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7.4165451996516962</v>
      </c>
      <c r="G1321" s="13">
        <f t="shared" si="244"/>
        <v>0</v>
      </c>
      <c r="H1321" s="13">
        <f t="shared" si="245"/>
        <v>7.4165451996516962</v>
      </c>
      <c r="I1321" s="16">
        <f t="shared" si="252"/>
        <v>7.4282953046191578</v>
      </c>
      <c r="J1321" s="13">
        <f t="shared" si="246"/>
        <v>7.417181597377061</v>
      </c>
      <c r="K1321" s="13">
        <f t="shared" si="247"/>
        <v>1.1113707242096815E-2</v>
      </c>
      <c r="L1321" s="13">
        <f t="shared" si="248"/>
        <v>0</v>
      </c>
      <c r="M1321" s="13">
        <f t="shared" si="253"/>
        <v>2.1447574060263163E-2</v>
      </c>
      <c r="N1321" s="13">
        <f t="shared" si="249"/>
        <v>1.1242082715856984E-3</v>
      </c>
      <c r="O1321" s="13">
        <f t="shared" si="250"/>
        <v>1.1242082715856984E-3</v>
      </c>
      <c r="Q1321">
        <v>19.610290066572201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0.43333333299999999</v>
      </c>
      <c r="G1322" s="13">
        <f t="shared" si="244"/>
        <v>0</v>
      </c>
      <c r="H1322" s="13">
        <f t="shared" si="245"/>
        <v>0.43333333299999999</v>
      </c>
      <c r="I1322" s="16">
        <f t="shared" si="252"/>
        <v>0.4444470402420968</v>
      </c>
      <c r="J1322" s="13">
        <f t="shared" si="246"/>
        <v>0.44444467750249061</v>
      </c>
      <c r="K1322" s="13">
        <f t="shared" si="247"/>
        <v>2.3627396061876027E-6</v>
      </c>
      <c r="L1322" s="13">
        <f t="shared" si="248"/>
        <v>0</v>
      </c>
      <c r="M1322" s="13">
        <f t="shared" si="253"/>
        <v>2.0323365788677463E-2</v>
      </c>
      <c r="N1322" s="13">
        <f t="shared" si="249"/>
        <v>1.0652811297863242E-3</v>
      </c>
      <c r="O1322" s="13">
        <f t="shared" si="250"/>
        <v>1.0652811297863242E-3</v>
      </c>
      <c r="Q1322">
        <v>19.678680324829429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6.7325726360230904</v>
      </c>
      <c r="G1323" s="13">
        <f t="shared" si="244"/>
        <v>0</v>
      </c>
      <c r="H1323" s="13">
        <f t="shared" si="245"/>
        <v>6.7325726360230904</v>
      </c>
      <c r="I1323" s="16">
        <f t="shared" si="252"/>
        <v>6.732574998762697</v>
      </c>
      <c r="J1323" s="13">
        <f t="shared" si="246"/>
        <v>6.7284923495206073</v>
      </c>
      <c r="K1323" s="13">
        <f t="shared" si="247"/>
        <v>4.0826492420897864E-3</v>
      </c>
      <c r="L1323" s="13">
        <f t="shared" si="248"/>
        <v>0</v>
      </c>
      <c r="M1323" s="13">
        <f t="shared" si="253"/>
        <v>1.9258084658891138E-2</v>
      </c>
      <c r="N1323" s="13">
        <f t="shared" si="249"/>
        <v>1.0094427466524115E-3</v>
      </c>
      <c r="O1323" s="13">
        <f t="shared" si="250"/>
        <v>1.0094427466524115E-3</v>
      </c>
      <c r="Q1323">
        <v>24.631095766960879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11.77685177992714</v>
      </c>
      <c r="G1324" s="13">
        <f t="shared" si="244"/>
        <v>0</v>
      </c>
      <c r="H1324" s="13">
        <f t="shared" si="245"/>
        <v>11.77685177992714</v>
      </c>
      <c r="I1324" s="16">
        <f t="shared" si="252"/>
        <v>11.78093442916923</v>
      </c>
      <c r="J1324" s="13">
        <f t="shared" si="246"/>
        <v>11.770726222268461</v>
      </c>
      <c r="K1324" s="13">
        <f t="shared" si="247"/>
        <v>1.0208206900768957E-2</v>
      </c>
      <c r="L1324" s="13">
        <f t="shared" si="248"/>
        <v>0</v>
      </c>
      <c r="M1324" s="13">
        <f t="shared" si="253"/>
        <v>1.8248641912238725E-2</v>
      </c>
      <c r="N1324" s="13">
        <f t="shared" si="249"/>
        <v>9.5653122004850681E-4</v>
      </c>
      <c r="O1324" s="13">
        <f t="shared" si="250"/>
        <v>9.5653122004850681E-4</v>
      </c>
      <c r="Q1324">
        <v>30.21013619354839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20.366876052443569</v>
      </c>
      <c r="G1325" s="13">
        <f t="shared" si="244"/>
        <v>0</v>
      </c>
      <c r="H1325" s="13">
        <f t="shared" si="245"/>
        <v>20.366876052443569</v>
      </c>
      <c r="I1325" s="16">
        <f t="shared" si="252"/>
        <v>20.377084259344336</v>
      </c>
      <c r="J1325" s="13">
        <f t="shared" si="246"/>
        <v>20.323638904276574</v>
      </c>
      <c r="K1325" s="13">
        <f t="shared" si="247"/>
        <v>5.3445355067761824E-2</v>
      </c>
      <c r="L1325" s="13">
        <f t="shared" si="248"/>
        <v>0</v>
      </c>
      <c r="M1325" s="13">
        <f t="shared" si="253"/>
        <v>1.7292110692190218E-2</v>
      </c>
      <c r="N1325" s="13">
        <f t="shared" si="249"/>
        <v>9.0639313419380778E-4</v>
      </c>
      <c r="O1325" s="13">
        <f t="shared" si="250"/>
        <v>9.0639313419380778E-4</v>
      </c>
      <c r="Q1325">
        <v>30.102543592956849</v>
      </c>
    </row>
    <row r="1326" spans="1:17" x14ac:dyDescent="0.2">
      <c r="A1326" s="14">
        <f t="shared" si="251"/>
        <v>62337</v>
      </c>
      <c r="B1326" s="1">
        <v>9</v>
      </c>
      <c r="F1326" s="34">
        <v>43.552208961900213</v>
      </c>
      <c r="G1326" s="13">
        <f t="shared" si="244"/>
        <v>0</v>
      </c>
      <c r="H1326" s="13">
        <f t="shared" si="245"/>
        <v>43.552208961900213</v>
      </c>
      <c r="I1326" s="16">
        <f t="shared" si="252"/>
        <v>43.605654316967971</v>
      </c>
      <c r="J1326" s="13">
        <f t="shared" si="246"/>
        <v>43.075027238577647</v>
      </c>
      <c r="K1326" s="13">
        <f t="shared" si="247"/>
        <v>0.53062707839032441</v>
      </c>
      <c r="L1326" s="13">
        <f t="shared" si="248"/>
        <v>0</v>
      </c>
      <c r="M1326" s="13">
        <f t="shared" si="253"/>
        <v>1.6385717557996411E-2</v>
      </c>
      <c r="N1326" s="13">
        <f t="shared" si="249"/>
        <v>8.5888311483655732E-4</v>
      </c>
      <c r="O1326" s="13">
        <f t="shared" si="250"/>
        <v>8.5888311483655732E-4</v>
      </c>
      <c r="Q1326">
        <v>29.89617698880792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4.9856904428829436</v>
      </c>
      <c r="G1327" s="13">
        <f t="shared" si="244"/>
        <v>0</v>
      </c>
      <c r="H1327" s="13">
        <f t="shared" si="245"/>
        <v>4.9856904428829436</v>
      </c>
      <c r="I1327" s="16">
        <f t="shared" si="252"/>
        <v>5.516317521273268</v>
      </c>
      <c r="J1327" s="13">
        <f t="shared" si="246"/>
        <v>5.5127696786613098</v>
      </c>
      <c r="K1327" s="13">
        <f t="shared" si="247"/>
        <v>3.5478426119581741E-3</v>
      </c>
      <c r="L1327" s="13">
        <f t="shared" si="248"/>
        <v>0</v>
      </c>
      <c r="M1327" s="13">
        <f t="shared" si="253"/>
        <v>1.5526834443159852E-2</v>
      </c>
      <c r="N1327" s="13">
        <f t="shared" si="249"/>
        <v>8.1386340774467283E-4</v>
      </c>
      <c r="O1327" s="13">
        <f t="shared" si="250"/>
        <v>8.1386340774467283E-4</v>
      </c>
      <c r="Q1327">
        <v>21.378403381555142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2.440897419174263</v>
      </c>
      <c r="G1328" s="13">
        <f t="shared" si="244"/>
        <v>0</v>
      </c>
      <c r="H1328" s="13">
        <f t="shared" si="245"/>
        <v>2.440897419174263</v>
      </c>
      <c r="I1328" s="16">
        <f t="shared" si="252"/>
        <v>2.4444452617862211</v>
      </c>
      <c r="J1328" s="13">
        <f t="shared" si="246"/>
        <v>2.4440734705095903</v>
      </c>
      <c r="K1328" s="13">
        <f t="shared" si="247"/>
        <v>3.7179127663078404E-4</v>
      </c>
      <c r="L1328" s="13">
        <f t="shared" si="248"/>
        <v>0</v>
      </c>
      <c r="M1328" s="13">
        <f t="shared" si="253"/>
        <v>1.471297103541518E-2</v>
      </c>
      <c r="N1328" s="13">
        <f t="shared" si="249"/>
        <v>7.7120347929044938E-4</v>
      </c>
      <c r="O1328" s="13">
        <f t="shared" si="250"/>
        <v>7.7120347929044938E-4</v>
      </c>
      <c r="Q1328">
        <v>20.070418099654511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10.134876441279181</v>
      </c>
      <c r="G1329" s="13">
        <f t="shared" si="244"/>
        <v>0</v>
      </c>
      <c r="H1329" s="13">
        <f t="shared" si="245"/>
        <v>10.134876441279181</v>
      </c>
      <c r="I1329" s="16">
        <f t="shared" si="252"/>
        <v>10.135248232555812</v>
      </c>
      <c r="J1329" s="13">
        <f t="shared" si="246"/>
        <v>10.091752769111315</v>
      </c>
      <c r="K1329" s="13">
        <f t="shared" si="247"/>
        <v>4.3495463444497062E-2</v>
      </c>
      <c r="L1329" s="13">
        <f t="shared" si="248"/>
        <v>0</v>
      </c>
      <c r="M1329" s="13">
        <f t="shared" si="253"/>
        <v>1.394176755612473E-2</v>
      </c>
      <c r="N1329" s="13">
        <f t="shared" si="249"/>
        <v>7.3077963797124363E-4</v>
      </c>
      <c r="O1329" s="13">
        <f t="shared" si="250"/>
        <v>7.3077963797124363E-4</v>
      </c>
      <c r="Q1329">
        <v>16.520173385223341</v>
      </c>
    </row>
    <row r="1330" spans="1:17" x14ac:dyDescent="0.2">
      <c r="A1330" s="14">
        <f t="shared" si="251"/>
        <v>62459</v>
      </c>
      <c r="B1330" s="1">
        <v>1</v>
      </c>
      <c r="F1330" s="34">
        <v>0.43333333299999999</v>
      </c>
      <c r="G1330" s="13">
        <f t="shared" si="244"/>
        <v>0</v>
      </c>
      <c r="H1330" s="13">
        <f t="shared" si="245"/>
        <v>0.43333333299999999</v>
      </c>
      <c r="I1330" s="16">
        <f t="shared" si="252"/>
        <v>0.47682879644449705</v>
      </c>
      <c r="J1330" s="13">
        <f t="shared" si="246"/>
        <v>0.47682369216518167</v>
      </c>
      <c r="K1330" s="13">
        <f t="shared" si="247"/>
        <v>5.1042793153821542E-6</v>
      </c>
      <c r="L1330" s="13">
        <f t="shared" si="248"/>
        <v>0</v>
      </c>
      <c r="M1330" s="13">
        <f t="shared" si="253"/>
        <v>1.3210987918153486E-2</v>
      </c>
      <c r="N1330" s="13">
        <f t="shared" si="249"/>
        <v>6.9247467576874478E-4</v>
      </c>
      <c r="O1330" s="13">
        <f t="shared" si="250"/>
        <v>6.9247467576874478E-4</v>
      </c>
      <c r="Q1330">
        <v>15.71376078299396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5.3898970117002269</v>
      </c>
      <c r="G1331" s="13">
        <f t="shared" si="244"/>
        <v>0</v>
      </c>
      <c r="H1331" s="13">
        <f t="shared" si="245"/>
        <v>5.3898970117002269</v>
      </c>
      <c r="I1331" s="16">
        <f t="shared" si="252"/>
        <v>5.3899021159795426</v>
      </c>
      <c r="J1331" s="13">
        <f t="shared" si="246"/>
        <v>5.3829452507425151</v>
      </c>
      <c r="K1331" s="13">
        <f t="shared" si="247"/>
        <v>6.956865237027543E-3</v>
      </c>
      <c r="L1331" s="13">
        <f t="shared" si="248"/>
        <v>0</v>
      </c>
      <c r="M1331" s="13">
        <f t="shared" si="253"/>
        <v>1.2518513242384741E-2</v>
      </c>
      <c r="N1331" s="13">
        <f t="shared" si="249"/>
        <v>6.5617752830696347E-4</v>
      </c>
      <c r="O1331" s="13">
        <f t="shared" si="250"/>
        <v>6.5617752830696347E-4</v>
      </c>
      <c r="Q1331">
        <v>16.11390322258065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2.598230450627991</v>
      </c>
      <c r="G1332" s="13">
        <f t="shared" si="244"/>
        <v>0</v>
      </c>
      <c r="H1332" s="13">
        <f t="shared" si="245"/>
        <v>2.598230450627991</v>
      </c>
      <c r="I1332" s="16">
        <f t="shared" si="252"/>
        <v>2.6051873158650185</v>
      </c>
      <c r="J1332" s="13">
        <f t="shared" si="246"/>
        <v>2.6044246086483569</v>
      </c>
      <c r="K1332" s="13">
        <f t="shared" si="247"/>
        <v>7.6270721666160668E-4</v>
      </c>
      <c r="L1332" s="13">
        <f t="shared" si="248"/>
        <v>0</v>
      </c>
      <c r="M1332" s="13">
        <f t="shared" si="253"/>
        <v>1.1862335714077778E-2</v>
      </c>
      <c r="N1332" s="13">
        <f t="shared" si="249"/>
        <v>6.2178295282357208E-4</v>
      </c>
      <c r="O1332" s="13">
        <f t="shared" si="250"/>
        <v>6.2178295282357208E-4</v>
      </c>
      <c r="Q1332">
        <v>16.33512480721998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16.07808733668454</v>
      </c>
      <c r="G1333" s="13">
        <f t="shared" si="244"/>
        <v>0</v>
      </c>
      <c r="H1333" s="13">
        <f t="shared" si="245"/>
        <v>16.07808733668454</v>
      </c>
      <c r="I1333" s="16">
        <f t="shared" si="252"/>
        <v>16.078850043901202</v>
      </c>
      <c r="J1333" s="13">
        <f t="shared" si="246"/>
        <v>15.901614765423995</v>
      </c>
      <c r="K1333" s="13">
        <f t="shared" si="247"/>
        <v>0.1772352784772071</v>
      </c>
      <c r="L1333" s="13">
        <f t="shared" si="248"/>
        <v>0</v>
      </c>
      <c r="M1333" s="13">
        <f t="shared" si="253"/>
        <v>1.1240552761254206E-2</v>
      </c>
      <c r="N1333" s="13">
        <f t="shared" si="249"/>
        <v>5.8919122302088407E-4</v>
      </c>
      <c r="O1333" s="13">
        <f t="shared" si="250"/>
        <v>5.8919122302088407E-4</v>
      </c>
      <c r="Q1333">
        <v>16.3026358808659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4.240949722745877</v>
      </c>
      <c r="G1334" s="13">
        <f t="shared" si="244"/>
        <v>0</v>
      </c>
      <c r="H1334" s="13">
        <f t="shared" si="245"/>
        <v>4.240949722745877</v>
      </c>
      <c r="I1334" s="16">
        <f t="shared" si="252"/>
        <v>4.4181850012230841</v>
      </c>
      <c r="J1334" s="13">
        <f t="shared" si="246"/>
        <v>4.416516471727137</v>
      </c>
      <c r="K1334" s="13">
        <f t="shared" si="247"/>
        <v>1.6685294959470909E-3</v>
      </c>
      <c r="L1334" s="13">
        <f t="shared" si="248"/>
        <v>0</v>
      </c>
      <c r="M1334" s="13">
        <f t="shared" si="253"/>
        <v>1.0651361538233322E-2</v>
      </c>
      <c r="N1334" s="13">
        <f t="shared" si="249"/>
        <v>5.5830783991169691E-4</v>
      </c>
      <c r="O1334" s="13">
        <f t="shared" si="250"/>
        <v>5.5830783991169691E-4</v>
      </c>
      <c r="Q1334">
        <v>22.007118728217382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0.43333333299999999</v>
      </c>
      <c r="G1335" s="13">
        <f t="shared" si="244"/>
        <v>0</v>
      </c>
      <c r="H1335" s="13">
        <f t="shared" si="245"/>
        <v>0.43333333299999999</v>
      </c>
      <c r="I1335" s="16">
        <f t="shared" si="252"/>
        <v>0.43500186249594708</v>
      </c>
      <c r="J1335" s="13">
        <f t="shared" si="246"/>
        <v>0.43500055609692612</v>
      </c>
      <c r="K1335" s="13">
        <f t="shared" si="247"/>
        <v>1.306399020961635E-6</v>
      </c>
      <c r="L1335" s="13">
        <f t="shared" si="248"/>
        <v>0</v>
      </c>
      <c r="M1335" s="13">
        <f t="shared" si="253"/>
        <v>1.0093053698321626E-2</v>
      </c>
      <c r="N1335" s="13">
        <f t="shared" si="249"/>
        <v>5.2904325782160606E-4</v>
      </c>
      <c r="O1335" s="13">
        <f t="shared" si="250"/>
        <v>5.2904325782160606E-4</v>
      </c>
      <c r="Q1335">
        <v>23.417063243122911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2.512225225878904</v>
      </c>
      <c r="G1336" s="13">
        <f t="shared" si="244"/>
        <v>0</v>
      </c>
      <c r="H1336" s="13">
        <f t="shared" si="245"/>
        <v>2.512225225878904</v>
      </c>
      <c r="I1336" s="16">
        <f t="shared" si="252"/>
        <v>2.5122265322779249</v>
      </c>
      <c r="J1336" s="13">
        <f t="shared" si="246"/>
        <v>2.5120891262619569</v>
      </c>
      <c r="K1336" s="13">
        <f t="shared" si="247"/>
        <v>1.3740601596801127E-4</v>
      </c>
      <c r="L1336" s="13">
        <f t="shared" si="248"/>
        <v>0</v>
      </c>
      <c r="M1336" s="13">
        <f t="shared" si="253"/>
        <v>9.5640104405000197E-3</v>
      </c>
      <c r="N1336" s="13">
        <f t="shared" si="249"/>
        <v>5.0131262475333648E-4</v>
      </c>
      <c r="O1336" s="13">
        <f t="shared" si="250"/>
        <v>5.0131262475333648E-4</v>
      </c>
      <c r="Q1336">
        <v>27.784150575893541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0.43333333299999999</v>
      </c>
      <c r="G1337" s="13">
        <f t="shared" si="244"/>
        <v>0</v>
      </c>
      <c r="H1337" s="13">
        <f t="shared" si="245"/>
        <v>0.43333333299999999</v>
      </c>
      <c r="I1337" s="16">
        <f t="shared" si="252"/>
        <v>0.433470739015968</v>
      </c>
      <c r="J1337" s="13">
        <f t="shared" si="246"/>
        <v>0.43346999456678975</v>
      </c>
      <c r="K1337" s="13">
        <f t="shared" si="247"/>
        <v>7.4444917824711965E-7</v>
      </c>
      <c r="L1337" s="13">
        <f t="shared" si="248"/>
        <v>0</v>
      </c>
      <c r="M1337" s="13">
        <f t="shared" si="253"/>
        <v>9.0626978157466835E-3</v>
      </c>
      <c r="N1337" s="13">
        <f t="shared" si="249"/>
        <v>4.7503553636028573E-4</v>
      </c>
      <c r="O1337" s="13">
        <f t="shared" si="250"/>
        <v>4.7503553636028573E-4</v>
      </c>
      <c r="Q1337">
        <v>27.394515368173309</v>
      </c>
    </row>
    <row r="1338" spans="1:17" x14ac:dyDescent="0.2">
      <c r="A1338" s="14">
        <f t="shared" si="251"/>
        <v>62702</v>
      </c>
      <c r="B1338" s="1">
        <v>9</v>
      </c>
      <c r="F1338" s="34">
        <v>10.090208519017541</v>
      </c>
      <c r="G1338" s="13">
        <f t="shared" si="244"/>
        <v>0</v>
      </c>
      <c r="H1338" s="13">
        <f t="shared" si="245"/>
        <v>10.090208519017541</v>
      </c>
      <c r="I1338" s="16">
        <f t="shared" si="252"/>
        <v>10.090209263466718</v>
      </c>
      <c r="J1338" s="13">
        <f t="shared" si="246"/>
        <v>10.083982455291396</v>
      </c>
      <c r="K1338" s="13">
        <f t="shared" si="247"/>
        <v>6.2268081753220628E-3</v>
      </c>
      <c r="L1338" s="13">
        <f t="shared" si="248"/>
        <v>0</v>
      </c>
      <c r="M1338" s="13">
        <f t="shared" si="253"/>
        <v>8.5876622793863971E-3</v>
      </c>
      <c r="N1338" s="13">
        <f t="shared" si="249"/>
        <v>4.5013580281593027E-4</v>
      </c>
      <c r="O1338" s="13">
        <f t="shared" si="250"/>
        <v>4.5013580281593027E-4</v>
      </c>
      <c r="Q1338">
        <v>30.435538193548378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3.5616629225196959</v>
      </c>
      <c r="G1339" s="13">
        <f t="shared" si="244"/>
        <v>0</v>
      </c>
      <c r="H1339" s="13">
        <f t="shared" si="245"/>
        <v>3.5616629225196959</v>
      </c>
      <c r="I1339" s="16">
        <f t="shared" si="252"/>
        <v>3.5678897306950179</v>
      </c>
      <c r="J1339" s="13">
        <f t="shared" si="246"/>
        <v>3.5668506906822977</v>
      </c>
      <c r="K1339" s="13">
        <f t="shared" si="247"/>
        <v>1.0390400127202604E-3</v>
      </c>
      <c r="L1339" s="13">
        <f t="shared" si="248"/>
        <v>0</v>
      </c>
      <c r="M1339" s="13">
        <f t="shared" si="253"/>
        <v>8.1375264765704662E-3</v>
      </c>
      <c r="N1339" s="13">
        <f t="shared" si="249"/>
        <v>4.2654122790313805E-4</v>
      </c>
      <c r="O1339" s="13">
        <f t="shared" si="250"/>
        <v>4.2654122790313805E-4</v>
      </c>
      <c r="Q1339">
        <v>20.82267711163821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1.4195132119049101</v>
      </c>
      <c r="G1340" s="13">
        <f t="shared" si="244"/>
        <v>0</v>
      </c>
      <c r="H1340" s="13">
        <f t="shared" si="245"/>
        <v>1.4195132119049101</v>
      </c>
      <c r="I1340" s="16">
        <f t="shared" si="252"/>
        <v>1.4205522519176303</v>
      </c>
      <c r="J1340" s="13">
        <f t="shared" si="246"/>
        <v>1.420483409894183</v>
      </c>
      <c r="K1340" s="13">
        <f t="shared" si="247"/>
        <v>6.8842023447368561E-5</v>
      </c>
      <c r="L1340" s="13">
        <f t="shared" si="248"/>
        <v>0</v>
      </c>
      <c r="M1340" s="13">
        <f t="shared" si="253"/>
        <v>7.7109852486673281E-3</v>
      </c>
      <c r="N1340" s="13">
        <f t="shared" si="249"/>
        <v>4.0418339968286126E-4</v>
      </c>
      <c r="O1340" s="13">
        <f t="shared" si="250"/>
        <v>4.0418339968286126E-4</v>
      </c>
      <c r="Q1340">
        <v>20.482398805426591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3.9330286596512609</v>
      </c>
      <c r="G1341" s="13">
        <f t="shared" si="244"/>
        <v>0</v>
      </c>
      <c r="H1341" s="13">
        <f t="shared" si="245"/>
        <v>3.9330286596512609</v>
      </c>
      <c r="I1341" s="16">
        <f t="shared" si="252"/>
        <v>3.9330975016747081</v>
      </c>
      <c r="J1341" s="13">
        <f t="shared" si="246"/>
        <v>3.9309411752024364</v>
      </c>
      <c r="K1341" s="13">
        <f t="shared" si="247"/>
        <v>2.1563264722717079E-3</v>
      </c>
      <c r="L1341" s="13">
        <f t="shared" si="248"/>
        <v>0</v>
      </c>
      <c r="M1341" s="13">
        <f t="shared" si="253"/>
        <v>7.3068018489844669E-3</v>
      </c>
      <c r="N1341" s="13">
        <f t="shared" si="249"/>
        <v>3.8299749213525837E-4</v>
      </c>
      <c r="O1341" s="13">
        <f t="shared" si="250"/>
        <v>3.8299749213525837E-4</v>
      </c>
      <c r="Q1341">
        <v>17.727514163919619</v>
      </c>
    </row>
    <row r="1342" spans="1:17" x14ac:dyDescent="0.2">
      <c r="A1342" s="14">
        <f t="shared" si="251"/>
        <v>62824</v>
      </c>
      <c r="B1342" s="1">
        <v>1</v>
      </c>
      <c r="F1342" s="34">
        <v>104.5842141321518</v>
      </c>
      <c r="G1342" s="13">
        <f t="shared" si="244"/>
        <v>0.94905656693913498</v>
      </c>
      <c r="H1342" s="13">
        <f t="shared" si="245"/>
        <v>103.63515756521267</v>
      </c>
      <c r="I1342" s="16">
        <f t="shared" si="252"/>
        <v>103.63731389168494</v>
      </c>
      <c r="J1342" s="13">
        <f t="shared" si="246"/>
        <v>71.221698733963279</v>
      </c>
      <c r="K1342" s="13">
        <f t="shared" si="247"/>
        <v>32.41561515772166</v>
      </c>
      <c r="L1342" s="13">
        <f t="shared" si="248"/>
        <v>0.6656507100154051</v>
      </c>
      <c r="M1342" s="13">
        <f t="shared" si="253"/>
        <v>0.67257451437225435</v>
      </c>
      <c r="N1342" s="13">
        <f t="shared" si="249"/>
        <v>3.5254049254731655E-2</v>
      </c>
      <c r="O1342" s="13">
        <f t="shared" si="250"/>
        <v>0.98431061619386662</v>
      </c>
      <c r="Q1342">
        <v>14.99949322258065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31.537422246542931</v>
      </c>
      <c r="G1343" s="13">
        <f t="shared" si="244"/>
        <v>0</v>
      </c>
      <c r="H1343" s="13">
        <f t="shared" si="245"/>
        <v>31.537422246542931</v>
      </c>
      <c r="I1343" s="16">
        <f t="shared" si="252"/>
        <v>63.287386694249186</v>
      </c>
      <c r="J1343" s="13">
        <f t="shared" si="246"/>
        <v>53.788806886228713</v>
      </c>
      <c r="K1343" s="13">
        <f t="shared" si="247"/>
        <v>9.4985798080204731</v>
      </c>
      <c r="L1343" s="13">
        <f t="shared" si="248"/>
        <v>0</v>
      </c>
      <c r="M1343" s="13">
        <f t="shared" si="253"/>
        <v>0.63732046511752272</v>
      </c>
      <c r="N1343" s="13">
        <f t="shared" si="249"/>
        <v>3.3406152906748483E-2</v>
      </c>
      <c r="O1343" s="13">
        <f t="shared" si="250"/>
        <v>3.3406152906748483E-2</v>
      </c>
      <c r="Q1343">
        <v>15.578336188596881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31.778785850304761</v>
      </c>
      <c r="G1344" s="13">
        <f t="shared" si="244"/>
        <v>0</v>
      </c>
      <c r="H1344" s="13">
        <f t="shared" si="245"/>
        <v>31.778785850304761</v>
      </c>
      <c r="I1344" s="16">
        <f t="shared" si="252"/>
        <v>41.277365658325238</v>
      </c>
      <c r="J1344" s="13">
        <f t="shared" si="246"/>
        <v>38.576806025641567</v>
      </c>
      <c r="K1344" s="13">
        <f t="shared" si="247"/>
        <v>2.7005596326836709</v>
      </c>
      <c r="L1344" s="13">
        <f t="shared" si="248"/>
        <v>0</v>
      </c>
      <c r="M1344" s="13">
        <f t="shared" si="253"/>
        <v>0.60391431221077418</v>
      </c>
      <c r="N1344" s="13">
        <f t="shared" si="249"/>
        <v>3.165511694743204E-2</v>
      </c>
      <c r="O1344" s="13">
        <f t="shared" si="250"/>
        <v>3.165511694743204E-2</v>
      </c>
      <c r="Q1344">
        <v>16.439845407447681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8.3584661661984576</v>
      </c>
      <c r="G1345" s="13">
        <f t="shared" si="244"/>
        <v>0</v>
      </c>
      <c r="H1345" s="13">
        <f t="shared" si="245"/>
        <v>8.3584661661984576</v>
      </c>
      <c r="I1345" s="16">
        <f t="shared" si="252"/>
        <v>11.059025798882129</v>
      </c>
      <c r="J1345" s="13">
        <f t="shared" si="246"/>
        <v>11.007122876224399</v>
      </c>
      <c r="K1345" s="13">
        <f t="shared" si="247"/>
        <v>5.1902922657729889E-2</v>
      </c>
      <c r="L1345" s="13">
        <f t="shared" si="248"/>
        <v>0</v>
      </c>
      <c r="M1345" s="13">
        <f t="shared" si="253"/>
        <v>0.57225919526334212</v>
      </c>
      <c r="N1345" s="13">
        <f t="shared" si="249"/>
        <v>2.999586428741912E-2</v>
      </c>
      <c r="O1345" s="13">
        <f t="shared" si="250"/>
        <v>2.999586428741912E-2</v>
      </c>
      <c r="Q1345">
        <v>17.119649510153579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0.43333333299999999</v>
      </c>
      <c r="G1346" s="13">
        <f t="shared" si="244"/>
        <v>0</v>
      </c>
      <c r="H1346" s="13">
        <f t="shared" si="245"/>
        <v>0.43333333299999999</v>
      </c>
      <c r="I1346" s="16">
        <f t="shared" si="252"/>
        <v>0.48523625565772988</v>
      </c>
      <c r="J1346" s="13">
        <f t="shared" si="246"/>
        <v>0.48523426622503751</v>
      </c>
      <c r="K1346" s="13">
        <f t="shared" si="247"/>
        <v>1.9894326923619587E-6</v>
      </c>
      <c r="L1346" s="13">
        <f t="shared" si="248"/>
        <v>0</v>
      </c>
      <c r="M1346" s="13">
        <f t="shared" si="253"/>
        <v>0.54226333097592305</v>
      </c>
      <c r="N1346" s="13">
        <f t="shared" si="249"/>
        <v>2.8423583960957583E-2</v>
      </c>
      <c r="O1346" s="13">
        <f t="shared" si="250"/>
        <v>2.8423583960957583E-2</v>
      </c>
      <c r="Q1346">
        <v>22.757789591527281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2.306666667</v>
      </c>
      <c r="G1347" s="13">
        <f t="shared" si="244"/>
        <v>0</v>
      </c>
      <c r="H1347" s="13">
        <f t="shared" si="245"/>
        <v>2.306666667</v>
      </c>
      <c r="I1347" s="16">
        <f t="shared" si="252"/>
        <v>2.3066686564326924</v>
      </c>
      <c r="J1347" s="13">
        <f t="shared" si="246"/>
        <v>2.3064206685728794</v>
      </c>
      <c r="K1347" s="13">
        <f t="shared" si="247"/>
        <v>2.4798785981294813E-4</v>
      </c>
      <c r="L1347" s="13">
        <f t="shared" si="248"/>
        <v>0</v>
      </c>
      <c r="M1347" s="13">
        <f t="shared" si="253"/>
        <v>0.51383974701496549</v>
      </c>
      <c r="N1347" s="13">
        <f t="shared" si="249"/>
        <v>2.6933717176619409E-2</v>
      </c>
      <c r="O1347" s="13">
        <f t="shared" si="250"/>
        <v>2.6933717176619409E-2</v>
      </c>
      <c r="Q1347">
        <v>21.702363460141129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0.63111111099999984</v>
      </c>
      <c r="G1348" s="13">
        <f t="shared" si="244"/>
        <v>0</v>
      </c>
      <c r="H1348" s="13">
        <f t="shared" si="245"/>
        <v>0.63111111099999984</v>
      </c>
      <c r="I1348" s="16">
        <f t="shared" si="252"/>
        <v>0.63135909885981278</v>
      </c>
      <c r="J1348" s="13">
        <f t="shared" si="246"/>
        <v>0.63135548575427158</v>
      </c>
      <c r="K1348" s="13">
        <f t="shared" si="247"/>
        <v>3.6131055412003121E-6</v>
      </c>
      <c r="L1348" s="13">
        <f t="shared" si="248"/>
        <v>0</v>
      </c>
      <c r="M1348" s="13">
        <f t="shared" si="253"/>
        <v>0.48690602983834608</v>
      </c>
      <c r="N1348" s="13">
        <f t="shared" si="249"/>
        <v>2.5521944099187555E-2</v>
      </c>
      <c r="O1348" s="13">
        <f t="shared" si="250"/>
        <v>2.5521944099187555E-2</v>
      </c>
      <c r="Q1348">
        <v>24.13238899596973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3.9469420384420228</v>
      </c>
      <c r="G1349" s="13">
        <f t="shared" si="244"/>
        <v>0</v>
      </c>
      <c r="H1349" s="13">
        <f t="shared" si="245"/>
        <v>3.9469420384420228</v>
      </c>
      <c r="I1349" s="16">
        <f t="shared" si="252"/>
        <v>3.9469456515475638</v>
      </c>
      <c r="J1349" s="13">
        <f t="shared" si="246"/>
        <v>3.9463550273437003</v>
      </c>
      <c r="K1349" s="13">
        <f t="shared" si="247"/>
        <v>5.9062420386357672E-4</v>
      </c>
      <c r="L1349" s="13">
        <f t="shared" si="248"/>
        <v>0</v>
      </c>
      <c r="M1349" s="13">
        <f t="shared" si="253"/>
        <v>0.46138408573915851</v>
      </c>
      <c r="N1349" s="13">
        <f t="shared" si="249"/>
        <v>2.4184171324390925E-2</v>
      </c>
      <c r="O1349" s="13">
        <f t="shared" si="250"/>
        <v>2.4184171324390925E-2</v>
      </c>
      <c r="Q1349">
        <v>27.030082193548381</v>
      </c>
    </row>
    <row r="1350" spans="1:17" x14ac:dyDescent="0.2">
      <c r="A1350" s="14">
        <f t="shared" si="251"/>
        <v>63068</v>
      </c>
      <c r="B1350" s="1">
        <v>9</v>
      </c>
      <c r="F1350" s="34">
        <v>4.1855164600366379</v>
      </c>
      <c r="G1350" s="13">
        <f t="shared" ref="G1350:G1413" si="257">IF((F1350-$J$2)&gt;0,$I$2*(F1350-$J$2),0)</f>
        <v>0</v>
      </c>
      <c r="H1350" s="13">
        <f t="shared" ref="H1350:H1413" si="258">F1350-G1350</f>
        <v>4.1855164600366379</v>
      </c>
      <c r="I1350" s="16">
        <f t="shared" si="252"/>
        <v>4.1861070842405015</v>
      </c>
      <c r="J1350" s="13">
        <f t="shared" ref="J1350:J1413" si="259">I1350/SQRT(1+(I1350/($K$2*(300+(25*Q1350)+0.05*(Q1350)^3)))^2)</f>
        <v>4.1854355364806457</v>
      </c>
      <c r="K1350" s="13">
        <f t="shared" ref="K1350:K1413" si="260">I1350-J1350</f>
        <v>6.7154775985578397E-4</v>
      </c>
      <c r="L1350" s="13">
        <f t="shared" ref="L1350:L1413" si="261">IF(K1350&gt;$N$2,(K1350-$N$2)/$L$2,0)</f>
        <v>0</v>
      </c>
      <c r="M1350" s="13">
        <f t="shared" si="253"/>
        <v>0.43719991441476758</v>
      </c>
      <c r="N1350" s="13">
        <f t="shared" ref="N1350:N1413" si="262">$M$2*M1350</f>
        <v>2.2916520010170808E-2</v>
      </c>
      <c r="O1350" s="13">
        <f t="shared" ref="O1350:O1413" si="263">N1350+G1350</f>
        <v>2.2916520010170808E-2</v>
      </c>
      <c r="Q1350">
        <v>27.381148115122791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12.241040851255191</v>
      </c>
      <c r="G1351" s="13">
        <f t="shared" si="257"/>
        <v>0</v>
      </c>
      <c r="H1351" s="13">
        <f t="shared" si="258"/>
        <v>12.241040851255191</v>
      </c>
      <c r="I1351" s="16">
        <f t="shared" ref="I1351:I1414" si="265">H1351+K1350-L1350</f>
        <v>12.241712399015046</v>
      </c>
      <c r="J1351" s="13">
        <f t="shared" si="259"/>
        <v>12.221637751415866</v>
      </c>
      <c r="K1351" s="13">
        <f t="shared" si="260"/>
        <v>2.0074647599180651E-2</v>
      </c>
      <c r="L1351" s="13">
        <f t="shared" si="261"/>
        <v>0</v>
      </c>
      <c r="M1351" s="13">
        <f t="shared" ref="M1351:M1414" si="266">L1351+M1350-N1350</f>
        <v>0.41428339440459677</v>
      </c>
      <c r="N1351" s="13">
        <f t="shared" si="262"/>
        <v>2.1715314630065589E-2</v>
      </c>
      <c r="O1351" s="13">
        <f t="shared" si="263"/>
        <v>2.1715314630065589E-2</v>
      </c>
      <c r="Q1351">
        <v>26.067131193526809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3.558607156979873</v>
      </c>
      <c r="G1352" s="13">
        <f t="shared" si="257"/>
        <v>0</v>
      </c>
      <c r="H1352" s="13">
        <f t="shared" si="258"/>
        <v>3.558607156979873</v>
      </c>
      <c r="I1352" s="16">
        <f t="shared" si="265"/>
        <v>3.5786818045790536</v>
      </c>
      <c r="J1352" s="13">
        <f t="shared" si="259"/>
        <v>3.5771539777199366</v>
      </c>
      <c r="K1352" s="13">
        <f t="shared" si="260"/>
        <v>1.5278268591170097E-3</v>
      </c>
      <c r="L1352" s="13">
        <f t="shared" si="261"/>
        <v>0</v>
      </c>
      <c r="M1352" s="13">
        <f t="shared" si="266"/>
        <v>0.39256807977453118</v>
      </c>
      <c r="N1352" s="13">
        <f t="shared" si="262"/>
        <v>2.0577072316104505E-2</v>
      </c>
      <c r="O1352" s="13">
        <f t="shared" si="263"/>
        <v>2.0577072316104505E-2</v>
      </c>
      <c r="Q1352">
        <v>18.162364676472311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13.495498489339891</v>
      </c>
      <c r="G1353" s="13">
        <f t="shared" si="257"/>
        <v>0</v>
      </c>
      <c r="H1353" s="13">
        <f t="shared" si="258"/>
        <v>13.495498489339891</v>
      </c>
      <c r="I1353" s="16">
        <f t="shared" si="265"/>
        <v>13.497026316199008</v>
      </c>
      <c r="J1353" s="13">
        <f t="shared" si="259"/>
        <v>13.379051732126026</v>
      </c>
      <c r="K1353" s="13">
        <f t="shared" si="260"/>
        <v>0.11797458407298222</v>
      </c>
      <c r="L1353" s="13">
        <f t="shared" si="261"/>
        <v>0</v>
      </c>
      <c r="M1353" s="13">
        <f t="shared" si="266"/>
        <v>0.37199100745842667</v>
      </c>
      <c r="N1353" s="13">
        <f t="shared" si="262"/>
        <v>1.949849276031031E-2</v>
      </c>
      <c r="O1353" s="13">
        <f t="shared" si="263"/>
        <v>1.949849276031031E-2</v>
      </c>
      <c r="Q1353">
        <v>15.484117886440769</v>
      </c>
    </row>
    <row r="1354" spans="1:17" x14ac:dyDescent="0.2">
      <c r="A1354" s="14">
        <f t="shared" si="264"/>
        <v>63190</v>
      </c>
      <c r="B1354" s="1">
        <v>1</v>
      </c>
      <c r="F1354" s="34">
        <v>7.4533333329999998</v>
      </c>
      <c r="G1354" s="13">
        <f t="shared" si="257"/>
        <v>0</v>
      </c>
      <c r="H1354" s="13">
        <f t="shared" si="258"/>
        <v>7.4533333329999998</v>
      </c>
      <c r="I1354" s="16">
        <f t="shared" si="265"/>
        <v>7.571307917072982</v>
      </c>
      <c r="J1354" s="13">
        <f t="shared" si="259"/>
        <v>7.5522256589867593</v>
      </c>
      <c r="K1354" s="13">
        <f t="shared" si="260"/>
        <v>1.9082258086222659E-2</v>
      </c>
      <c r="L1354" s="13">
        <f t="shared" si="261"/>
        <v>0</v>
      </c>
      <c r="M1354" s="13">
        <f t="shared" si="266"/>
        <v>0.35249251469811638</v>
      </c>
      <c r="N1354" s="13">
        <f t="shared" si="262"/>
        <v>1.8476448645530566E-2</v>
      </c>
      <c r="O1354" s="13">
        <f t="shared" si="263"/>
        <v>1.8476448645530566E-2</v>
      </c>
      <c r="Q1354">
        <v>16.175486222580641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9.3501074391325965</v>
      </c>
      <c r="G1355" s="13">
        <f t="shared" si="257"/>
        <v>0</v>
      </c>
      <c r="H1355" s="13">
        <f t="shared" si="258"/>
        <v>9.3501074391325965</v>
      </c>
      <c r="I1355" s="16">
        <f t="shared" si="265"/>
        <v>9.3691896972188182</v>
      </c>
      <c r="J1355" s="13">
        <f t="shared" si="259"/>
        <v>9.3340342849321818</v>
      </c>
      <c r="K1355" s="13">
        <f t="shared" si="260"/>
        <v>3.5155412286636434E-2</v>
      </c>
      <c r="L1355" s="13">
        <f t="shared" si="261"/>
        <v>0</v>
      </c>
      <c r="M1355" s="13">
        <f t="shared" si="266"/>
        <v>0.33401606605258582</v>
      </c>
      <c r="N1355" s="13">
        <f t="shared" si="262"/>
        <v>1.7507976577851924E-2</v>
      </c>
      <c r="O1355" s="13">
        <f t="shared" si="263"/>
        <v>1.7507976577851924E-2</v>
      </c>
      <c r="Q1355">
        <v>16.36293703239016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10.23598801497945</v>
      </c>
      <c r="G1356" s="13">
        <f t="shared" si="257"/>
        <v>0</v>
      </c>
      <c r="H1356" s="13">
        <f t="shared" si="258"/>
        <v>10.23598801497945</v>
      </c>
      <c r="I1356" s="16">
        <f t="shared" si="265"/>
        <v>10.271143427266086</v>
      </c>
      <c r="J1356" s="13">
        <f t="shared" si="259"/>
        <v>10.233231976436214</v>
      </c>
      <c r="K1356" s="13">
        <f t="shared" si="260"/>
        <v>3.7911450829872351E-2</v>
      </c>
      <c r="L1356" s="13">
        <f t="shared" si="261"/>
        <v>0</v>
      </c>
      <c r="M1356" s="13">
        <f t="shared" si="266"/>
        <v>0.31650808947473391</v>
      </c>
      <c r="N1356" s="13">
        <f t="shared" si="262"/>
        <v>1.6590268494306167E-2</v>
      </c>
      <c r="O1356" s="13">
        <f t="shared" si="263"/>
        <v>1.6590268494306167E-2</v>
      </c>
      <c r="Q1356">
        <v>17.785296937157341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4.2130067572773431</v>
      </c>
      <c r="G1357" s="13">
        <f t="shared" si="257"/>
        <v>0</v>
      </c>
      <c r="H1357" s="13">
        <f t="shared" si="258"/>
        <v>4.2130067572773431</v>
      </c>
      <c r="I1357" s="16">
        <f t="shared" si="265"/>
        <v>4.2509182081072154</v>
      </c>
      <c r="J1357" s="13">
        <f t="shared" si="259"/>
        <v>4.2483921229632342</v>
      </c>
      <c r="K1357" s="13">
        <f t="shared" si="260"/>
        <v>2.5260851439812271E-3</v>
      </c>
      <c r="L1357" s="13">
        <f t="shared" si="261"/>
        <v>0</v>
      </c>
      <c r="M1357" s="13">
        <f t="shared" si="266"/>
        <v>0.29991782098042774</v>
      </c>
      <c r="N1357" s="13">
        <f t="shared" si="262"/>
        <v>1.5720663520954803E-2</v>
      </c>
      <c r="O1357" s="13">
        <f t="shared" si="263"/>
        <v>1.5720663520954803E-2</v>
      </c>
      <c r="Q1357">
        <v>18.256751502548571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0.43333333299999999</v>
      </c>
      <c r="G1358" s="13">
        <f t="shared" si="257"/>
        <v>0</v>
      </c>
      <c r="H1358" s="13">
        <f t="shared" si="258"/>
        <v>0.43333333299999999</v>
      </c>
      <c r="I1358" s="16">
        <f t="shared" si="265"/>
        <v>0.43585941814398121</v>
      </c>
      <c r="J1358" s="13">
        <f t="shared" si="259"/>
        <v>0.43585743876266181</v>
      </c>
      <c r="K1358" s="13">
        <f t="shared" si="260"/>
        <v>1.9793813194057819E-6</v>
      </c>
      <c r="L1358" s="13">
        <f t="shared" si="261"/>
        <v>0</v>
      </c>
      <c r="M1358" s="13">
        <f t="shared" si="266"/>
        <v>0.28419715745947294</v>
      </c>
      <c r="N1358" s="13">
        <f t="shared" si="262"/>
        <v>1.4896640257744955E-2</v>
      </c>
      <c r="O1358" s="13">
        <f t="shared" si="263"/>
        <v>1.4896640257744955E-2</v>
      </c>
      <c r="Q1358">
        <v>20.51524791341085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1.5927368358288969</v>
      </c>
      <c r="G1359" s="13">
        <f t="shared" si="257"/>
        <v>0</v>
      </c>
      <c r="H1359" s="13">
        <f t="shared" si="258"/>
        <v>1.5927368358288969</v>
      </c>
      <c r="I1359" s="16">
        <f t="shared" si="265"/>
        <v>1.5927388152102164</v>
      </c>
      <c r="J1359" s="13">
        <f t="shared" si="259"/>
        <v>1.5926757064654442</v>
      </c>
      <c r="K1359" s="13">
        <f t="shared" si="260"/>
        <v>6.3108744772222281E-5</v>
      </c>
      <c r="L1359" s="13">
        <f t="shared" si="261"/>
        <v>0</v>
      </c>
      <c r="M1359" s="13">
        <f t="shared" si="266"/>
        <v>0.26930051720172798</v>
      </c>
      <c r="N1359" s="13">
        <f t="shared" si="262"/>
        <v>1.4115809467766654E-2</v>
      </c>
      <c r="O1359" s="13">
        <f t="shared" si="263"/>
        <v>1.4115809467766654E-2</v>
      </c>
      <c r="Q1359">
        <v>23.53060231981765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21.15251044890978</v>
      </c>
      <c r="G1360" s="13">
        <f t="shared" si="257"/>
        <v>0</v>
      </c>
      <c r="H1360" s="13">
        <f t="shared" si="258"/>
        <v>21.15251044890978</v>
      </c>
      <c r="I1360" s="16">
        <f t="shared" si="265"/>
        <v>21.152573557654552</v>
      </c>
      <c r="J1360" s="13">
        <f t="shared" si="259"/>
        <v>21.061714506484758</v>
      </c>
      <c r="K1360" s="13">
        <f t="shared" si="260"/>
        <v>9.0859051169793759E-2</v>
      </c>
      <c r="L1360" s="13">
        <f t="shared" si="261"/>
        <v>0</v>
      </c>
      <c r="M1360" s="13">
        <f t="shared" si="266"/>
        <v>0.25518470773396135</v>
      </c>
      <c r="N1360" s="13">
        <f t="shared" si="262"/>
        <v>1.3375907149714173E-2</v>
      </c>
      <c r="O1360" s="13">
        <f t="shared" si="263"/>
        <v>1.3375907149714173E-2</v>
      </c>
      <c r="Q1360">
        <v>26.988803943787222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27.493068885205219</v>
      </c>
      <c r="G1361" s="13">
        <f t="shared" si="257"/>
        <v>0</v>
      </c>
      <c r="H1361" s="13">
        <f t="shared" si="258"/>
        <v>27.493068885205219</v>
      </c>
      <c r="I1361" s="16">
        <f t="shared" si="265"/>
        <v>27.583927936375012</v>
      </c>
      <c r="J1361" s="13">
        <f t="shared" si="259"/>
        <v>27.427574286585173</v>
      </c>
      <c r="K1361" s="13">
        <f t="shared" si="260"/>
        <v>0.15635364978983901</v>
      </c>
      <c r="L1361" s="13">
        <f t="shared" si="261"/>
        <v>0</v>
      </c>
      <c r="M1361" s="13">
        <f t="shared" si="266"/>
        <v>0.24180880058424717</v>
      </c>
      <c r="N1361" s="13">
        <f t="shared" si="262"/>
        <v>1.2674787973465182E-2</v>
      </c>
      <c r="O1361" s="13">
        <f t="shared" si="263"/>
        <v>1.2674787973465182E-2</v>
      </c>
      <c r="Q1361">
        <v>28.837512193548381</v>
      </c>
    </row>
    <row r="1362" spans="1:17" x14ac:dyDescent="0.2">
      <c r="A1362" s="14">
        <f t="shared" si="264"/>
        <v>63433</v>
      </c>
      <c r="B1362" s="1">
        <v>9</v>
      </c>
      <c r="F1362" s="34">
        <v>13.44716538757862</v>
      </c>
      <c r="G1362" s="13">
        <f t="shared" si="257"/>
        <v>0</v>
      </c>
      <c r="H1362" s="13">
        <f t="shared" si="258"/>
        <v>13.44716538757862</v>
      </c>
      <c r="I1362" s="16">
        <f t="shared" si="265"/>
        <v>13.603519037368459</v>
      </c>
      <c r="J1362" s="13">
        <f t="shared" si="259"/>
        <v>13.582218352101586</v>
      </c>
      <c r="K1362" s="13">
        <f t="shared" si="260"/>
        <v>2.1300685266872676E-2</v>
      </c>
      <c r="L1362" s="13">
        <f t="shared" si="261"/>
        <v>0</v>
      </c>
      <c r="M1362" s="13">
        <f t="shared" si="266"/>
        <v>0.22913401261078198</v>
      </c>
      <c r="N1362" s="13">
        <f t="shared" si="262"/>
        <v>1.2010419059744332E-2</v>
      </c>
      <c r="O1362" s="13">
        <f t="shared" si="263"/>
        <v>1.2010419059744332E-2</v>
      </c>
      <c r="Q1362">
        <v>27.9432170441595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0.46666666699999998</v>
      </c>
      <c r="G1363" s="13">
        <f t="shared" si="257"/>
        <v>0</v>
      </c>
      <c r="H1363" s="13">
        <f t="shared" si="258"/>
        <v>0.46666666699999998</v>
      </c>
      <c r="I1363" s="16">
        <f t="shared" si="265"/>
        <v>0.48796735226687266</v>
      </c>
      <c r="J1363" s="13">
        <f t="shared" si="259"/>
        <v>0.48796615044056268</v>
      </c>
      <c r="K1363" s="13">
        <f t="shared" si="260"/>
        <v>1.2018263099711213E-6</v>
      </c>
      <c r="L1363" s="13">
        <f t="shared" si="261"/>
        <v>0</v>
      </c>
      <c r="M1363" s="13">
        <f t="shared" si="266"/>
        <v>0.21712359355103764</v>
      </c>
      <c r="N1363" s="13">
        <f t="shared" si="262"/>
        <v>1.1380874085835546E-2</v>
      </c>
      <c r="O1363" s="13">
        <f t="shared" si="263"/>
        <v>1.1380874085835546E-2</v>
      </c>
      <c r="Q1363">
        <v>26.493121593535012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77.077660897619211</v>
      </c>
      <c r="G1364" s="13">
        <f t="shared" si="257"/>
        <v>0.39892550224848322</v>
      </c>
      <c r="H1364" s="13">
        <f t="shared" si="258"/>
        <v>76.678735395370722</v>
      </c>
      <c r="I1364" s="16">
        <f t="shared" si="265"/>
        <v>76.67873659719703</v>
      </c>
      <c r="J1364" s="13">
        <f t="shared" si="259"/>
        <v>66.578087919360939</v>
      </c>
      <c r="K1364" s="13">
        <f t="shared" si="260"/>
        <v>10.100648677836091</v>
      </c>
      <c r="L1364" s="13">
        <f t="shared" si="261"/>
        <v>0</v>
      </c>
      <c r="M1364" s="13">
        <f t="shared" si="266"/>
        <v>0.20574271946520209</v>
      </c>
      <c r="N1364" s="13">
        <f t="shared" si="262"/>
        <v>1.0784327700252642E-2</v>
      </c>
      <c r="O1364" s="13">
        <f t="shared" si="263"/>
        <v>0.40970982994873584</v>
      </c>
      <c r="Q1364">
        <v>19.459855507321421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3.9982712603277868</v>
      </c>
      <c r="G1365" s="13">
        <f t="shared" si="257"/>
        <v>0</v>
      </c>
      <c r="H1365" s="13">
        <f t="shared" si="258"/>
        <v>3.9982712603277868</v>
      </c>
      <c r="I1365" s="16">
        <f t="shared" si="265"/>
        <v>14.098919938163878</v>
      </c>
      <c r="J1365" s="13">
        <f t="shared" si="259"/>
        <v>13.969718258383912</v>
      </c>
      <c r="K1365" s="13">
        <f t="shared" si="260"/>
        <v>0.12920167977996577</v>
      </c>
      <c r="L1365" s="13">
        <f t="shared" si="261"/>
        <v>0</v>
      </c>
      <c r="M1365" s="13">
        <f t="shared" si="266"/>
        <v>0.19495839176494945</v>
      </c>
      <c r="N1365" s="13">
        <f t="shared" si="262"/>
        <v>1.0219050230173771E-2</v>
      </c>
      <c r="O1365" s="13">
        <f t="shared" si="263"/>
        <v>1.0219050230173771E-2</v>
      </c>
      <c r="Q1365">
        <v>15.76545454815647</v>
      </c>
    </row>
    <row r="1366" spans="1:17" x14ac:dyDescent="0.2">
      <c r="A1366" s="14">
        <f t="shared" si="264"/>
        <v>63555</v>
      </c>
      <c r="B1366" s="1">
        <v>1</v>
      </c>
      <c r="F1366" s="34">
        <v>7.4262690557641626</v>
      </c>
      <c r="G1366" s="13">
        <f t="shared" si="257"/>
        <v>0</v>
      </c>
      <c r="H1366" s="13">
        <f t="shared" si="258"/>
        <v>7.4262690557641626</v>
      </c>
      <c r="I1366" s="16">
        <f t="shared" si="265"/>
        <v>7.5554707355441284</v>
      </c>
      <c r="J1366" s="13">
        <f t="shared" si="259"/>
        <v>7.5332678068887624</v>
      </c>
      <c r="K1366" s="13">
        <f t="shared" si="260"/>
        <v>2.2202928655365994E-2</v>
      </c>
      <c r="L1366" s="13">
        <f t="shared" si="261"/>
        <v>0</v>
      </c>
      <c r="M1366" s="13">
        <f t="shared" si="266"/>
        <v>0.18473934153477567</v>
      </c>
      <c r="N1366" s="13">
        <f t="shared" si="262"/>
        <v>9.6834026662939929E-3</v>
      </c>
      <c r="O1366" s="13">
        <f t="shared" si="263"/>
        <v>9.6834026662939929E-3</v>
      </c>
      <c r="Q1366">
        <v>15.04267522258065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77.24945671640593</v>
      </c>
      <c r="G1367" s="13">
        <f t="shared" si="257"/>
        <v>0.40236141862421759</v>
      </c>
      <c r="H1367" s="13">
        <f t="shared" si="258"/>
        <v>76.847095297781706</v>
      </c>
      <c r="I1367" s="16">
        <f t="shared" si="265"/>
        <v>76.869298226437067</v>
      </c>
      <c r="J1367" s="13">
        <f t="shared" si="259"/>
        <v>59.126503337306289</v>
      </c>
      <c r="K1367" s="13">
        <f t="shared" si="260"/>
        <v>17.742794889130778</v>
      </c>
      <c r="L1367" s="13">
        <f t="shared" si="261"/>
        <v>6.7261575253294278E-2</v>
      </c>
      <c r="M1367" s="13">
        <f t="shared" si="266"/>
        <v>0.24231751412177596</v>
      </c>
      <c r="N1367" s="13">
        <f t="shared" si="262"/>
        <v>1.2701452992322353E-2</v>
      </c>
      <c r="O1367" s="13">
        <f t="shared" si="263"/>
        <v>0.41506287161653993</v>
      </c>
      <c r="Q1367">
        <v>14.165402160124399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21.432991412233122</v>
      </c>
      <c r="G1368" s="13">
        <f t="shared" si="257"/>
        <v>0</v>
      </c>
      <c r="H1368" s="13">
        <f t="shared" si="258"/>
        <v>21.432991412233122</v>
      </c>
      <c r="I1368" s="16">
        <f t="shared" si="265"/>
        <v>39.108524726110602</v>
      </c>
      <c r="J1368" s="13">
        <f t="shared" si="259"/>
        <v>37.360697001361771</v>
      </c>
      <c r="K1368" s="13">
        <f t="shared" si="260"/>
        <v>1.7478277247488307</v>
      </c>
      <c r="L1368" s="13">
        <f t="shared" si="261"/>
        <v>0</v>
      </c>
      <c r="M1368" s="13">
        <f t="shared" si="266"/>
        <v>0.2296160611294536</v>
      </c>
      <c r="N1368" s="13">
        <f t="shared" si="262"/>
        <v>1.2035686389768398E-2</v>
      </c>
      <c r="O1368" s="13">
        <f t="shared" si="263"/>
        <v>1.2035686389768398E-2</v>
      </c>
      <c r="Q1368">
        <v>18.611653787574522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0.43333333299999999</v>
      </c>
      <c r="G1369" s="13">
        <f t="shared" si="257"/>
        <v>0</v>
      </c>
      <c r="H1369" s="13">
        <f t="shared" si="258"/>
        <v>0.43333333299999999</v>
      </c>
      <c r="I1369" s="16">
        <f t="shared" si="265"/>
        <v>2.181161057748831</v>
      </c>
      <c r="J1369" s="13">
        <f t="shared" si="259"/>
        <v>2.1810259291219483</v>
      </c>
      <c r="K1369" s="13">
        <f t="shared" si="260"/>
        <v>1.3512862688269678E-4</v>
      </c>
      <c r="L1369" s="13">
        <f t="shared" si="261"/>
        <v>0</v>
      </c>
      <c r="M1369" s="13">
        <f t="shared" si="266"/>
        <v>0.2175803747396852</v>
      </c>
      <c r="N1369" s="13">
        <f t="shared" si="262"/>
        <v>1.1404816989081362E-2</v>
      </c>
      <c r="O1369" s="13">
        <f t="shared" si="263"/>
        <v>1.1404816989081362E-2</v>
      </c>
      <c r="Q1369">
        <v>24.83040823446224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0.46666666699999998</v>
      </c>
      <c r="G1370" s="13">
        <f t="shared" si="257"/>
        <v>0</v>
      </c>
      <c r="H1370" s="13">
        <f t="shared" si="258"/>
        <v>0.46666666699999998</v>
      </c>
      <c r="I1370" s="16">
        <f t="shared" si="265"/>
        <v>0.46680179562688268</v>
      </c>
      <c r="J1370" s="13">
        <f t="shared" si="259"/>
        <v>0.46680029243757903</v>
      </c>
      <c r="K1370" s="13">
        <f t="shared" si="260"/>
        <v>1.5031893036421273E-6</v>
      </c>
      <c r="L1370" s="13">
        <f t="shared" si="261"/>
        <v>0</v>
      </c>
      <c r="M1370" s="13">
        <f t="shared" si="266"/>
        <v>0.20617555775060384</v>
      </c>
      <c r="N1370" s="13">
        <f t="shared" si="262"/>
        <v>1.0807015598629418E-2</v>
      </c>
      <c r="O1370" s="13">
        <f t="shared" si="263"/>
        <v>1.0807015598629418E-2</v>
      </c>
      <c r="Q1370">
        <v>23.9257588625123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3.9534592639206712</v>
      </c>
      <c r="G1371" s="13">
        <f t="shared" si="257"/>
        <v>0</v>
      </c>
      <c r="H1371" s="13">
        <f t="shared" si="258"/>
        <v>3.9534592639206712</v>
      </c>
      <c r="I1371" s="16">
        <f t="shared" si="265"/>
        <v>3.9534607671099748</v>
      </c>
      <c r="J1371" s="13">
        <f t="shared" si="259"/>
        <v>3.952906759262079</v>
      </c>
      <c r="K1371" s="13">
        <f t="shared" si="260"/>
        <v>5.5400784789583213E-4</v>
      </c>
      <c r="L1371" s="13">
        <f t="shared" si="261"/>
        <v>0</v>
      </c>
      <c r="M1371" s="13">
        <f t="shared" si="266"/>
        <v>0.19536854215197441</v>
      </c>
      <c r="N1371" s="13">
        <f t="shared" si="262"/>
        <v>1.0240548906732339E-2</v>
      </c>
      <c r="O1371" s="13">
        <f t="shared" si="263"/>
        <v>1.0240548906732339E-2</v>
      </c>
      <c r="Q1371">
        <v>27.53410566097363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0.59555555549999994</v>
      </c>
      <c r="G1372" s="13">
        <f t="shared" si="257"/>
        <v>0</v>
      </c>
      <c r="H1372" s="13">
        <f t="shared" si="258"/>
        <v>0.59555555549999994</v>
      </c>
      <c r="I1372" s="16">
        <f t="shared" si="265"/>
        <v>0.59610956334789578</v>
      </c>
      <c r="J1372" s="13">
        <f t="shared" si="259"/>
        <v>0.59610774749342865</v>
      </c>
      <c r="K1372" s="13">
        <f t="shared" si="260"/>
        <v>1.8158544671242893E-6</v>
      </c>
      <c r="L1372" s="13">
        <f t="shared" si="261"/>
        <v>0</v>
      </c>
      <c r="M1372" s="13">
        <f t="shared" si="266"/>
        <v>0.18512799324524207</v>
      </c>
      <c r="N1372" s="13">
        <f t="shared" si="262"/>
        <v>9.7037744559632846E-3</v>
      </c>
      <c r="O1372" s="13">
        <f t="shared" si="263"/>
        <v>9.7037744559632846E-3</v>
      </c>
      <c r="Q1372">
        <v>27.864638307189239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27.841779254906669</v>
      </c>
      <c r="G1373" s="13">
        <f t="shared" si="257"/>
        <v>0</v>
      </c>
      <c r="H1373" s="13">
        <f t="shared" si="258"/>
        <v>27.841779254906669</v>
      </c>
      <c r="I1373" s="16">
        <f t="shared" si="265"/>
        <v>27.841781070761137</v>
      </c>
      <c r="J1373" s="13">
        <f t="shared" si="259"/>
        <v>27.682569709857738</v>
      </c>
      <c r="K1373" s="13">
        <f t="shared" si="260"/>
        <v>0.15921136090339871</v>
      </c>
      <c r="L1373" s="13">
        <f t="shared" si="261"/>
        <v>0</v>
      </c>
      <c r="M1373" s="13">
        <f t="shared" si="266"/>
        <v>0.17542421878927877</v>
      </c>
      <c r="N1373" s="13">
        <f t="shared" si="262"/>
        <v>9.1951358808804434E-3</v>
      </c>
      <c r="O1373" s="13">
        <f t="shared" si="263"/>
        <v>9.1951358808804434E-3</v>
      </c>
      <c r="Q1373">
        <v>28.909632193548379</v>
      </c>
    </row>
    <row r="1374" spans="1:17" x14ac:dyDescent="0.2">
      <c r="A1374" s="14">
        <f t="shared" si="264"/>
        <v>63798</v>
      </c>
      <c r="B1374" s="1">
        <v>9</v>
      </c>
      <c r="F1374" s="34">
        <v>31.74749475750605</v>
      </c>
      <c r="G1374" s="13">
        <f t="shared" si="257"/>
        <v>0</v>
      </c>
      <c r="H1374" s="13">
        <f t="shared" si="258"/>
        <v>31.74749475750605</v>
      </c>
      <c r="I1374" s="16">
        <f t="shared" si="265"/>
        <v>31.906706118409449</v>
      </c>
      <c r="J1374" s="13">
        <f t="shared" si="259"/>
        <v>31.678667773431194</v>
      </c>
      <c r="K1374" s="13">
        <f t="shared" si="260"/>
        <v>0.22803834497825548</v>
      </c>
      <c r="L1374" s="13">
        <f t="shared" si="261"/>
        <v>0</v>
      </c>
      <c r="M1374" s="13">
        <f t="shared" si="266"/>
        <v>0.16622908290839833</v>
      </c>
      <c r="N1374" s="13">
        <f t="shared" si="262"/>
        <v>8.7131583953804631E-3</v>
      </c>
      <c r="O1374" s="13">
        <f t="shared" si="263"/>
        <v>8.7131583953804631E-3</v>
      </c>
      <c r="Q1374">
        <v>29.261816884728709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3.544279832205941</v>
      </c>
      <c r="G1375" s="13">
        <f t="shared" si="257"/>
        <v>0</v>
      </c>
      <c r="H1375" s="13">
        <f t="shared" si="258"/>
        <v>3.544279832205941</v>
      </c>
      <c r="I1375" s="16">
        <f t="shared" si="265"/>
        <v>3.7723181771841965</v>
      </c>
      <c r="J1375" s="13">
        <f t="shared" si="259"/>
        <v>3.7716233036844957</v>
      </c>
      <c r="K1375" s="13">
        <f t="shared" si="260"/>
        <v>6.9487349970076551E-4</v>
      </c>
      <c r="L1375" s="13">
        <f t="shared" si="261"/>
        <v>0</v>
      </c>
      <c r="M1375" s="13">
        <f t="shared" si="266"/>
        <v>0.15751592451301788</v>
      </c>
      <c r="N1375" s="13">
        <f t="shared" si="262"/>
        <v>8.2564445165893216E-3</v>
      </c>
      <c r="O1375" s="13">
        <f t="shared" si="263"/>
        <v>8.2564445165893216E-3</v>
      </c>
      <c r="Q1375">
        <v>24.872116548103619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11.66024766406712</v>
      </c>
      <c r="G1376" s="13">
        <f t="shared" si="257"/>
        <v>0</v>
      </c>
      <c r="H1376" s="13">
        <f t="shared" si="258"/>
        <v>11.66024766406712</v>
      </c>
      <c r="I1376" s="16">
        <f t="shared" si="265"/>
        <v>11.66094253756682</v>
      </c>
      <c r="J1376" s="13">
        <f t="shared" si="259"/>
        <v>11.609491777074879</v>
      </c>
      <c r="K1376" s="13">
        <f t="shared" si="260"/>
        <v>5.1450760491940528E-2</v>
      </c>
      <c r="L1376" s="13">
        <f t="shared" si="261"/>
        <v>0</v>
      </c>
      <c r="M1376" s="13">
        <f t="shared" si="266"/>
        <v>0.14925947999642855</v>
      </c>
      <c r="N1376" s="13">
        <f t="shared" si="262"/>
        <v>7.8236700128921782E-3</v>
      </c>
      <c r="O1376" s="13">
        <f t="shared" si="263"/>
        <v>7.8236700128921782E-3</v>
      </c>
      <c r="Q1376">
        <v>18.31071614739189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11.70383482282079</v>
      </c>
      <c r="G1377" s="13">
        <f t="shared" si="257"/>
        <v>0</v>
      </c>
      <c r="H1377" s="13">
        <f t="shared" si="258"/>
        <v>11.70383482282079</v>
      </c>
      <c r="I1377" s="16">
        <f t="shared" si="265"/>
        <v>11.75528558331273</v>
      </c>
      <c r="J1377" s="13">
        <f t="shared" si="259"/>
        <v>11.666240351719214</v>
      </c>
      <c r="K1377" s="13">
        <f t="shared" si="260"/>
        <v>8.9045231593516405E-2</v>
      </c>
      <c r="L1377" s="13">
        <f t="shared" si="261"/>
        <v>0</v>
      </c>
      <c r="M1377" s="13">
        <f t="shared" si="266"/>
        <v>0.14143580998353639</v>
      </c>
      <c r="N1377" s="13">
        <f t="shared" si="262"/>
        <v>7.4135800643536148E-3</v>
      </c>
      <c r="O1377" s="13">
        <f t="shared" si="263"/>
        <v>7.4135800643536148E-3</v>
      </c>
      <c r="Q1377">
        <v>14.54052922258065</v>
      </c>
    </row>
    <row r="1378" spans="1:17" x14ac:dyDescent="0.2">
      <c r="A1378" s="14">
        <f t="shared" si="264"/>
        <v>63920</v>
      </c>
      <c r="B1378" s="1">
        <v>1</v>
      </c>
      <c r="F1378" s="34">
        <v>44.81249765727366</v>
      </c>
      <c r="G1378" s="13">
        <f t="shared" si="257"/>
        <v>0</v>
      </c>
      <c r="H1378" s="13">
        <f t="shared" si="258"/>
        <v>44.81249765727366</v>
      </c>
      <c r="I1378" s="16">
        <f t="shared" si="265"/>
        <v>44.901542888867176</v>
      </c>
      <c r="J1378" s="13">
        <f t="shared" si="259"/>
        <v>40.7645275207297</v>
      </c>
      <c r="K1378" s="13">
        <f t="shared" si="260"/>
        <v>4.1370153681374759</v>
      </c>
      <c r="L1378" s="13">
        <f t="shared" si="261"/>
        <v>0</v>
      </c>
      <c r="M1378" s="13">
        <f t="shared" si="266"/>
        <v>0.13402222991918278</v>
      </c>
      <c r="N1378" s="13">
        <f t="shared" si="262"/>
        <v>7.024985624395453E-3</v>
      </c>
      <c r="O1378" s="13">
        <f t="shared" si="263"/>
        <v>7.024985624395453E-3</v>
      </c>
      <c r="Q1378">
        <v>14.880009121412529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29.206065792713211</v>
      </c>
      <c r="G1379" s="13">
        <f t="shared" si="257"/>
        <v>0</v>
      </c>
      <c r="H1379" s="13">
        <f t="shared" si="258"/>
        <v>29.206065792713211</v>
      </c>
      <c r="I1379" s="16">
        <f t="shared" si="265"/>
        <v>33.343081160850687</v>
      </c>
      <c r="J1379" s="13">
        <f t="shared" si="259"/>
        <v>31.664325941240197</v>
      </c>
      <c r="K1379" s="13">
        <f t="shared" si="260"/>
        <v>1.6787552196104905</v>
      </c>
      <c r="L1379" s="13">
        <f t="shared" si="261"/>
        <v>0</v>
      </c>
      <c r="M1379" s="13">
        <f t="shared" si="266"/>
        <v>0.12699724429478731</v>
      </c>
      <c r="N1379" s="13">
        <f t="shared" si="262"/>
        <v>6.6567599721829669E-3</v>
      </c>
      <c r="O1379" s="13">
        <f t="shared" si="263"/>
        <v>6.6567599721829669E-3</v>
      </c>
      <c r="Q1379">
        <v>15.435148010196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99.930024747813732</v>
      </c>
      <c r="G1380" s="13">
        <f t="shared" si="257"/>
        <v>0.85597277925237369</v>
      </c>
      <c r="H1380" s="13">
        <f t="shared" si="258"/>
        <v>99.074051968561363</v>
      </c>
      <c r="I1380" s="16">
        <f t="shared" si="265"/>
        <v>100.75280718817186</v>
      </c>
      <c r="J1380" s="13">
        <f t="shared" si="259"/>
        <v>69.047203346421583</v>
      </c>
      <c r="K1380" s="13">
        <f t="shared" si="260"/>
        <v>31.705603841750275</v>
      </c>
      <c r="L1380" s="13">
        <f t="shared" si="261"/>
        <v>0.63669492310749209</v>
      </c>
      <c r="M1380" s="13">
        <f t="shared" si="266"/>
        <v>0.75703540743009645</v>
      </c>
      <c r="N1380" s="13">
        <f t="shared" si="262"/>
        <v>3.9681199585782943E-2</v>
      </c>
      <c r="O1380" s="13">
        <f t="shared" si="263"/>
        <v>0.89565397883815667</v>
      </c>
      <c r="Q1380">
        <v>14.517806101158079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45.300884802716688</v>
      </c>
      <c r="G1381" s="13">
        <f t="shared" si="257"/>
        <v>0</v>
      </c>
      <c r="H1381" s="13">
        <f t="shared" si="258"/>
        <v>45.300884802716688</v>
      </c>
      <c r="I1381" s="16">
        <f t="shared" si="265"/>
        <v>76.369793721359471</v>
      </c>
      <c r="J1381" s="13">
        <f t="shared" si="259"/>
        <v>63.171590223321225</v>
      </c>
      <c r="K1381" s="13">
        <f t="shared" si="260"/>
        <v>13.198203498038247</v>
      </c>
      <c r="L1381" s="13">
        <f t="shared" si="261"/>
        <v>0</v>
      </c>
      <c r="M1381" s="13">
        <f t="shared" si="266"/>
        <v>0.71735420784431347</v>
      </c>
      <c r="N1381" s="13">
        <f t="shared" si="262"/>
        <v>3.760124720163751E-2</v>
      </c>
      <c r="O1381" s="13">
        <f t="shared" si="263"/>
        <v>3.760124720163751E-2</v>
      </c>
      <c r="Q1381">
        <v>16.95300546639492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9.4870526205605792</v>
      </c>
      <c r="G1382" s="13">
        <f t="shared" si="257"/>
        <v>0</v>
      </c>
      <c r="H1382" s="13">
        <f t="shared" si="258"/>
        <v>9.4870526205605792</v>
      </c>
      <c r="I1382" s="16">
        <f t="shared" si="265"/>
        <v>22.685256118598826</v>
      </c>
      <c r="J1382" s="13">
        <f t="shared" si="259"/>
        <v>22.462887254308175</v>
      </c>
      <c r="K1382" s="13">
        <f t="shared" si="260"/>
        <v>0.22236886429065095</v>
      </c>
      <c r="L1382" s="13">
        <f t="shared" si="261"/>
        <v>0</v>
      </c>
      <c r="M1382" s="13">
        <f t="shared" si="266"/>
        <v>0.67975296064267599</v>
      </c>
      <c r="N1382" s="13">
        <f t="shared" si="262"/>
        <v>3.56303187876712E-2</v>
      </c>
      <c r="O1382" s="13">
        <f t="shared" si="263"/>
        <v>3.56303187876712E-2</v>
      </c>
      <c r="Q1382">
        <v>22.01662463403585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10.979594954034241</v>
      </c>
      <c r="G1383" s="13">
        <f t="shared" si="257"/>
        <v>0</v>
      </c>
      <c r="H1383" s="13">
        <f t="shared" si="258"/>
        <v>10.979594954034241</v>
      </c>
      <c r="I1383" s="16">
        <f t="shared" si="265"/>
        <v>11.201963818324892</v>
      </c>
      <c r="J1383" s="13">
        <f t="shared" si="259"/>
        <v>11.180950361004092</v>
      </c>
      <c r="K1383" s="13">
        <f t="shared" si="260"/>
        <v>2.1013457320799844E-2</v>
      </c>
      <c r="L1383" s="13">
        <f t="shared" si="261"/>
        <v>0</v>
      </c>
      <c r="M1383" s="13">
        <f t="shared" si="266"/>
        <v>0.64412264185500478</v>
      </c>
      <c r="N1383" s="13">
        <f t="shared" si="262"/>
        <v>3.3762699681296436E-2</v>
      </c>
      <c r="O1383" s="13">
        <f t="shared" si="263"/>
        <v>3.3762699681296436E-2</v>
      </c>
      <c r="Q1383">
        <v>23.823538424737819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0.84666666700000004</v>
      </c>
      <c r="G1384" s="13">
        <f t="shared" si="257"/>
        <v>0</v>
      </c>
      <c r="H1384" s="13">
        <f t="shared" si="258"/>
        <v>0.84666666700000004</v>
      </c>
      <c r="I1384" s="16">
        <f t="shared" si="265"/>
        <v>0.86768012432079988</v>
      </c>
      <c r="J1384" s="13">
        <f t="shared" si="259"/>
        <v>0.86767159584080489</v>
      </c>
      <c r="K1384" s="13">
        <f t="shared" si="260"/>
        <v>8.5284799949958412E-6</v>
      </c>
      <c r="L1384" s="13">
        <f t="shared" si="261"/>
        <v>0</v>
      </c>
      <c r="M1384" s="13">
        <f t="shared" si="266"/>
        <v>0.61035994217370837</v>
      </c>
      <c r="N1384" s="13">
        <f t="shared" si="262"/>
        <v>3.1992974762938393E-2</v>
      </c>
      <c r="O1384" s="13">
        <f t="shared" si="263"/>
        <v>3.1992974762938393E-2</v>
      </c>
      <c r="Q1384">
        <v>24.81265251254111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14.78071717207848</v>
      </c>
      <c r="G1385" s="13">
        <f t="shared" si="257"/>
        <v>0</v>
      </c>
      <c r="H1385" s="13">
        <f t="shared" si="258"/>
        <v>14.78071717207848</v>
      </c>
      <c r="I1385" s="16">
        <f t="shared" si="265"/>
        <v>14.780725700558476</v>
      </c>
      <c r="J1385" s="13">
        <f t="shared" si="259"/>
        <v>14.752106344919433</v>
      </c>
      <c r="K1385" s="13">
        <f t="shared" si="260"/>
        <v>2.861935563904261E-2</v>
      </c>
      <c r="L1385" s="13">
        <f t="shared" si="261"/>
        <v>0</v>
      </c>
      <c r="M1385" s="13">
        <f t="shared" si="266"/>
        <v>0.57836696741076998</v>
      </c>
      <c r="N1385" s="13">
        <f t="shared" si="262"/>
        <v>3.0316012755017645E-2</v>
      </c>
      <c r="O1385" s="13">
        <f t="shared" si="263"/>
        <v>3.0316012755017645E-2</v>
      </c>
      <c r="Q1385">
        <v>27.59887819354838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39.01250536071975</v>
      </c>
      <c r="G1386" s="13">
        <f t="shared" si="257"/>
        <v>0</v>
      </c>
      <c r="H1386" s="13">
        <f t="shared" si="258"/>
        <v>39.01250536071975</v>
      </c>
      <c r="I1386" s="16">
        <f t="shared" si="265"/>
        <v>39.041124716358794</v>
      </c>
      <c r="J1386" s="13">
        <f t="shared" si="259"/>
        <v>38.572515223080984</v>
      </c>
      <c r="K1386" s="13">
        <f t="shared" si="260"/>
        <v>0.46860949327781043</v>
      </c>
      <c r="L1386" s="13">
        <f t="shared" si="261"/>
        <v>0</v>
      </c>
      <c r="M1386" s="13">
        <f t="shared" si="266"/>
        <v>0.54805095465575238</v>
      </c>
      <c r="N1386" s="13">
        <f t="shared" si="262"/>
        <v>2.872695134392628E-2</v>
      </c>
      <c r="O1386" s="13">
        <f t="shared" si="263"/>
        <v>2.872695134392628E-2</v>
      </c>
      <c r="Q1386">
        <v>28.356020612373619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1.9833349533496001</v>
      </c>
      <c r="G1387" s="13">
        <f t="shared" si="257"/>
        <v>0</v>
      </c>
      <c r="H1387" s="13">
        <f t="shared" si="258"/>
        <v>1.9833349533496001</v>
      </c>
      <c r="I1387" s="16">
        <f t="shared" si="265"/>
        <v>2.4519444466274107</v>
      </c>
      <c r="J1387" s="13">
        <f t="shared" si="259"/>
        <v>2.4516215996194779</v>
      </c>
      <c r="K1387" s="13">
        <f t="shared" si="260"/>
        <v>3.2284700793283605E-4</v>
      </c>
      <c r="L1387" s="13">
        <f t="shared" si="261"/>
        <v>0</v>
      </c>
      <c r="M1387" s="13">
        <f t="shared" si="266"/>
        <v>0.51932400331182604</v>
      </c>
      <c r="N1387" s="13">
        <f t="shared" si="262"/>
        <v>2.7221183081858995E-2</v>
      </c>
      <c r="O1387" s="13">
        <f t="shared" si="263"/>
        <v>2.7221183081858995E-2</v>
      </c>
      <c r="Q1387">
        <v>21.132382278467581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44.632608299067073</v>
      </c>
      <c r="G1388" s="13">
        <f t="shared" si="257"/>
        <v>0</v>
      </c>
      <c r="H1388" s="13">
        <f t="shared" si="258"/>
        <v>44.632608299067073</v>
      </c>
      <c r="I1388" s="16">
        <f t="shared" si="265"/>
        <v>44.632931146075009</v>
      </c>
      <c r="J1388" s="13">
        <f t="shared" si="259"/>
        <v>41.19556863802628</v>
      </c>
      <c r="K1388" s="13">
        <f t="shared" si="260"/>
        <v>3.4373625080487287</v>
      </c>
      <c r="L1388" s="13">
        <f t="shared" si="261"/>
        <v>0</v>
      </c>
      <c r="M1388" s="13">
        <f t="shared" si="266"/>
        <v>0.49210282022996704</v>
      </c>
      <c r="N1388" s="13">
        <f t="shared" si="262"/>
        <v>2.5794342027621878E-2</v>
      </c>
      <c r="O1388" s="13">
        <f t="shared" si="263"/>
        <v>2.5794342027621878E-2</v>
      </c>
      <c r="Q1388">
        <v>16.256659324553699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9.3627556517590786</v>
      </c>
      <c r="G1389" s="13">
        <f t="shared" si="257"/>
        <v>0</v>
      </c>
      <c r="H1389" s="13">
        <f t="shared" si="258"/>
        <v>9.3627556517590786</v>
      </c>
      <c r="I1389" s="16">
        <f t="shared" si="265"/>
        <v>12.800118159807807</v>
      </c>
      <c r="J1389" s="13">
        <f t="shared" si="259"/>
        <v>12.665054024500455</v>
      </c>
      <c r="K1389" s="13">
        <f t="shared" si="260"/>
        <v>0.13506413530735273</v>
      </c>
      <c r="L1389" s="13">
        <f t="shared" si="261"/>
        <v>0</v>
      </c>
      <c r="M1389" s="13">
        <f t="shared" si="266"/>
        <v>0.46630847820234517</v>
      </c>
      <c r="N1389" s="13">
        <f t="shared" si="262"/>
        <v>2.4442291087684136E-2</v>
      </c>
      <c r="O1389" s="13">
        <f t="shared" si="263"/>
        <v>2.4442291087684136E-2</v>
      </c>
      <c r="Q1389">
        <v>13.34125922258065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46.38340087813706</v>
      </c>
      <c r="G1390" s="13">
        <f t="shared" si="257"/>
        <v>0</v>
      </c>
      <c r="H1390" s="13">
        <f t="shared" si="258"/>
        <v>46.38340087813706</v>
      </c>
      <c r="I1390" s="16">
        <f t="shared" si="265"/>
        <v>46.518465013444413</v>
      </c>
      <c r="J1390" s="13">
        <f t="shared" si="259"/>
        <v>41.949483807312163</v>
      </c>
      <c r="K1390" s="13">
        <f t="shared" si="260"/>
        <v>4.5689812061322499</v>
      </c>
      <c r="L1390" s="13">
        <f t="shared" si="261"/>
        <v>0</v>
      </c>
      <c r="M1390" s="13">
        <f t="shared" si="266"/>
        <v>0.44186618711466102</v>
      </c>
      <c r="N1390" s="13">
        <f t="shared" si="262"/>
        <v>2.3161110020768507E-2</v>
      </c>
      <c r="O1390" s="13">
        <f t="shared" si="263"/>
        <v>2.3161110020768507E-2</v>
      </c>
      <c r="Q1390">
        <v>14.85530483523967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12.231330603539879</v>
      </c>
      <c r="G1391" s="13">
        <f t="shared" si="257"/>
        <v>0</v>
      </c>
      <c r="H1391" s="13">
        <f t="shared" si="258"/>
        <v>12.231330603539879</v>
      </c>
      <c r="I1391" s="16">
        <f t="shared" si="265"/>
        <v>16.800311809672131</v>
      </c>
      <c r="J1391" s="13">
        <f t="shared" si="259"/>
        <v>16.593500443515673</v>
      </c>
      <c r="K1391" s="13">
        <f t="shared" si="260"/>
        <v>0.20681136615645812</v>
      </c>
      <c r="L1391" s="13">
        <f t="shared" si="261"/>
        <v>0</v>
      </c>
      <c r="M1391" s="13">
        <f t="shared" si="266"/>
        <v>0.41870507709389254</v>
      </c>
      <c r="N1391" s="13">
        <f t="shared" si="262"/>
        <v>2.1947084071199885E-2</v>
      </c>
      <c r="O1391" s="13">
        <f t="shared" si="263"/>
        <v>2.1947084071199885E-2</v>
      </c>
      <c r="Q1391">
        <v>16.127247588886672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42.070369178512962</v>
      </c>
      <c r="G1392" s="13">
        <f t="shared" si="257"/>
        <v>0</v>
      </c>
      <c r="H1392" s="13">
        <f t="shared" si="258"/>
        <v>42.070369178512962</v>
      </c>
      <c r="I1392" s="16">
        <f t="shared" si="265"/>
        <v>42.27718054466942</v>
      </c>
      <c r="J1392" s="13">
        <f t="shared" si="259"/>
        <v>39.491080274642307</v>
      </c>
      <c r="K1392" s="13">
        <f t="shared" si="260"/>
        <v>2.7861002700271129</v>
      </c>
      <c r="L1392" s="13">
        <f t="shared" si="261"/>
        <v>0</v>
      </c>
      <c r="M1392" s="13">
        <f t="shared" si="266"/>
        <v>0.39675799302269266</v>
      </c>
      <c r="N1392" s="13">
        <f t="shared" si="262"/>
        <v>2.0796693198054817E-2</v>
      </c>
      <c r="O1392" s="13">
        <f t="shared" si="263"/>
        <v>2.0796693198054817E-2</v>
      </c>
      <c r="Q1392">
        <v>16.72328707035366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1.433333333</v>
      </c>
      <c r="G1393" s="13">
        <f t="shared" si="257"/>
        <v>0</v>
      </c>
      <c r="H1393" s="13">
        <f t="shared" si="258"/>
        <v>1.433333333</v>
      </c>
      <c r="I1393" s="16">
        <f t="shared" si="265"/>
        <v>4.2194336030271131</v>
      </c>
      <c r="J1393" s="13">
        <f t="shared" si="259"/>
        <v>4.2165586471666678</v>
      </c>
      <c r="K1393" s="13">
        <f t="shared" si="260"/>
        <v>2.874955860445283E-3</v>
      </c>
      <c r="L1393" s="13">
        <f t="shared" si="261"/>
        <v>0</v>
      </c>
      <c r="M1393" s="13">
        <f t="shared" si="266"/>
        <v>0.37596129982463783</v>
      </c>
      <c r="N1393" s="13">
        <f t="shared" si="262"/>
        <v>1.9706601868882068E-2</v>
      </c>
      <c r="O1393" s="13">
        <f t="shared" si="263"/>
        <v>1.9706601868882068E-2</v>
      </c>
      <c r="Q1393">
        <v>17.181645916712721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0.43333333299999999</v>
      </c>
      <c r="G1394" s="13">
        <f t="shared" si="257"/>
        <v>0</v>
      </c>
      <c r="H1394" s="13">
        <f t="shared" si="258"/>
        <v>0.43333333299999999</v>
      </c>
      <c r="I1394" s="16">
        <f t="shared" si="265"/>
        <v>0.43620828886044527</v>
      </c>
      <c r="J1394" s="13">
        <f t="shared" si="259"/>
        <v>0.43620711706583859</v>
      </c>
      <c r="K1394" s="13">
        <f t="shared" si="260"/>
        <v>1.1717946066802654E-6</v>
      </c>
      <c r="L1394" s="13">
        <f t="shared" si="261"/>
        <v>0</v>
      </c>
      <c r="M1394" s="13">
        <f t="shared" si="266"/>
        <v>0.35625469795575576</v>
      </c>
      <c r="N1394" s="13">
        <f t="shared" si="262"/>
        <v>1.8673649388401319E-2</v>
      </c>
      <c r="O1394" s="13">
        <f t="shared" si="263"/>
        <v>1.8673649388401319E-2</v>
      </c>
      <c r="Q1394">
        <v>24.252290942725519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16.597548133650321</v>
      </c>
      <c r="G1395" s="13">
        <f t="shared" si="257"/>
        <v>0</v>
      </c>
      <c r="H1395" s="13">
        <f t="shared" si="258"/>
        <v>16.597548133650321</v>
      </c>
      <c r="I1395" s="16">
        <f t="shared" si="265"/>
        <v>16.597549305444929</v>
      </c>
      <c r="J1395" s="13">
        <f t="shared" si="259"/>
        <v>16.539670722095369</v>
      </c>
      <c r="K1395" s="13">
        <f t="shared" si="260"/>
        <v>5.787858334955942E-2</v>
      </c>
      <c r="L1395" s="13">
        <f t="shared" si="261"/>
        <v>0</v>
      </c>
      <c r="M1395" s="13">
        <f t="shared" si="266"/>
        <v>0.33758104856735444</v>
      </c>
      <c r="N1395" s="13">
        <f t="shared" si="262"/>
        <v>1.769484073413833E-2</v>
      </c>
      <c r="O1395" s="13">
        <f t="shared" si="263"/>
        <v>1.769484073413833E-2</v>
      </c>
      <c r="Q1395">
        <v>24.996767998878209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6.2907322333596021</v>
      </c>
      <c r="G1396" s="13">
        <f t="shared" si="257"/>
        <v>0</v>
      </c>
      <c r="H1396" s="13">
        <f t="shared" si="258"/>
        <v>6.2907322333596021</v>
      </c>
      <c r="I1396" s="16">
        <f t="shared" si="265"/>
        <v>6.3486108167091615</v>
      </c>
      <c r="J1396" s="13">
        <f t="shared" si="259"/>
        <v>6.3464283705093134</v>
      </c>
      <c r="K1396" s="13">
        <f t="shared" si="260"/>
        <v>2.1824461998480871E-3</v>
      </c>
      <c r="L1396" s="13">
        <f t="shared" si="261"/>
        <v>0</v>
      </c>
      <c r="M1396" s="13">
        <f t="shared" si="266"/>
        <v>0.31988620783321609</v>
      </c>
      <c r="N1396" s="13">
        <f t="shared" si="262"/>
        <v>1.6767337872424664E-2</v>
      </c>
      <c r="O1396" s="13">
        <f t="shared" si="263"/>
        <v>1.6767337872424664E-2</v>
      </c>
      <c r="Q1396">
        <v>27.898021193548381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0.43333333299999999</v>
      </c>
      <c r="G1397" s="13">
        <f t="shared" si="257"/>
        <v>0</v>
      </c>
      <c r="H1397" s="13">
        <f t="shared" si="258"/>
        <v>0.43333333299999999</v>
      </c>
      <c r="I1397" s="16">
        <f t="shared" si="265"/>
        <v>0.43551577919984807</v>
      </c>
      <c r="J1397" s="13">
        <f t="shared" si="259"/>
        <v>0.43551491811859749</v>
      </c>
      <c r="K1397" s="13">
        <f t="shared" si="260"/>
        <v>8.6108125058048657E-7</v>
      </c>
      <c r="L1397" s="13">
        <f t="shared" si="261"/>
        <v>0</v>
      </c>
      <c r="M1397" s="13">
        <f t="shared" si="266"/>
        <v>0.3031188699607914</v>
      </c>
      <c r="N1397" s="13">
        <f t="shared" si="262"/>
        <v>1.5888451529582927E-2</v>
      </c>
      <c r="O1397" s="13">
        <f t="shared" si="263"/>
        <v>1.5888451529582927E-2</v>
      </c>
      <c r="Q1397">
        <v>26.43690885194443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2.306666667</v>
      </c>
      <c r="G1398" s="13">
        <f t="shared" si="257"/>
        <v>0</v>
      </c>
      <c r="H1398" s="13">
        <f t="shared" si="258"/>
        <v>2.306666667</v>
      </c>
      <c r="I1398" s="16">
        <f t="shared" si="265"/>
        <v>2.3066675280812508</v>
      </c>
      <c r="J1398" s="13">
        <f t="shared" si="259"/>
        <v>2.3065775320114712</v>
      </c>
      <c r="K1398" s="13">
        <f t="shared" si="260"/>
        <v>8.9996069779552101E-5</v>
      </c>
      <c r="L1398" s="13">
        <f t="shared" si="261"/>
        <v>0</v>
      </c>
      <c r="M1398" s="13">
        <f t="shared" si="266"/>
        <v>0.2872304184312085</v>
      </c>
      <c r="N1398" s="13">
        <f t="shared" si="262"/>
        <v>1.5055633394438259E-2</v>
      </c>
      <c r="O1398" s="13">
        <f t="shared" si="263"/>
        <v>1.5055633394438259E-2</v>
      </c>
      <c r="Q1398">
        <v>29.017754398398161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1.8886014446229269</v>
      </c>
      <c r="G1399" s="13">
        <f t="shared" si="257"/>
        <v>0</v>
      </c>
      <c r="H1399" s="13">
        <f t="shared" si="258"/>
        <v>1.8886014446229269</v>
      </c>
      <c r="I1399" s="16">
        <f t="shared" si="265"/>
        <v>1.8886914406927064</v>
      </c>
      <c r="J1399" s="13">
        <f t="shared" si="259"/>
        <v>1.8885604652740362</v>
      </c>
      <c r="K1399" s="13">
        <f t="shared" si="260"/>
        <v>1.3097541867024276E-4</v>
      </c>
      <c r="L1399" s="13">
        <f t="shared" si="261"/>
        <v>0</v>
      </c>
      <c r="M1399" s="13">
        <f t="shared" si="266"/>
        <v>0.27217478503677023</v>
      </c>
      <c r="N1399" s="13">
        <f t="shared" si="262"/>
        <v>1.4266468729547404E-2</v>
      </c>
      <c r="O1399" s="13">
        <f t="shared" si="263"/>
        <v>1.4266468729547404E-2</v>
      </c>
      <c r="Q1399">
        <v>21.976076716860899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0.43333333299999999</v>
      </c>
      <c r="G1400" s="13">
        <f t="shared" si="257"/>
        <v>0</v>
      </c>
      <c r="H1400" s="13">
        <f t="shared" si="258"/>
        <v>0.43333333299999999</v>
      </c>
      <c r="I1400" s="16">
        <f t="shared" si="265"/>
        <v>0.43346430841867023</v>
      </c>
      <c r="J1400" s="13">
        <f t="shared" si="259"/>
        <v>0.43346205475689314</v>
      </c>
      <c r="K1400" s="13">
        <f t="shared" si="260"/>
        <v>2.2536617770851919E-6</v>
      </c>
      <c r="L1400" s="13">
        <f t="shared" si="261"/>
        <v>0</v>
      </c>
      <c r="M1400" s="13">
        <f t="shared" si="266"/>
        <v>0.25790831630722283</v>
      </c>
      <c r="N1400" s="13">
        <f t="shared" si="262"/>
        <v>1.3518669369721853E-2</v>
      </c>
      <c r="O1400" s="13">
        <f t="shared" si="263"/>
        <v>1.3518669369721853E-2</v>
      </c>
      <c r="Q1400">
        <v>19.482448927438551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13.937282029782031</v>
      </c>
      <c r="G1401" s="13">
        <f t="shared" si="257"/>
        <v>0</v>
      </c>
      <c r="H1401" s="13">
        <f t="shared" si="258"/>
        <v>13.937282029782031</v>
      </c>
      <c r="I1401" s="16">
        <f t="shared" si="265"/>
        <v>13.937284283443807</v>
      </c>
      <c r="J1401" s="13">
        <f t="shared" si="259"/>
        <v>13.795551087068377</v>
      </c>
      <c r="K1401" s="13">
        <f t="shared" si="260"/>
        <v>0.14173319637543003</v>
      </c>
      <c r="L1401" s="13">
        <f t="shared" si="261"/>
        <v>0</v>
      </c>
      <c r="M1401" s="13">
        <f t="shared" si="266"/>
        <v>0.24438964693750098</v>
      </c>
      <c r="N1401" s="13">
        <f t="shared" si="262"/>
        <v>1.2810067087544348E-2</v>
      </c>
      <c r="O1401" s="13">
        <f t="shared" si="263"/>
        <v>1.2810067087544348E-2</v>
      </c>
      <c r="Q1401">
        <v>14.84322022258065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7.9261979210830162</v>
      </c>
      <c r="G1402" s="13">
        <f t="shared" si="257"/>
        <v>0</v>
      </c>
      <c r="H1402" s="13">
        <f t="shared" si="258"/>
        <v>7.9261979210830162</v>
      </c>
      <c r="I1402" s="16">
        <f t="shared" si="265"/>
        <v>8.0679311174584463</v>
      </c>
      <c r="J1402" s="13">
        <f t="shared" si="259"/>
        <v>8.0418971040911078</v>
      </c>
      <c r="K1402" s="13">
        <f t="shared" si="260"/>
        <v>2.603401336733846E-2</v>
      </c>
      <c r="L1402" s="13">
        <f t="shared" si="261"/>
        <v>0</v>
      </c>
      <c r="M1402" s="13">
        <f t="shared" si="266"/>
        <v>0.23157957984995664</v>
      </c>
      <c r="N1402" s="13">
        <f t="shared" si="262"/>
        <v>1.2138607306642285E-2</v>
      </c>
      <c r="O1402" s="13">
        <f t="shared" si="263"/>
        <v>1.2138607306642285E-2</v>
      </c>
      <c r="Q1402">
        <v>15.30992589090946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0.453333333</v>
      </c>
      <c r="G1403" s="13">
        <f t="shared" si="257"/>
        <v>0</v>
      </c>
      <c r="H1403" s="13">
        <f t="shared" si="258"/>
        <v>0.453333333</v>
      </c>
      <c r="I1403" s="16">
        <f t="shared" si="265"/>
        <v>0.47936734636733846</v>
      </c>
      <c r="J1403" s="13">
        <f t="shared" si="259"/>
        <v>0.47936353074674981</v>
      </c>
      <c r="K1403" s="13">
        <f t="shared" si="260"/>
        <v>3.815620588654145E-6</v>
      </c>
      <c r="L1403" s="13">
        <f t="shared" si="261"/>
        <v>0</v>
      </c>
      <c r="M1403" s="13">
        <f t="shared" si="266"/>
        <v>0.21944097254331435</v>
      </c>
      <c r="N1403" s="13">
        <f t="shared" si="262"/>
        <v>1.1502343144489746E-2</v>
      </c>
      <c r="O1403" s="13">
        <f t="shared" si="263"/>
        <v>1.1502343144489746E-2</v>
      </c>
      <c r="Q1403">
        <v>17.895468238063419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13.430631671240009</v>
      </c>
      <c r="G1404" s="13">
        <f t="shared" si="257"/>
        <v>0</v>
      </c>
      <c r="H1404" s="13">
        <f t="shared" si="258"/>
        <v>13.430631671240009</v>
      </c>
      <c r="I1404" s="16">
        <f t="shared" si="265"/>
        <v>13.430635486860599</v>
      </c>
      <c r="J1404" s="13">
        <f t="shared" si="259"/>
        <v>13.365185908454745</v>
      </c>
      <c r="K1404" s="13">
        <f t="shared" si="260"/>
        <v>6.544957840585397E-2</v>
      </c>
      <c r="L1404" s="13">
        <f t="shared" si="261"/>
        <v>0</v>
      </c>
      <c r="M1404" s="13">
        <f t="shared" si="266"/>
        <v>0.2079386293988246</v>
      </c>
      <c r="N1404" s="13">
        <f t="shared" si="262"/>
        <v>1.0899429767465428E-2</v>
      </c>
      <c r="O1404" s="13">
        <f t="shared" si="263"/>
        <v>1.0899429767465428E-2</v>
      </c>
      <c r="Q1404">
        <v>19.599987859728351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7.3607592025136448</v>
      </c>
      <c r="G1405" s="13">
        <f t="shared" si="257"/>
        <v>0</v>
      </c>
      <c r="H1405" s="13">
        <f t="shared" si="258"/>
        <v>7.3607592025136448</v>
      </c>
      <c r="I1405" s="16">
        <f t="shared" si="265"/>
        <v>7.4262087809194988</v>
      </c>
      <c r="J1405" s="13">
        <f t="shared" si="259"/>
        <v>7.4173953678913298</v>
      </c>
      <c r="K1405" s="13">
        <f t="shared" si="260"/>
        <v>8.8134130281689593E-3</v>
      </c>
      <c r="L1405" s="13">
        <f t="shared" si="261"/>
        <v>0</v>
      </c>
      <c r="M1405" s="13">
        <f t="shared" si="266"/>
        <v>0.19703919963135916</v>
      </c>
      <c r="N1405" s="13">
        <f t="shared" si="262"/>
        <v>1.0328119041799064E-2</v>
      </c>
      <c r="O1405" s="13">
        <f t="shared" si="263"/>
        <v>1.0328119041799064E-2</v>
      </c>
      <c r="Q1405">
        <v>21.245235316715441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13.030049913043371</v>
      </c>
      <c r="G1406" s="13">
        <f t="shared" si="257"/>
        <v>0</v>
      </c>
      <c r="H1406" s="13">
        <f t="shared" si="258"/>
        <v>13.030049913043371</v>
      </c>
      <c r="I1406" s="16">
        <f t="shared" si="265"/>
        <v>13.038863326071539</v>
      </c>
      <c r="J1406" s="13">
        <f t="shared" si="259"/>
        <v>13.013906445420174</v>
      </c>
      <c r="K1406" s="13">
        <f t="shared" si="260"/>
        <v>2.4956880651364699E-2</v>
      </c>
      <c r="L1406" s="13">
        <f t="shared" si="261"/>
        <v>0</v>
      </c>
      <c r="M1406" s="13">
        <f t="shared" si="266"/>
        <v>0.1867110805895601</v>
      </c>
      <c r="N1406" s="13">
        <f t="shared" si="262"/>
        <v>9.786754464896897E-3</v>
      </c>
      <c r="O1406" s="13">
        <f t="shared" si="263"/>
        <v>9.786754464896897E-3</v>
      </c>
      <c r="Q1406">
        <v>25.858494224006041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79.152933469457182</v>
      </c>
      <c r="G1407" s="13">
        <f t="shared" si="257"/>
        <v>0.44043095368524265</v>
      </c>
      <c r="H1407" s="13">
        <f t="shared" si="258"/>
        <v>78.712502515771945</v>
      </c>
      <c r="I1407" s="16">
        <f t="shared" si="265"/>
        <v>78.737459396423304</v>
      </c>
      <c r="J1407" s="13">
        <f t="shared" si="259"/>
        <v>74.295137673466584</v>
      </c>
      <c r="K1407" s="13">
        <f t="shared" si="260"/>
        <v>4.44232172295672</v>
      </c>
      <c r="L1407" s="13">
        <f t="shared" si="261"/>
        <v>0</v>
      </c>
      <c r="M1407" s="13">
        <f t="shared" si="266"/>
        <v>0.17692432612466319</v>
      </c>
      <c r="N1407" s="13">
        <f t="shared" si="262"/>
        <v>9.2737663623496773E-3</v>
      </c>
      <c r="O1407" s="13">
        <f t="shared" si="263"/>
        <v>0.44970472004759232</v>
      </c>
      <c r="Q1407">
        <v>26.78758271934953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16.04730007747456</v>
      </c>
      <c r="G1408" s="13">
        <f t="shared" si="257"/>
        <v>0</v>
      </c>
      <c r="H1408" s="13">
        <f t="shared" si="258"/>
        <v>16.04730007747456</v>
      </c>
      <c r="I1408" s="16">
        <f t="shared" si="265"/>
        <v>20.48962180043128</v>
      </c>
      <c r="J1408" s="13">
        <f t="shared" si="259"/>
        <v>20.441770976249003</v>
      </c>
      <c r="K1408" s="13">
        <f t="shared" si="260"/>
        <v>4.7850824182276597E-2</v>
      </c>
      <c r="L1408" s="13">
        <f t="shared" si="261"/>
        <v>0</v>
      </c>
      <c r="M1408" s="13">
        <f t="shared" si="266"/>
        <v>0.16765055976231352</v>
      </c>
      <c r="N1408" s="13">
        <f t="shared" si="262"/>
        <v>8.7876673366970408E-3</v>
      </c>
      <c r="O1408" s="13">
        <f t="shared" si="263"/>
        <v>8.7876673366970408E-3</v>
      </c>
      <c r="Q1408">
        <v>31.064937193548381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2.574672530816303</v>
      </c>
      <c r="G1409" s="13">
        <f t="shared" si="257"/>
        <v>0</v>
      </c>
      <c r="H1409" s="13">
        <f t="shared" si="258"/>
        <v>2.574672530816303</v>
      </c>
      <c r="I1409" s="16">
        <f t="shared" si="265"/>
        <v>2.6225233549985796</v>
      </c>
      <c r="J1409" s="13">
        <f t="shared" si="259"/>
        <v>2.6223842692499044</v>
      </c>
      <c r="K1409" s="13">
        <f t="shared" si="260"/>
        <v>1.3908574867516066E-4</v>
      </c>
      <c r="L1409" s="13">
        <f t="shared" si="261"/>
        <v>0</v>
      </c>
      <c r="M1409" s="13">
        <f t="shared" si="266"/>
        <v>0.15886289242561649</v>
      </c>
      <c r="N1409" s="13">
        <f t="shared" si="262"/>
        <v>8.3270479547520298E-3</v>
      </c>
      <c r="O1409" s="13">
        <f t="shared" si="263"/>
        <v>8.3270479547520298E-3</v>
      </c>
      <c r="Q1409">
        <v>28.644566310622189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15.96414899993496</v>
      </c>
      <c r="G1410" s="13">
        <f t="shared" si="257"/>
        <v>0</v>
      </c>
      <c r="H1410" s="13">
        <f t="shared" si="258"/>
        <v>15.96414899993496</v>
      </c>
      <c r="I1410" s="16">
        <f t="shared" si="265"/>
        <v>15.964288085683634</v>
      </c>
      <c r="J1410" s="13">
        <f t="shared" si="259"/>
        <v>15.935841180577944</v>
      </c>
      <c r="K1410" s="13">
        <f t="shared" si="260"/>
        <v>2.844690510569059E-2</v>
      </c>
      <c r="L1410" s="13">
        <f t="shared" si="261"/>
        <v>0</v>
      </c>
      <c r="M1410" s="13">
        <f t="shared" si="266"/>
        <v>0.15053584447086446</v>
      </c>
      <c r="N1410" s="13">
        <f t="shared" si="262"/>
        <v>7.8905726609812925E-3</v>
      </c>
      <c r="O1410" s="13">
        <f t="shared" si="263"/>
        <v>7.8905726609812925E-3</v>
      </c>
      <c r="Q1410">
        <v>29.352510811970021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4.1295358697113782</v>
      </c>
      <c r="G1411" s="13">
        <f t="shared" si="257"/>
        <v>0</v>
      </c>
      <c r="H1411" s="13">
        <f t="shared" si="258"/>
        <v>4.1295358697113782</v>
      </c>
      <c r="I1411" s="16">
        <f t="shared" si="265"/>
        <v>4.1579827748170688</v>
      </c>
      <c r="J1411" s="13">
        <f t="shared" si="259"/>
        <v>4.1569802926682966</v>
      </c>
      <c r="K1411" s="13">
        <f t="shared" si="260"/>
        <v>1.002482148772188E-3</v>
      </c>
      <c r="L1411" s="13">
        <f t="shared" si="261"/>
        <v>0</v>
      </c>
      <c r="M1411" s="13">
        <f t="shared" si="266"/>
        <v>0.14264527180988318</v>
      </c>
      <c r="N1411" s="13">
        <f t="shared" si="262"/>
        <v>7.476975905091862E-3</v>
      </c>
      <c r="O1411" s="13">
        <f t="shared" si="263"/>
        <v>7.476975905091862E-3</v>
      </c>
      <c r="Q1411">
        <v>24.337709736169721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19.768421925506839</v>
      </c>
      <c r="G1412" s="13">
        <f t="shared" si="257"/>
        <v>0</v>
      </c>
      <c r="H1412" s="13">
        <f t="shared" si="258"/>
        <v>19.768421925506839</v>
      </c>
      <c r="I1412" s="16">
        <f t="shared" si="265"/>
        <v>19.769424407655613</v>
      </c>
      <c r="J1412" s="13">
        <f t="shared" si="259"/>
        <v>19.586094718901613</v>
      </c>
      <c r="K1412" s="13">
        <f t="shared" si="260"/>
        <v>0.18332968875400013</v>
      </c>
      <c r="L1412" s="13">
        <f t="shared" si="261"/>
        <v>0</v>
      </c>
      <c r="M1412" s="13">
        <f t="shared" si="266"/>
        <v>0.13516829590479132</v>
      </c>
      <c r="N1412" s="13">
        <f t="shared" si="262"/>
        <v>7.0850584725965582E-3</v>
      </c>
      <c r="O1412" s="13">
        <f t="shared" si="263"/>
        <v>7.0850584725965582E-3</v>
      </c>
      <c r="Q1412">
        <v>20.46921121786314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6.6944829700020074</v>
      </c>
      <c r="G1413" s="13">
        <f t="shared" si="257"/>
        <v>0</v>
      </c>
      <c r="H1413" s="13">
        <f t="shared" si="258"/>
        <v>6.6944829700020074</v>
      </c>
      <c r="I1413" s="16">
        <f t="shared" si="265"/>
        <v>6.8778126587560076</v>
      </c>
      <c r="J1413" s="13">
        <f t="shared" si="259"/>
        <v>6.8629289527551967</v>
      </c>
      <c r="K1413" s="13">
        <f t="shared" si="260"/>
        <v>1.4883706000810903E-2</v>
      </c>
      <c r="L1413" s="13">
        <f t="shared" si="261"/>
        <v>0</v>
      </c>
      <c r="M1413" s="13">
        <f t="shared" si="266"/>
        <v>0.12808323743219477</v>
      </c>
      <c r="N1413" s="13">
        <f t="shared" si="262"/>
        <v>6.7136840077185638E-3</v>
      </c>
      <c r="O1413" s="13">
        <f t="shared" si="263"/>
        <v>6.7136840077185638E-3</v>
      </c>
      <c r="Q1413">
        <v>15.896055161928979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8.6116670934699115</v>
      </c>
      <c r="G1414" s="13">
        <f t="shared" ref="G1414:G1477" si="271">IF((F1414-$J$2)&gt;0,$I$2*(F1414-$J$2),0)</f>
        <v>0</v>
      </c>
      <c r="H1414" s="13">
        <f t="shared" ref="H1414:H1477" si="272">F1414-G1414</f>
        <v>8.6116670934699115</v>
      </c>
      <c r="I1414" s="16">
        <f t="shared" si="265"/>
        <v>8.6265507994707225</v>
      </c>
      <c r="J1414" s="13">
        <f t="shared" ref="J1414:J1477" si="273">I1414/SQRT(1+(I1414/($K$2*(300+(25*Q1414)+0.05*(Q1414)^3)))^2)</f>
        <v>8.5908223378318613</v>
      </c>
      <c r="K1414" s="13">
        <f t="shared" ref="K1414:K1477" si="274">I1414-J1414</f>
        <v>3.572846163886112E-2</v>
      </c>
      <c r="L1414" s="13">
        <f t="shared" ref="L1414:L1477" si="275">IF(K1414&gt;$N$2,(K1414-$N$2)/$L$2,0)</f>
        <v>0</v>
      </c>
      <c r="M1414" s="13">
        <f t="shared" si="266"/>
        <v>0.12136955342447621</v>
      </c>
      <c r="N1414" s="13">
        <f t="shared" ref="N1414:N1477" si="276">$M$2*M1414</f>
        <v>6.3617757185534252E-3</v>
      </c>
      <c r="O1414" s="13">
        <f t="shared" ref="O1414:O1477" si="277">N1414+G1414</f>
        <v>6.3617757185534252E-3</v>
      </c>
      <c r="Q1414">
        <v>14.468515222580651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85.12701825548794</v>
      </c>
      <c r="G1415" s="13">
        <f t="shared" si="271"/>
        <v>0.55991264940585783</v>
      </c>
      <c r="H1415" s="13">
        <f t="shared" si="272"/>
        <v>84.56710560608208</v>
      </c>
      <c r="I1415" s="16">
        <f t="shared" ref="I1415:I1478" si="279">H1415+K1414-L1414</f>
        <v>84.602834067720948</v>
      </c>
      <c r="J1415" s="13">
        <f t="shared" si="273"/>
        <v>63.833278109439938</v>
      </c>
      <c r="K1415" s="13">
        <f t="shared" si="274"/>
        <v>20.769555958281011</v>
      </c>
      <c r="L1415" s="13">
        <f t="shared" si="275"/>
        <v>0.19069939457815321</v>
      </c>
      <c r="M1415" s="13">
        <f t="shared" ref="M1415:M1478" si="280">L1415+M1414-N1414</f>
        <v>0.30570717228407596</v>
      </c>
      <c r="N1415" s="13">
        <f t="shared" si="276"/>
        <v>1.60241214600387E-2</v>
      </c>
      <c r="O1415" s="13">
        <f t="shared" si="277"/>
        <v>0.57593677086589656</v>
      </c>
      <c r="Q1415">
        <v>14.88507223415767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91.607122095392327</v>
      </c>
      <c r="G1416" s="13">
        <f t="shared" si="271"/>
        <v>0.6895147262039456</v>
      </c>
      <c r="H1416" s="13">
        <f t="shared" si="272"/>
        <v>90.917607369188389</v>
      </c>
      <c r="I1416" s="16">
        <f t="shared" si="279"/>
        <v>111.49646393289125</v>
      </c>
      <c r="J1416" s="13">
        <f t="shared" si="273"/>
        <v>73.546102984293114</v>
      </c>
      <c r="K1416" s="13">
        <f t="shared" si="274"/>
        <v>37.950360948598131</v>
      </c>
      <c r="L1416" s="13">
        <f t="shared" si="275"/>
        <v>0.89136953463840107</v>
      </c>
      <c r="M1416" s="13">
        <f t="shared" si="280"/>
        <v>1.1810525854624383</v>
      </c>
      <c r="N1416" s="13">
        <f t="shared" si="276"/>
        <v>6.1906725768791054E-2</v>
      </c>
      <c r="O1416" s="13">
        <f t="shared" si="277"/>
        <v>0.75142145197273669</v>
      </c>
      <c r="Q1416">
        <v>14.97203163428167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3.949094138772816</v>
      </c>
      <c r="G1417" s="13">
        <f t="shared" si="271"/>
        <v>0</v>
      </c>
      <c r="H1417" s="13">
        <f t="shared" si="272"/>
        <v>3.949094138772816</v>
      </c>
      <c r="I1417" s="16">
        <f t="shared" si="279"/>
        <v>41.008085552732545</v>
      </c>
      <c r="J1417" s="13">
        <f t="shared" si="273"/>
        <v>38.644405287130901</v>
      </c>
      <c r="K1417" s="13">
        <f t="shared" si="274"/>
        <v>2.3636802656016442</v>
      </c>
      <c r="L1417" s="13">
        <f t="shared" si="275"/>
        <v>0</v>
      </c>
      <c r="M1417" s="13">
        <f t="shared" si="280"/>
        <v>1.1191458596936472</v>
      </c>
      <c r="N1417" s="13">
        <f t="shared" si="276"/>
        <v>5.8661787530997246E-2</v>
      </c>
      <c r="O1417" s="13">
        <f t="shared" si="277"/>
        <v>5.8661787530997246E-2</v>
      </c>
      <c r="Q1417">
        <v>17.336266642868718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2.5845234849121672</v>
      </c>
      <c r="G1418" s="13">
        <f t="shared" si="271"/>
        <v>0</v>
      </c>
      <c r="H1418" s="13">
        <f t="shared" si="272"/>
        <v>2.5845234849121672</v>
      </c>
      <c r="I1418" s="16">
        <f t="shared" si="279"/>
        <v>4.9482037505138114</v>
      </c>
      <c r="J1418" s="13">
        <f t="shared" si="273"/>
        <v>4.946038030798805</v>
      </c>
      <c r="K1418" s="13">
        <f t="shared" si="274"/>
        <v>2.1657197150064533E-3</v>
      </c>
      <c r="L1418" s="13">
        <f t="shared" si="275"/>
        <v>0</v>
      </c>
      <c r="M1418" s="13">
        <f t="shared" si="280"/>
        <v>1.0604840721626501</v>
      </c>
      <c r="N1418" s="13">
        <f t="shared" si="276"/>
        <v>5.5586937826175173E-2</v>
      </c>
      <c r="O1418" s="13">
        <f t="shared" si="277"/>
        <v>5.5586937826175173E-2</v>
      </c>
      <c r="Q1418">
        <v>22.567018170025531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0.46666666699999998</v>
      </c>
      <c r="G1419" s="13">
        <f t="shared" si="271"/>
        <v>0</v>
      </c>
      <c r="H1419" s="13">
        <f t="shared" si="272"/>
        <v>0.46666666699999998</v>
      </c>
      <c r="I1419" s="16">
        <f t="shared" si="279"/>
        <v>0.46883238671500643</v>
      </c>
      <c r="J1419" s="13">
        <f t="shared" si="273"/>
        <v>0.46883058752729206</v>
      </c>
      <c r="K1419" s="13">
        <f t="shared" si="274"/>
        <v>1.7991877143685997E-6</v>
      </c>
      <c r="L1419" s="13">
        <f t="shared" si="275"/>
        <v>0</v>
      </c>
      <c r="M1419" s="13">
        <f t="shared" si="280"/>
        <v>1.004897134336475</v>
      </c>
      <c r="N1419" s="13">
        <f t="shared" si="276"/>
        <v>5.2673261196794219E-2</v>
      </c>
      <c r="O1419" s="13">
        <f t="shared" si="277"/>
        <v>5.2673261196794219E-2</v>
      </c>
      <c r="Q1419">
        <v>22.738923317187581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0.43333333299999999</v>
      </c>
      <c r="G1420" s="13">
        <f t="shared" si="271"/>
        <v>0</v>
      </c>
      <c r="H1420" s="13">
        <f t="shared" si="272"/>
        <v>0.43333333299999999</v>
      </c>
      <c r="I1420" s="16">
        <f t="shared" si="279"/>
        <v>0.43333513218771436</v>
      </c>
      <c r="J1420" s="13">
        <f t="shared" si="273"/>
        <v>0.43333435824702499</v>
      </c>
      <c r="K1420" s="13">
        <f t="shared" si="274"/>
        <v>7.7394068936920135E-7</v>
      </c>
      <c r="L1420" s="13">
        <f t="shared" si="275"/>
        <v>0</v>
      </c>
      <c r="M1420" s="13">
        <f t="shared" si="280"/>
        <v>0.95222387313968082</v>
      </c>
      <c r="N1420" s="13">
        <f t="shared" si="276"/>
        <v>4.9912309503029398E-2</v>
      </c>
      <c r="O1420" s="13">
        <f t="shared" si="277"/>
        <v>4.9912309503029398E-2</v>
      </c>
      <c r="Q1420">
        <v>27.103794319115948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3.9562232811193652</v>
      </c>
      <c r="G1421" s="13">
        <f t="shared" si="271"/>
        <v>0</v>
      </c>
      <c r="H1421" s="13">
        <f t="shared" si="272"/>
        <v>3.9562232811193652</v>
      </c>
      <c r="I1421" s="16">
        <f t="shared" si="279"/>
        <v>3.9562240550600545</v>
      </c>
      <c r="J1421" s="13">
        <f t="shared" si="273"/>
        <v>3.9556648063600526</v>
      </c>
      <c r="K1421" s="13">
        <f t="shared" si="274"/>
        <v>5.5924870000190197E-4</v>
      </c>
      <c r="L1421" s="13">
        <f t="shared" si="275"/>
        <v>0</v>
      </c>
      <c r="M1421" s="13">
        <f t="shared" si="280"/>
        <v>0.90231156363665144</v>
      </c>
      <c r="N1421" s="13">
        <f t="shared" si="276"/>
        <v>4.729607742757002E-2</v>
      </c>
      <c r="O1421" s="13">
        <f t="shared" si="277"/>
        <v>4.729607742757002E-2</v>
      </c>
      <c r="Q1421">
        <v>27.480495193548389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27.203360202110719</v>
      </c>
      <c r="G1422" s="13">
        <f t="shared" si="271"/>
        <v>0</v>
      </c>
      <c r="H1422" s="13">
        <f t="shared" si="272"/>
        <v>27.203360202110719</v>
      </c>
      <c r="I1422" s="16">
        <f t="shared" si="279"/>
        <v>27.203919450810723</v>
      </c>
      <c r="J1422" s="13">
        <f t="shared" si="273"/>
        <v>27.05091118757213</v>
      </c>
      <c r="K1422" s="13">
        <f t="shared" si="274"/>
        <v>0.1530082632385934</v>
      </c>
      <c r="L1422" s="13">
        <f t="shared" si="275"/>
        <v>0</v>
      </c>
      <c r="M1422" s="13">
        <f t="shared" si="280"/>
        <v>0.85501548620908141</v>
      </c>
      <c r="N1422" s="13">
        <f t="shared" si="276"/>
        <v>4.4816979264382259E-2</v>
      </c>
      <c r="O1422" s="13">
        <f t="shared" si="277"/>
        <v>4.4816979264382259E-2</v>
      </c>
      <c r="Q1422">
        <v>28.689938180594659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12.61768834449088</v>
      </c>
      <c r="G1423" s="13">
        <f t="shared" si="271"/>
        <v>0</v>
      </c>
      <c r="H1423" s="13">
        <f t="shared" si="272"/>
        <v>12.61768834449088</v>
      </c>
      <c r="I1423" s="16">
        <f t="shared" si="279"/>
        <v>12.770696607729473</v>
      </c>
      <c r="J1423" s="13">
        <f t="shared" si="273"/>
        <v>12.728762871228316</v>
      </c>
      <c r="K1423" s="13">
        <f t="shared" si="274"/>
        <v>4.1933736501157171E-2</v>
      </c>
      <c r="L1423" s="13">
        <f t="shared" si="275"/>
        <v>0</v>
      </c>
      <c r="M1423" s="13">
        <f t="shared" si="280"/>
        <v>0.81019850694469919</v>
      </c>
      <c r="N1423" s="13">
        <f t="shared" si="276"/>
        <v>4.2467826924125228E-2</v>
      </c>
      <c r="O1423" s="13">
        <f t="shared" si="277"/>
        <v>4.2467826924125228E-2</v>
      </c>
      <c r="Q1423">
        <v>21.693921069609921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35.897307753614612</v>
      </c>
      <c r="G1424" s="13">
        <f t="shared" si="271"/>
        <v>0</v>
      </c>
      <c r="H1424" s="13">
        <f t="shared" si="272"/>
        <v>35.897307753614612</v>
      </c>
      <c r="I1424" s="16">
        <f t="shared" si="279"/>
        <v>35.939241490115769</v>
      </c>
      <c r="J1424" s="13">
        <f t="shared" si="273"/>
        <v>34.232925872973077</v>
      </c>
      <c r="K1424" s="13">
        <f t="shared" si="274"/>
        <v>1.7063156171426925</v>
      </c>
      <c r="L1424" s="13">
        <f t="shared" si="275"/>
        <v>0</v>
      </c>
      <c r="M1424" s="13">
        <f t="shared" si="280"/>
        <v>0.76773068002057399</v>
      </c>
      <c r="N1424" s="13">
        <f t="shared" si="276"/>
        <v>4.0241809092447643E-2</v>
      </c>
      <c r="O1424" s="13">
        <f t="shared" si="277"/>
        <v>4.0241809092447643E-2</v>
      </c>
      <c r="Q1424">
        <v>16.955173678481099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7.7695561163839431</v>
      </c>
      <c r="G1425" s="13">
        <f t="shared" si="271"/>
        <v>0</v>
      </c>
      <c r="H1425" s="13">
        <f t="shared" si="272"/>
        <v>7.7695561163839431</v>
      </c>
      <c r="I1425" s="16">
        <f t="shared" si="279"/>
        <v>9.4758717335266347</v>
      </c>
      <c r="J1425" s="13">
        <f t="shared" si="273"/>
        <v>9.4368066696084316</v>
      </c>
      <c r="K1425" s="13">
        <f t="shared" si="274"/>
        <v>3.906506391820308E-2</v>
      </c>
      <c r="L1425" s="13">
        <f t="shared" si="275"/>
        <v>0</v>
      </c>
      <c r="M1425" s="13">
        <f t="shared" si="280"/>
        <v>0.72748887092812631</v>
      </c>
      <c r="N1425" s="13">
        <f t="shared" si="276"/>
        <v>3.8132471480735154E-2</v>
      </c>
      <c r="O1425" s="13">
        <f t="shared" si="277"/>
        <v>3.8132471480735154E-2</v>
      </c>
      <c r="Q1425">
        <v>15.849168773973529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3.9513333269523851</v>
      </c>
      <c r="G1426" s="13">
        <f t="shared" si="271"/>
        <v>0</v>
      </c>
      <c r="H1426" s="13">
        <f t="shared" si="272"/>
        <v>3.9513333269523851</v>
      </c>
      <c r="I1426" s="16">
        <f t="shared" si="279"/>
        <v>3.9903983908705882</v>
      </c>
      <c r="J1426" s="13">
        <f t="shared" si="273"/>
        <v>3.9872976463496124</v>
      </c>
      <c r="K1426" s="13">
        <f t="shared" si="274"/>
        <v>3.1007445209758622E-3</v>
      </c>
      <c r="L1426" s="13">
        <f t="shared" si="275"/>
        <v>0</v>
      </c>
      <c r="M1426" s="13">
        <f t="shared" si="280"/>
        <v>0.68935639944739113</v>
      </c>
      <c r="N1426" s="13">
        <f t="shared" si="276"/>
        <v>3.6133698112045726E-2</v>
      </c>
      <c r="O1426" s="13">
        <f t="shared" si="277"/>
        <v>3.6133698112045726E-2</v>
      </c>
      <c r="Q1426">
        <v>15.44907222258065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8.48</v>
      </c>
      <c r="G1427" s="13">
        <f t="shared" si="271"/>
        <v>0</v>
      </c>
      <c r="H1427" s="13">
        <f t="shared" si="272"/>
        <v>8.48</v>
      </c>
      <c r="I1427" s="16">
        <f t="shared" si="279"/>
        <v>8.4831007445209767</v>
      </c>
      <c r="J1427" s="13">
        <f t="shared" si="273"/>
        <v>8.4570074853661001</v>
      </c>
      <c r="K1427" s="13">
        <f t="shared" si="274"/>
        <v>2.6093259154876591E-2</v>
      </c>
      <c r="L1427" s="13">
        <f t="shared" si="275"/>
        <v>0</v>
      </c>
      <c r="M1427" s="13">
        <f t="shared" si="280"/>
        <v>0.65322270133534543</v>
      </c>
      <c r="N1427" s="13">
        <f t="shared" si="276"/>
        <v>3.423969358797211E-2</v>
      </c>
      <c r="O1427" s="13">
        <f t="shared" si="277"/>
        <v>3.423969358797211E-2</v>
      </c>
      <c r="Q1427">
        <v>16.370545616708551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99.96054030891672</v>
      </c>
      <c r="G1428" s="13">
        <f t="shared" si="271"/>
        <v>0.85658309047443337</v>
      </c>
      <c r="H1428" s="13">
        <f t="shared" si="272"/>
        <v>99.103957218442289</v>
      </c>
      <c r="I1428" s="16">
        <f t="shared" si="279"/>
        <v>99.130050477597166</v>
      </c>
      <c r="J1428" s="13">
        <f t="shared" si="273"/>
        <v>72.790682037637936</v>
      </c>
      <c r="K1428" s="13">
        <f t="shared" si="274"/>
        <v>26.33936843995923</v>
      </c>
      <c r="L1428" s="13">
        <f t="shared" si="275"/>
        <v>0.4178483141920043</v>
      </c>
      <c r="M1428" s="13">
        <f t="shared" si="280"/>
        <v>1.0368313219393777</v>
      </c>
      <c r="N1428" s="13">
        <f t="shared" si="276"/>
        <v>5.4347141783413447E-2</v>
      </c>
      <c r="O1428" s="13">
        <f t="shared" si="277"/>
        <v>0.91093023225784686</v>
      </c>
      <c r="Q1428">
        <v>16.280836713094061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8.5544239814739385</v>
      </c>
      <c r="G1429" s="13">
        <f t="shared" si="271"/>
        <v>0</v>
      </c>
      <c r="H1429" s="13">
        <f t="shared" si="272"/>
        <v>8.5544239814739385</v>
      </c>
      <c r="I1429" s="16">
        <f t="shared" si="279"/>
        <v>34.475944107241162</v>
      </c>
      <c r="J1429" s="13">
        <f t="shared" si="273"/>
        <v>33.191306913554101</v>
      </c>
      <c r="K1429" s="13">
        <f t="shared" si="274"/>
        <v>1.2846371936870611</v>
      </c>
      <c r="L1429" s="13">
        <f t="shared" si="275"/>
        <v>0</v>
      </c>
      <c r="M1429" s="13">
        <f t="shared" si="280"/>
        <v>0.98248418015596417</v>
      </c>
      <c r="N1429" s="13">
        <f t="shared" si="276"/>
        <v>5.1498451010355245E-2</v>
      </c>
      <c r="O1429" s="13">
        <f t="shared" si="277"/>
        <v>5.1498451010355245E-2</v>
      </c>
      <c r="Q1429">
        <v>18.19713611974116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0.46666666699999998</v>
      </c>
      <c r="G1430" s="13">
        <f t="shared" si="271"/>
        <v>0</v>
      </c>
      <c r="H1430" s="13">
        <f t="shared" si="272"/>
        <v>0.46666666699999998</v>
      </c>
      <c r="I1430" s="16">
        <f t="shared" si="279"/>
        <v>1.751303860687061</v>
      </c>
      <c r="J1430" s="13">
        <f t="shared" si="273"/>
        <v>1.7512049226389128</v>
      </c>
      <c r="K1430" s="13">
        <f t="shared" si="274"/>
        <v>9.8938048148200508E-5</v>
      </c>
      <c r="L1430" s="13">
        <f t="shared" si="275"/>
        <v>0</v>
      </c>
      <c r="M1430" s="13">
        <f t="shared" si="280"/>
        <v>0.93098572914560895</v>
      </c>
      <c r="N1430" s="13">
        <f t="shared" si="276"/>
        <v>4.879907883721251E-2</v>
      </c>
      <c r="O1430" s="13">
        <f t="shared" si="277"/>
        <v>4.879907883721251E-2</v>
      </c>
      <c r="Q1430">
        <v>22.358448962423001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53.969736959855076</v>
      </c>
      <c r="G1431" s="13">
        <f t="shared" si="271"/>
        <v>0</v>
      </c>
      <c r="H1431" s="13">
        <f t="shared" si="272"/>
        <v>53.969736959855076</v>
      </c>
      <c r="I1431" s="16">
        <f t="shared" si="279"/>
        <v>53.969835897903224</v>
      </c>
      <c r="J1431" s="13">
        <f t="shared" si="273"/>
        <v>52.786109141666273</v>
      </c>
      <c r="K1431" s="13">
        <f t="shared" si="274"/>
        <v>1.1837267562369505</v>
      </c>
      <c r="L1431" s="13">
        <f t="shared" si="275"/>
        <v>0</v>
      </c>
      <c r="M1431" s="13">
        <f t="shared" si="280"/>
        <v>0.88218665030839649</v>
      </c>
      <c r="N1431" s="13">
        <f t="shared" si="276"/>
        <v>4.6241198495108979E-2</v>
      </c>
      <c r="O1431" s="13">
        <f t="shared" si="277"/>
        <v>4.6241198495108979E-2</v>
      </c>
      <c r="Q1431">
        <v>28.57451694240148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85.320570678910727</v>
      </c>
      <c r="G1432" s="13">
        <f t="shared" si="271"/>
        <v>0.56378369787431359</v>
      </c>
      <c r="H1432" s="13">
        <f t="shared" si="272"/>
        <v>84.756786981036413</v>
      </c>
      <c r="I1432" s="16">
        <f t="shared" si="279"/>
        <v>85.940513737273363</v>
      </c>
      <c r="J1432" s="13">
        <f t="shared" si="273"/>
        <v>82.248772313307398</v>
      </c>
      <c r="K1432" s="13">
        <f t="shared" si="274"/>
        <v>3.6917414239659649</v>
      </c>
      <c r="L1432" s="13">
        <f t="shared" si="275"/>
        <v>0</v>
      </c>
      <c r="M1432" s="13">
        <f t="shared" si="280"/>
        <v>0.8359454518132875</v>
      </c>
      <c r="N1432" s="13">
        <f t="shared" si="276"/>
        <v>4.3817393467548683E-2</v>
      </c>
      <c r="O1432" s="13">
        <f t="shared" si="277"/>
        <v>0.60760109134186224</v>
      </c>
      <c r="Q1432">
        <v>30.255668193548381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0.7488758218847581</v>
      </c>
      <c r="G1433" s="13">
        <f t="shared" si="271"/>
        <v>0</v>
      </c>
      <c r="H1433" s="13">
        <f t="shared" si="272"/>
        <v>0.7488758218847581</v>
      </c>
      <c r="I1433" s="16">
        <f t="shared" si="279"/>
        <v>4.4406172458507234</v>
      </c>
      <c r="J1433" s="13">
        <f t="shared" si="273"/>
        <v>4.4400344620290273</v>
      </c>
      <c r="K1433" s="13">
        <f t="shared" si="274"/>
        <v>5.8278382169607568E-4</v>
      </c>
      <c r="L1433" s="13">
        <f t="shared" si="275"/>
        <v>0</v>
      </c>
      <c r="M1433" s="13">
        <f t="shared" si="280"/>
        <v>0.79212805834573885</v>
      </c>
      <c r="N1433" s="13">
        <f t="shared" si="276"/>
        <v>4.1520635986393307E-2</v>
      </c>
      <c r="O1433" s="13">
        <f t="shared" si="277"/>
        <v>4.1520635986393307E-2</v>
      </c>
      <c r="Q1433">
        <v>29.73901246367139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0.88666666699999996</v>
      </c>
      <c r="G1434" s="13">
        <f t="shared" si="271"/>
        <v>0</v>
      </c>
      <c r="H1434" s="13">
        <f t="shared" si="272"/>
        <v>0.88666666699999996</v>
      </c>
      <c r="I1434" s="16">
        <f t="shared" si="279"/>
        <v>0.88724945082169604</v>
      </c>
      <c r="J1434" s="13">
        <f t="shared" si="273"/>
        <v>0.88724035480024366</v>
      </c>
      <c r="K1434" s="13">
        <f t="shared" si="274"/>
        <v>9.0960214523816418E-6</v>
      </c>
      <c r="L1434" s="13">
        <f t="shared" si="275"/>
        <v>0</v>
      </c>
      <c r="M1434" s="13">
        <f t="shared" si="280"/>
        <v>0.75060742235934552</v>
      </c>
      <c r="N1434" s="13">
        <f t="shared" si="276"/>
        <v>3.9344266655006586E-2</v>
      </c>
      <c r="O1434" s="13">
        <f t="shared" si="277"/>
        <v>3.9344266655006586E-2</v>
      </c>
      <c r="Q1434">
        <v>24.83046740958283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3.9399377335594221</v>
      </c>
      <c r="G1435" s="13">
        <f t="shared" si="271"/>
        <v>0</v>
      </c>
      <c r="H1435" s="13">
        <f t="shared" si="272"/>
        <v>3.9399377335594221</v>
      </c>
      <c r="I1435" s="16">
        <f t="shared" si="279"/>
        <v>3.9399468295808746</v>
      </c>
      <c r="J1435" s="13">
        <f t="shared" si="273"/>
        <v>3.9389338462778847</v>
      </c>
      <c r="K1435" s="13">
        <f t="shared" si="274"/>
        <v>1.0129833029899338E-3</v>
      </c>
      <c r="L1435" s="13">
        <f t="shared" si="275"/>
        <v>0</v>
      </c>
      <c r="M1435" s="13">
        <f t="shared" si="280"/>
        <v>0.71126315570433896</v>
      </c>
      <c r="N1435" s="13">
        <f t="shared" si="276"/>
        <v>3.7281975139483586E-2</v>
      </c>
      <c r="O1435" s="13">
        <f t="shared" si="277"/>
        <v>3.7281975139483586E-2</v>
      </c>
      <c r="Q1435">
        <v>23.110761552433502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7.2593230270151814</v>
      </c>
      <c r="G1436" s="13">
        <f t="shared" si="271"/>
        <v>0</v>
      </c>
      <c r="H1436" s="13">
        <f t="shared" si="272"/>
        <v>7.2593230270151814</v>
      </c>
      <c r="I1436" s="16">
        <f t="shared" si="279"/>
        <v>7.2603360103181718</v>
      </c>
      <c r="J1436" s="13">
        <f t="shared" si="273"/>
        <v>7.245243820070332</v>
      </c>
      <c r="K1436" s="13">
        <f t="shared" si="274"/>
        <v>1.509219024783981E-2</v>
      </c>
      <c r="L1436" s="13">
        <f t="shared" si="275"/>
        <v>0</v>
      </c>
      <c r="M1436" s="13">
        <f t="shared" si="280"/>
        <v>0.67398118056485534</v>
      </c>
      <c r="N1436" s="13">
        <f t="shared" si="276"/>
        <v>3.5327781871979581E-2</v>
      </c>
      <c r="O1436" s="13">
        <f t="shared" si="277"/>
        <v>3.5327781871979581E-2</v>
      </c>
      <c r="Q1436">
        <v>16.954036982761721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39.677831587387352</v>
      </c>
      <c r="G1437" s="13">
        <f t="shared" si="271"/>
        <v>0</v>
      </c>
      <c r="H1437" s="13">
        <f t="shared" si="272"/>
        <v>39.677831587387352</v>
      </c>
      <c r="I1437" s="16">
        <f t="shared" si="279"/>
        <v>39.692923777635194</v>
      </c>
      <c r="J1437" s="13">
        <f t="shared" si="273"/>
        <v>37.300164624413391</v>
      </c>
      <c r="K1437" s="13">
        <f t="shared" si="274"/>
        <v>2.3927591532218031</v>
      </c>
      <c r="L1437" s="13">
        <f t="shared" si="275"/>
        <v>0</v>
      </c>
      <c r="M1437" s="13">
        <f t="shared" si="280"/>
        <v>0.63865339869287574</v>
      </c>
      <c r="N1437" s="13">
        <f t="shared" si="276"/>
        <v>3.3476020713087591E-2</v>
      </c>
      <c r="O1437" s="13">
        <f t="shared" si="277"/>
        <v>3.3476020713087591E-2</v>
      </c>
      <c r="Q1437">
        <v>16.52460435934551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82.900199512162501</v>
      </c>
      <c r="G1438" s="13">
        <f t="shared" si="271"/>
        <v>0.51537627453934909</v>
      </c>
      <c r="H1438" s="13">
        <f t="shared" si="272"/>
        <v>82.384823237623152</v>
      </c>
      <c r="I1438" s="16">
        <f t="shared" si="279"/>
        <v>84.777582390844955</v>
      </c>
      <c r="J1438" s="13">
        <f t="shared" si="273"/>
        <v>63.09665161924547</v>
      </c>
      <c r="K1438" s="13">
        <f t="shared" si="274"/>
        <v>21.680930771599485</v>
      </c>
      <c r="L1438" s="13">
        <f t="shared" si="275"/>
        <v>0.22786721753261482</v>
      </c>
      <c r="M1438" s="13">
        <f t="shared" si="280"/>
        <v>0.83304459551240295</v>
      </c>
      <c r="N1438" s="13">
        <f t="shared" si="276"/>
        <v>4.3665340529581306E-2</v>
      </c>
      <c r="O1438" s="13">
        <f t="shared" si="277"/>
        <v>0.55904161506893035</v>
      </c>
      <c r="Q1438">
        <v>14.46588622258065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17.43037299106113</v>
      </c>
      <c r="G1439" s="13">
        <f t="shared" si="271"/>
        <v>0</v>
      </c>
      <c r="H1439" s="13">
        <f t="shared" si="272"/>
        <v>17.43037299106113</v>
      </c>
      <c r="I1439" s="16">
        <f t="shared" si="279"/>
        <v>38.883436545127999</v>
      </c>
      <c r="J1439" s="13">
        <f t="shared" si="273"/>
        <v>36.752180035743493</v>
      </c>
      <c r="K1439" s="13">
        <f t="shared" si="274"/>
        <v>2.1312565093845066</v>
      </c>
      <c r="L1439" s="13">
        <f t="shared" si="275"/>
        <v>0</v>
      </c>
      <c r="M1439" s="13">
        <f t="shared" si="280"/>
        <v>0.78937925498282169</v>
      </c>
      <c r="N1439" s="13">
        <f t="shared" si="276"/>
        <v>4.1376553141924691E-2</v>
      </c>
      <c r="O1439" s="13">
        <f t="shared" si="277"/>
        <v>4.1376553141924691E-2</v>
      </c>
      <c r="Q1439">
        <v>16.970411079898451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179.83231611872981</v>
      </c>
      <c r="G1440" s="13">
        <f t="shared" si="271"/>
        <v>2.454018606670695</v>
      </c>
      <c r="H1440" s="13">
        <f t="shared" si="272"/>
        <v>177.37829751205911</v>
      </c>
      <c r="I1440" s="16">
        <f t="shared" si="279"/>
        <v>179.50955402144362</v>
      </c>
      <c r="J1440" s="13">
        <f t="shared" si="273"/>
        <v>92.967238465523948</v>
      </c>
      <c r="K1440" s="13">
        <f t="shared" si="274"/>
        <v>86.542315555919672</v>
      </c>
      <c r="L1440" s="13">
        <f t="shared" si="275"/>
        <v>2.8730538421956782</v>
      </c>
      <c r="M1440" s="13">
        <f t="shared" si="280"/>
        <v>3.6210565440365752</v>
      </c>
      <c r="N1440" s="13">
        <f t="shared" si="276"/>
        <v>0.18980336457854344</v>
      </c>
      <c r="O1440" s="13">
        <f t="shared" si="277"/>
        <v>2.6438219712492383</v>
      </c>
      <c r="Q1440">
        <v>16.471837820082062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1.5</v>
      </c>
      <c r="G1441" s="13">
        <f t="shared" si="271"/>
        <v>0</v>
      </c>
      <c r="H1441" s="13">
        <f t="shared" si="272"/>
        <v>1.5</v>
      </c>
      <c r="I1441" s="16">
        <f t="shared" si="279"/>
        <v>85.169261713723998</v>
      </c>
      <c r="J1441" s="13">
        <f t="shared" si="273"/>
        <v>67.160898360009156</v>
      </c>
      <c r="K1441" s="13">
        <f t="shared" si="274"/>
        <v>18.008363353714842</v>
      </c>
      <c r="L1441" s="13">
        <f t="shared" si="275"/>
        <v>7.8092027806627551E-2</v>
      </c>
      <c r="M1441" s="13">
        <f t="shared" si="280"/>
        <v>3.5093452072646594</v>
      </c>
      <c r="N1441" s="13">
        <f t="shared" si="276"/>
        <v>0.18394783945127213</v>
      </c>
      <c r="O1441" s="13">
        <f t="shared" si="277"/>
        <v>0.18394783945127213</v>
      </c>
      <c r="Q1441">
        <v>16.541671415356799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0.9976817387422291</v>
      </c>
      <c r="G1442" s="13">
        <f t="shared" si="271"/>
        <v>0</v>
      </c>
      <c r="H1442" s="13">
        <f t="shared" si="272"/>
        <v>0.9976817387422291</v>
      </c>
      <c r="I1442" s="16">
        <f t="shared" si="279"/>
        <v>18.927953064650445</v>
      </c>
      <c r="J1442" s="13">
        <f t="shared" si="273"/>
        <v>18.842657016913559</v>
      </c>
      <c r="K1442" s="13">
        <f t="shared" si="274"/>
        <v>8.5296047736886038E-2</v>
      </c>
      <c r="L1442" s="13">
        <f t="shared" si="275"/>
        <v>0</v>
      </c>
      <c r="M1442" s="13">
        <f t="shared" si="280"/>
        <v>3.3253973678133875</v>
      </c>
      <c r="N1442" s="13">
        <f t="shared" si="276"/>
        <v>0.17430592460951028</v>
      </c>
      <c r="O1442" s="13">
        <f t="shared" si="277"/>
        <v>0.17430592460951028</v>
      </c>
      <c r="Q1442">
        <v>25.031526276568101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0.43333333299999999</v>
      </c>
      <c r="G1443" s="13">
        <f t="shared" si="271"/>
        <v>0</v>
      </c>
      <c r="H1443" s="13">
        <f t="shared" si="272"/>
        <v>0.43333333299999999</v>
      </c>
      <c r="I1443" s="16">
        <f t="shared" si="279"/>
        <v>0.51862938073688603</v>
      </c>
      <c r="J1443" s="13">
        <f t="shared" si="273"/>
        <v>0.51862721864503558</v>
      </c>
      <c r="K1443" s="13">
        <f t="shared" si="274"/>
        <v>2.1620918504439146E-6</v>
      </c>
      <c r="L1443" s="13">
        <f t="shared" si="275"/>
        <v>0</v>
      </c>
      <c r="M1443" s="13">
        <f t="shared" si="280"/>
        <v>3.1510914432038772</v>
      </c>
      <c r="N1443" s="13">
        <f t="shared" si="276"/>
        <v>0.16516940587402024</v>
      </c>
      <c r="O1443" s="13">
        <f t="shared" si="277"/>
        <v>0.16516940587402024</v>
      </c>
      <c r="Q1443">
        <v>23.585996439416789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13.339185658074079</v>
      </c>
      <c r="G1444" s="13">
        <f t="shared" si="271"/>
        <v>0</v>
      </c>
      <c r="H1444" s="13">
        <f t="shared" si="272"/>
        <v>13.339185658074079</v>
      </c>
      <c r="I1444" s="16">
        <f t="shared" si="279"/>
        <v>13.339187820165929</v>
      </c>
      <c r="J1444" s="13">
        <f t="shared" si="273"/>
        <v>13.319550456720725</v>
      </c>
      <c r="K1444" s="13">
        <f t="shared" si="274"/>
        <v>1.9637363445204059E-2</v>
      </c>
      <c r="L1444" s="13">
        <f t="shared" si="275"/>
        <v>0</v>
      </c>
      <c r="M1444" s="13">
        <f t="shared" si="280"/>
        <v>2.9859220373298569</v>
      </c>
      <c r="N1444" s="13">
        <f t="shared" si="276"/>
        <v>0.15651179211431326</v>
      </c>
      <c r="O1444" s="13">
        <f t="shared" si="277"/>
        <v>0.15651179211431326</v>
      </c>
      <c r="Q1444">
        <v>28.109320785223161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8.6445009894075202</v>
      </c>
      <c r="G1445" s="13">
        <f t="shared" si="271"/>
        <v>0</v>
      </c>
      <c r="H1445" s="13">
        <f t="shared" si="272"/>
        <v>8.6445009894075202</v>
      </c>
      <c r="I1445" s="16">
        <f t="shared" si="279"/>
        <v>8.6641383528527243</v>
      </c>
      <c r="J1445" s="13">
        <f t="shared" si="273"/>
        <v>8.6593568793040241</v>
      </c>
      <c r="K1445" s="13">
        <f t="shared" si="274"/>
        <v>4.7814735487001769E-3</v>
      </c>
      <c r="L1445" s="13">
        <f t="shared" si="275"/>
        <v>0</v>
      </c>
      <c r="M1445" s="13">
        <f t="shared" si="280"/>
        <v>2.8294102452155436</v>
      </c>
      <c r="N1445" s="13">
        <f t="shared" si="276"/>
        <v>0.14830798077410179</v>
      </c>
      <c r="O1445" s="13">
        <f t="shared" si="277"/>
        <v>0.14830798077410179</v>
      </c>
      <c r="Q1445">
        <v>28.99294219354838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2.9710705846680199</v>
      </c>
      <c r="G1446" s="13">
        <f t="shared" si="271"/>
        <v>0</v>
      </c>
      <c r="H1446" s="13">
        <f t="shared" si="272"/>
        <v>2.9710705846680199</v>
      </c>
      <c r="I1446" s="16">
        <f t="shared" si="279"/>
        <v>2.9758520582167201</v>
      </c>
      <c r="J1446" s="13">
        <f t="shared" si="273"/>
        <v>2.9756602248273625</v>
      </c>
      <c r="K1446" s="13">
        <f t="shared" si="274"/>
        <v>1.9183338935757632E-4</v>
      </c>
      <c r="L1446" s="13">
        <f t="shared" si="275"/>
        <v>0</v>
      </c>
      <c r="M1446" s="13">
        <f t="shared" si="280"/>
        <v>2.6811022644414417</v>
      </c>
      <c r="N1446" s="13">
        <f t="shared" si="276"/>
        <v>0.14053418508700241</v>
      </c>
      <c r="O1446" s="13">
        <f t="shared" si="277"/>
        <v>0.14053418508700241</v>
      </c>
      <c r="Q1446">
        <v>29.07183087588578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2.23878964505495</v>
      </c>
      <c r="G1447" s="13">
        <f t="shared" si="271"/>
        <v>0</v>
      </c>
      <c r="H1447" s="13">
        <f t="shared" si="272"/>
        <v>2.23878964505495</v>
      </c>
      <c r="I1447" s="16">
        <f t="shared" si="279"/>
        <v>2.2389814784443076</v>
      </c>
      <c r="J1447" s="13">
        <f t="shared" si="273"/>
        <v>2.2388195904502353</v>
      </c>
      <c r="K1447" s="13">
        <f t="shared" si="274"/>
        <v>1.6188799407235166E-4</v>
      </c>
      <c r="L1447" s="13">
        <f t="shared" si="275"/>
        <v>0</v>
      </c>
      <c r="M1447" s="13">
        <f t="shared" si="280"/>
        <v>2.5405680793544394</v>
      </c>
      <c r="N1447" s="13">
        <f t="shared" si="276"/>
        <v>0.13316786510734197</v>
      </c>
      <c r="O1447" s="13">
        <f t="shared" si="277"/>
        <v>0.13316786510734197</v>
      </c>
      <c r="Q1447">
        <v>24.09857068358658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7.610590653506967</v>
      </c>
      <c r="G1448" s="13">
        <f t="shared" si="271"/>
        <v>0</v>
      </c>
      <c r="H1448" s="13">
        <f t="shared" si="272"/>
        <v>7.610590653506967</v>
      </c>
      <c r="I1448" s="16">
        <f t="shared" si="279"/>
        <v>7.6107525415010393</v>
      </c>
      <c r="J1448" s="13">
        <f t="shared" si="273"/>
        <v>7.5910245274831958</v>
      </c>
      <c r="K1448" s="13">
        <f t="shared" si="274"/>
        <v>1.972801401784352E-2</v>
      </c>
      <c r="L1448" s="13">
        <f t="shared" si="275"/>
        <v>0</v>
      </c>
      <c r="M1448" s="13">
        <f t="shared" si="280"/>
        <v>2.4074002142470974</v>
      </c>
      <c r="N1448" s="13">
        <f t="shared" si="276"/>
        <v>0.12618766235609219</v>
      </c>
      <c r="O1448" s="13">
        <f t="shared" si="277"/>
        <v>0.12618766235609219</v>
      </c>
      <c r="Q1448">
        <v>16.048550899315671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13.42591078952505</v>
      </c>
      <c r="G1449" s="13">
        <f t="shared" si="271"/>
        <v>0</v>
      </c>
      <c r="H1449" s="13">
        <f t="shared" si="272"/>
        <v>13.42591078952505</v>
      </c>
      <c r="I1449" s="16">
        <f t="shared" si="279"/>
        <v>13.445638803542893</v>
      </c>
      <c r="J1449" s="13">
        <f t="shared" si="273"/>
        <v>13.350132653410984</v>
      </c>
      <c r="K1449" s="13">
        <f t="shared" si="274"/>
        <v>9.5506150131908996E-2</v>
      </c>
      <c r="L1449" s="13">
        <f t="shared" si="275"/>
        <v>0</v>
      </c>
      <c r="M1449" s="13">
        <f t="shared" si="280"/>
        <v>2.2812125518910054</v>
      </c>
      <c r="N1449" s="13">
        <f t="shared" si="276"/>
        <v>0.11957333789244041</v>
      </c>
      <c r="O1449" s="13">
        <f t="shared" si="277"/>
        <v>0.11957333789244041</v>
      </c>
      <c r="Q1449">
        <v>16.926306613739261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1.1000000000000001</v>
      </c>
      <c r="G1450" s="13">
        <f t="shared" si="271"/>
        <v>0</v>
      </c>
      <c r="H1450" s="13">
        <f t="shared" si="272"/>
        <v>1.1000000000000001</v>
      </c>
      <c r="I1450" s="16">
        <f t="shared" si="279"/>
        <v>1.1955061501319091</v>
      </c>
      <c r="J1450" s="13">
        <f t="shared" si="273"/>
        <v>1.1954249452035213</v>
      </c>
      <c r="K1450" s="13">
        <f t="shared" si="274"/>
        <v>8.1204928387812458E-5</v>
      </c>
      <c r="L1450" s="13">
        <f t="shared" si="275"/>
        <v>0</v>
      </c>
      <c r="M1450" s="13">
        <f t="shared" si="280"/>
        <v>2.1616392139985647</v>
      </c>
      <c r="N1450" s="13">
        <f t="shared" si="276"/>
        <v>0.11330571363143604</v>
      </c>
      <c r="O1450" s="13">
        <f t="shared" si="277"/>
        <v>0.11330571363143604</v>
      </c>
      <c r="Q1450">
        <v>15.64598610163668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1.587263164171103</v>
      </c>
      <c r="G1451" s="13">
        <f t="shared" si="271"/>
        <v>0</v>
      </c>
      <c r="H1451" s="13">
        <f t="shared" si="272"/>
        <v>1.587263164171103</v>
      </c>
      <c r="I1451" s="16">
        <f t="shared" si="279"/>
        <v>1.5873443690994908</v>
      </c>
      <c r="J1451" s="13">
        <f t="shared" si="273"/>
        <v>1.587173937560693</v>
      </c>
      <c r="K1451" s="13">
        <f t="shared" si="274"/>
        <v>1.7043153879781059E-4</v>
      </c>
      <c r="L1451" s="13">
        <f t="shared" si="275"/>
        <v>0</v>
      </c>
      <c r="M1451" s="13">
        <f t="shared" si="280"/>
        <v>2.0483335003671286</v>
      </c>
      <c r="N1451" s="13">
        <f t="shared" si="276"/>
        <v>0.10736661673756487</v>
      </c>
      <c r="O1451" s="13">
        <f t="shared" si="277"/>
        <v>0.10736661673756487</v>
      </c>
      <c r="Q1451">
        <v>16.424083222580649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0.43333333299999999</v>
      </c>
      <c r="G1452" s="13">
        <f t="shared" si="271"/>
        <v>0</v>
      </c>
      <c r="H1452" s="13">
        <f t="shared" si="272"/>
        <v>0.43333333299999999</v>
      </c>
      <c r="I1452" s="16">
        <f t="shared" si="279"/>
        <v>0.4335037645387978</v>
      </c>
      <c r="J1452" s="13">
        <f t="shared" si="273"/>
        <v>0.43350181250519837</v>
      </c>
      <c r="K1452" s="13">
        <f t="shared" si="274"/>
        <v>1.9520335994283045E-6</v>
      </c>
      <c r="L1452" s="13">
        <f t="shared" si="275"/>
        <v>0</v>
      </c>
      <c r="M1452" s="13">
        <f t="shared" si="280"/>
        <v>1.9409668836295637</v>
      </c>
      <c r="N1452" s="13">
        <f t="shared" si="276"/>
        <v>0.10173882693302132</v>
      </c>
      <c r="O1452" s="13">
        <f t="shared" si="277"/>
        <v>0.10173882693302132</v>
      </c>
      <c r="Q1452">
        <v>20.498688899122961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1.5930075068238629</v>
      </c>
      <c r="G1453" s="13">
        <f t="shared" si="271"/>
        <v>0</v>
      </c>
      <c r="H1453" s="13">
        <f t="shared" si="272"/>
        <v>1.5930075068238629</v>
      </c>
      <c r="I1453" s="16">
        <f t="shared" si="279"/>
        <v>1.5930094588574624</v>
      </c>
      <c r="J1453" s="13">
        <f t="shared" si="273"/>
        <v>1.5929075345676056</v>
      </c>
      <c r="K1453" s="13">
        <f t="shared" si="274"/>
        <v>1.019242898567807E-4</v>
      </c>
      <c r="L1453" s="13">
        <f t="shared" si="275"/>
        <v>0</v>
      </c>
      <c r="M1453" s="13">
        <f t="shared" si="280"/>
        <v>1.8392280566965424</v>
      </c>
      <c r="N1453" s="13">
        <f t="shared" si="276"/>
        <v>9.6406026567900441E-2</v>
      </c>
      <c r="O1453" s="13">
        <f t="shared" si="277"/>
        <v>9.6406026567900441E-2</v>
      </c>
      <c r="Q1453">
        <v>20.13857188359988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5.1099042729765118</v>
      </c>
      <c r="G1454" s="13">
        <f t="shared" si="271"/>
        <v>0</v>
      </c>
      <c r="H1454" s="13">
        <f t="shared" si="272"/>
        <v>5.1099042729765118</v>
      </c>
      <c r="I1454" s="16">
        <f t="shared" si="279"/>
        <v>5.1100061972663688</v>
      </c>
      <c r="J1454" s="13">
        <f t="shared" si="273"/>
        <v>5.1080186187376295</v>
      </c>
      <c r="K1454" s="13">
        <f t="shared" si="274"/>
        <v>1.9875785287393199E-3</v>
      </c>
      <c r="L1454" s="13">
        <f t="shared" si="275"/>
        <v>0</v>
      </c>
      <c r="M1454" s="13">
        <f t="shared" si="280"/>
        <v>1.7428220301286419</v>
      </c>
      <c r="N1454" s="13">
        <f t="shared" si="276"/>
        <v>9.1352753307539239E-2</v>
      </c>
      <c r="O1454" s="13">
        <f t="shared" si="277"/>
        <v>9.1352753307539239E-2</v>
      </c>
      <c r="Q1454">
        <v>23.865025701235759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0.50666666699999996</v>
      </c>
      <c r="G1455" s="13">
        <f t="shared" si="271"/>
        <v>0</v>
      </c>
      <c r="H1455" s="13">
        <f t="shared" si="272"/>
        <v>0.50666666699999996</v>
      </c>
      <c r="I1455" s="16">
        <f t="shared" si="279"/>
        <v>0.50865424552873928</v>
      </c>
      <c r="J1455" s="13">
        <f t="shared" si="273"/>
        <v>0.5086523989911762</v>
      </c>
      <c r="K1455" s="13">
        <f t="shared" si="274"/>
        <v>1.8465375630771774E-6</v>
      </c>
      <c r="L1455" s="13">
        <f t="shared" si="275"/>
        <v>0</v>
      </c>
      <c r="M1455" s="13">
        <f t="shared" si="280"/>
        <v>1.6514692768211026</v>
      </c>
      <c r="N1455" s="13">
        <f t="shared" si="276"/>
        <v>8.6564355299825202E-2</v>
      </c>
      <c r="O1455" s="13">
        <f t="shared" si="277"/>
        <v>8.6564355299825202E-2</v>
      </c>
      <c r="Q1455">
        <v>24.29641331811294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0.84666666700000004</v>
      </c>
      <c r="G1456" s="13">
        <f t="shared" si="271"/>
        <v>0</v>
      </c>
      <c r="H1456" s="13">
        <f t="shared" si="272"/>
        <v>0.84666666700000004</v>
      </c>
      <c r="I1456" s="16">
        <f t="shared" si="279"/>
        <v>0.84666851353756312</v>
      </c>
      <c r="J1456" s="13">
        <f t="shared" si="273"/>
        <v>0.84666200926120128</v>
      </c>
      <c r="K1456" s="13">
        <f t="shared" si="274"/>
        <v>6.5042763618405885E-6</v>
      </c>
      <c r="L1456" s="13">
        <f t="shared" si="275"/>
        <v>0</v>
      </c>
      <c r="M1456" s="13">
        <f t="shared" si="280"/>
        <v>1.5649049215212774</v>
      </c>
      <c r="N1456" s="13">
        <f t="shared" si="276"/>
        <v>8.2026948692480783E-2</v>
      </c>
      <c r="O1456" s="13">
        <f t="shared" si="277"/>
        <v>8.2026948692480783E-2</v>
      </c>
      <c r="Q1456">
        <v>26.236010293300449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4.2657374019390284</v>
      </c>
      <c r="G1457" s="13">
        <f t="shared" si="271"/>
        <v>0</v>
      </c>
      <c r="H1457" s="13">
        <f t="shared" si="272"/>
        <v>4.2657374019390284</v>
      </c>
      <c r="I1457" s="16">
        <f t="shared" si="279"/>
        <v>4.2657439062153903</v>
      </c>
      <c r="J1457" s="13">
        <f t="shared" si="273"/>
        <v>4.2651594257645105</v>
      </c>
      <c r="K1457" s="13">
        <f t="shared" si="274"/>
        <v>5.8448045087988731E-4</v>
      </c>
      <c r="L1457" s="13">
        <f t="shared" si="275"/>
        <v>0</v>
      </c>
      <c r="M1457" s="13">
        <f t="shared" si="280"/>
        <v>1.4828779728287966</v>
      </c>
      <c r="N1457" s="13">
        <f t="shared" si="276"/>
        <v>7.7727377377146148E-2</v>
      </c>
      <c r="O1457" s="13">
        <f t="shared" si="277"/>
        <v>7.7727377377146148E-2</v>
      </c>
      <c r="Q1457">
        <v>28.81992599481487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7.9957012844559046</v>
      </c>
      <c r="G1458" s="13">
        <f t="shared" si="271"/>
        <v>0</v>
      </c>
      <c r="H1458" s="13">
        <f t="shared" si="272"/>
        <v>7.9957012844559046</v>
      </c>
      <c r="I1458" s="16">
        <f t="shared" si="279"/>
        <v>7.9962857649067844</v>
      </c>
      <c r="J1458" s="13">
        <f t="shared" si="273"/>
        <v>7.9915545607742837</v>
      </c>
      <c r="K1458" s="13">
        <f t="shared" si="274"/>
        <v>4.7312041325007215E-3</v>
      </c>
      <c r="L1458" s="13">
        <f t="shared" si="275"/>
        <v>0</v>
      </c>
      <c r="M1458" s="13">
        <f t="shared" si="280"/>
        <v>1.4051505954516506</v>
      </c>
      <c r="N1458" s="13">
        <f t="shared" si="276"/>
        <v>7.3653174843539032E-2</v>
      </c>
      <c r="O1458" s="13">
        <f t="shared" si="277"/>
        <v>7.3653174843539032E-2</v>
      </c>
      <c r="Q1458">
        <v>27.29794219354838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2.679067209123223</v>
      </c>
      <c r="G1459" s="13">
        <f t="shared" si="271"/>
        <v>0</v>
      </c>
      <c r="H1459" s="13">
        <f t="shared" si="272"/>
        <v>2.679067209123223</v>
      </c>
      <c r="I1459" s="16">
        <f t="shared" si="279"/>
        <v>2.6837984132557238</v>
      </c>
      <c r="J1459" s="13">
        <f t="shared" si="273"/>
        <v>2.6835246170653955</v>
      </c>
      <c r="K1459" s="13">
        <f t="shared" si="274"/>
        <v>2.7379619032830149E-4</v>
      </c>
      <c r="L1459" s="13">
        <f t="shared" si="275"/>
        <v>0</v>
      </c>
      <c r="M1459" s="13">
        <f t="shared" si="280"/>
        <v>1.3314974206081116</v>
      </c>
      <c r="N1459" s="13">
        <f t="shared" si="276"/>
        <v>6.9792528033088608E-2</v>
      </c>
      <c r="O1459" s="13">
        <f t="shared" si="277"/>
        <v>6.9792528033088608E-2</v>
      </c>
      <c r="Q1459">
        <v>24.22804104520624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32.11618852688656</v>
      </c>
      <c r="G1460" s="13">
        <f t="shared" si="271"/>
        <v>0</v>
      </c>
      <c r="H1460" s="13">
        <f t="shared" si="272"/>
        <v>32.11618852688656</v>
      </c>
      <c r="I1460" s="16">
        <f t="shared" si="279"/>
        <v>32.116462323076888</v>
      </c>
      <c r="J1460" s="13">
        <f t="shared" si="273"/>
        <v>31.260163567722831</v>
      </c>
      <c r="K1460" s="13">
        <f t="shared" si="274"/>
        <v>0.85629875535405731</v>
      </c>
      <c r="L1460" s="13">
        <f t="shared" si="275"/>
        <v>0</v>
      </c>
      <c r="M1460" s="13">
        <f t="shared" si="280"/>
        <v>1.2617048925750229</v>
      </c>
      <c r="N1460" s="13">
        <f t="shared" si="276"/>
        <v>6.6134243087238073E-2</v>
      </c>
      <c r="O1460" s="13">
        <f t="shared" si="277"/>
        <v>6.6134243087238073E-2</v>
      </c>
      <c r="Q1460">
        <v>19.676611785635149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39.682124673049557</v>
      </c>
      <c r="G1461" s="13">
        <f t="shared" si="271"/>
        <v>0</v>
      </c>
      <c r="H1461" s="13">
        <f t="shared" si="272"/>
        <v>39.682124673049557</v>
      </c>
      <c r="I1461" s="16">
        <f t="shared" si="279"/>
        <v>40.538423428403618</v>
      </c>
      <c r="J1461" s="13">
        <f t="shared" si="273"/>
        <v>38.034438955326593</v>
      </c>
      <c r="K1461" s="13">
        <f t="shared" si="274"/>
        <v>2.5039844730770255</v>
      </c>
      <c r="L1461" s="13">
        <f t="shared" si="275"/>
        <v>0</v>
      </c>
      <c r="M1461" s="13">
        <f t="shared" si="280"/>
        <v>1.1955706494877849</v>
      </c>
      <c r="N1461" s="13">
        <f t="shared" si="276"/>
        <v>6.2667712891103622E-2</v>
      </c>
      <c r="O1461" s="13">
        <f t="shared" si="277"/>
        <v>6.2667712891103622E-2</v>
      </c>
      <c r="Q1461">
        <v>16.634135524873869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44.60584282408125</v>
      </c>
      <c r="G1462" s="13">
        <f t="shared" si="271"/>
        <v>0</v>
      </c>
      <c r="H1462" s="13">
        <f t="shared" si="272"/>
        <v>44.60584282408125</v>
      </c>
      <c r="I1462" s="16">
        <f t="shared" si="279"/>
        <v>47.109827297158276</v>
      </c>
      <c r="J1462" s="13">
        <f t="shared" si="273"/>
        <v>42.196278995138115</v>
      </c>
      <c r="K1462" s="13">
        <f t="shared" si="274"/>
        <v>4.9135483020201605</v>
      </c>
      <c r="L1462" s="13">
        <f t="shared" si="275"/>
        <v>0</v>
      </c>
      <c r="M1462" s="13">
        <f t="shared" si="280"/>
        <v>1.1329029365966812</v>
      </c>
      <c r="N1462" s="13">
        <f t="shared" si="276"/>
        <v>5.938288631838344E-2</v>
      </c>
      <c r="O1462" s="13">
        <f t="shared" si="277"/>
        <v>5.938288631838344E-2</v>
      </c>
      <c r="Q1462">
        <v>14.530452222580649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0.65556862211524169</v>
      </c>
      <c r="G1463" s="13">
        <f t="shared" si="271"/>
        <v>0</v>
      </c>
      <c r="H1463" s="13">
        <f t="shared" si="272"/>
        <v>0.65556862211524169</v>
      </c>
      <c r="I1463" s="16">
        <f t="shared" si="279"/>
        <v>5.5691169241354022</v>
      </c>
      <c r="J1463" s="13">
        <f t="shared" si="273"/>
        <v>5.5620741748905589</v>
      </c>
      <c r="K1463" s="13">
        <f t="shared" si="274"/>
        <v>7.0427492448432716E-3</v>
      </c>
      <c r="L1463" s="13">
        <f t="shared" si="275"/>
        <v>0</v>
      </c>
      <c r="M1463" s="13">
        <f t="shared" si="280"/>
        <v>1.0735200502782978</v>
      </c>
      <c r="N1463" s="13">
        <f t="shared" si="276"/>
        <v>5.6270239088343256E-2</v>
      </c>
      <c r="O1463" s="13">
        <f t="shared" si="277"/>
        <v>5.6270239088343256E-2</v>
      </c>
      <c r="Q1463">
        <v>16.725477346438311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46.024035021937379</v>
      </c>
      <c r="G1464" s="13">
        <f t="shared" si="271"/>
        <v>0</v>
      </c>
      <c r="H1464" s="13">
        <f t="shared" si="272"/>
        <v>46.024035021937379</v>
      </c>
      <c r="I1464" s="16">
        <f t="shared" si="279"/>
        <v>46.031077771182225</v>
      </c>
      <c r="J1464" s="13">
        <f t="shared" si="273"/>
        <v>42.403921693376844</v>
      </c>
      <c r="K1464" s="13">
        <f t="shared" si="274"/>
        <v>3.6271560778053811</v>
      </c>
      <c r="L1464" s="13">
        <f t="shared" si="275"/>
        <v>0</v>
      </c>
      <c r="M1464" s="13">
        <f t="shared" si="280"/>
        <v>1.0172498111899546</v>
      </c>
      <c r="N1464" s="13">
        <f t="shared" si="276"/>
        <v>5.3320746150378594E-2</v>
      </c>
      <c r="O1464" s="13">
        <f t="shared" si="277"/>
        <v>5.3320746150378594E-2</v>
      </c>
      <c r="Q1464">
        <v>16.511937687508709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1.1000000000000001</v>
      </c>
      <c r="G1465" s="13">
        <f t="shared" si="271"/>
        <v>0</v>
      </c>
      <c r="H1465" s="13">
        <f t="shared" si="272"/>
        <v>1.1000000000000001</v>
      </c>
      <c r="I1465" s="16">
        <f t="shared" si="279"/>
        <v>4.7271560778053807</v>
      </c>
      <c r="J1465" s="13">
        <f t="shared" si="273"/>
        <v>4.7247407987480798</v>
      </c>
      <c r="K1465" s="13">
        <f t="shared" si="274"/>
        <v>2.4152790573008787E-3</v>
      </c>
      <c r="L1465" s="13">
        <f t="shared" si="275"/>
        <v>0</v>
      </c>
      <c r="M1465" s="13">
        <f t="shared" si="280"/>
        <v>0.96392906503957598</v>
      </c>
      <c r="N1465" s="13">
        <f t="shared" si="276"/>
        <v>5.0525855516083643E-2</v>
      </c>
      <c r="O1465" s="13">
        <f t="shared" si="277"/>
        <v>5.0525855516083643E-2</v>
      </c>
      <c r="Q1465">
        <v>20.824097195951751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0.43333333299999999</v>
      </c>
      <c r="G1466" s="13">
        <f t="shared" si="271"/>
        <v>0</v>
      </c>
      <c r="H1466" s="13">
        <f t="shared" si="272"/>
        <v>0.43333333299999999</v>
      </c>
      <c r="I1466" s="16">
        <f t="shared" si="279"/>
        <v>0.43574861205730087</v>
      </c>
      <c r="J1466" s="13">
        <f t="shared" si="273"/>
        <v>0.43574670084049133</v>
      </c>
      <c r="K1466" s="13">
        <f t="shared" si="274"/>
        <v>1.9112168095358761E-6</v>
      </c>
      <c r="L1466" s="13">
        <f t="shared" si="275"/>
        <v>0</v>
      </c>
      <c r="M1466" s="13">
        <f t="shared" si="280"/>
        <v>0.9134032095234923</v>
      </c>
      <c r="N1466" s="13">
        <f t="shared" si="276"/>
        <v>4.787746346295331E-2</v>
      </c>
      <c r="O1466" s="13">
        <f t="shared" si="277"/>
        <v>4.787746346295331E-2</v>
      </c>
      <c r="Q1466">
        <v>20.757344550671998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0.50229289178528114</v>
      </c>
      <c r="G1467" s="13">
        <f t="shared" si="271"/>
        <v>0</v>
      </c>
      <c r="H1467" s="13">
        <f t="shared" si="272"/>
        <v>0.50229289178528114</v>
      </c>
      <c r="I1467" s="16">
        <f t="shared" si="279"/>
        <v>0.50229480300209062</v>
      </c>
      <c r="J1467" s="13">
        <f t="shared" si="273"/>
        <v>0.50229289568869717</v>
      </c>
      <c r="K1467" s="13">
        <f t="shared" si="274"/>
        <v>1.90731339344552E-6</v>
      </c>
      <c r="L1467" s="13">
        <f t="shared" si="275"/>
        <v>0</v>
      </c>
      <c r="M1467" s="13">
        <f t="shared" si="280"/>
        <v>0.865525746060539</v>
      </c>
      <c r="N1467" s="13">
        <f t="shared" si="276"/>
        <v>4.5367891037822183E-2</v>
      </c>
      <c r="O1467" s="13">
        <f t="shared" si="277"/>
        <v>4.5367891037822183E-2</v>
      </c>
      <c r="Q1467">
        <v>23.79544458959813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1.433333333</v>
      </c>
      <c r="G1468" s="13">
        <f t="shared" si="271"/>
        <v>0</v>
      </c>
      <c r="H1468" s="13">
        <f t="shared" si="272"/>
        <v>1.433333333</v>
      </c>
      <c r="I1468" s="16">
        <f t="shared" si="279"/>
        <v>1.4333352403133934</v>
      </c>
      <c r="J1468" s="13">
        <f t="shared" si="273"/>
        <v>1.4333143603237486</v>
      </c>
      <c r="K1468" s="13">
        <f t="shared" si="274"/>
        <v>2.0879989644839725E-5</v>
      </c>
      <c r="L1468" s="13">
        <f t="shared" si="275"/>
        <v>0</v>
      </c>
      <c r="M1468" s="13">
        <f t="shared" si="280"/>
        <v>0.82015785502271688</v>
      </c>
      <c r="N1468" s="13">
        <f t="shared" si="276"/>
        <v>4.2989861791912561E-2</v>
      </c>
      <c r="O1468" s="13">
        <f t="shared" si="277"/>
        <v>4.2989861791912561E-2</v>
      </c>
      <c r="Q1468">
        <v>29.267660380524621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0.43333333299999999</v>
      </c>
      <c r="G1469" s="13">
        <f t="shared" si="271"/>
        <v>0</v>
      </c>
      <c r="H1469" s="13">
        <f t="shared" si="272"/>
        <v>0.43333333299999999</v>
      </c>
      <c r="I1469" s="16">
        <f t="shared" si="279"/>
        <v>0.43335421298964483</v>
      </c>
      <c r="J1469" s="13">
        <f t="shared" si="273"/>
        <v>0.43335359003727653</v>
      </c>
      <c r="K1469" s="13">
        <f t="shared" si="274"/>
        <v>6.2295236830101075E-7</v>
      </c>
      <c r="L1469" s="13">
        <f t="shared" si="275"/>
        <v>0</v>
      </c>
      <c r="M1469" s="13">
        <f t="shared" si="280"/>
        <v>0.77716799323080432</v>
      </c>
      <c r="N1469" s="13">
        <f t="shared" si="276"/>
        <v>4.0736480682935006E-2</v>
      </c>
      <c r="O1469" s="13">
        <f t="shared" si="277"/>
        <v>4.0736480682935006E-2</v>
      </c>
      <c r="Q1469">
        <v>28.69965119354838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19.63396109051072</v>
      </c>
      <c r="G1470" s="13">
        <f t="shared" si="271"/>
        <v>0</v>
      </c>
      <c r="H1470" s="13">
        <f t="shared" si="272"/>
        <v>19.63396109051072</v>
      </c>
      <c r="I1470" s="16">
        <f t="shared" si="279"/>
        <v>19.633961713463087</v>
      </c>
      <c r="J1470" s="13">
        <f t="shared" si="273"/>
        <v>19.579293018209508</v>
      </c>
      <c r="K1470" s="13">
        <f t="shared" si="274"/>
        <v>5.4668695253578647E-2</v>
      </c>
      <c r="L1470" s="13">
        <f t="shared" si="275"/>
        <v>0</v>
      </c>
      <c r="M1470" s="13">
        <f t="shared" si="280"/>
        <v>0.73643151254786932</v>
      </c>
      <c r="N1470" s="13">
        <f t="shared" si="276"/>
        <v>3.8601214083068346E-2</v>
      </c>
      <c r="O1470" s="13">
        <f t="shared" si="277"/>
        <v>3.8601214083068346E-2</v>
      </c>
      <c r="Q1470">
        <v>29.099215090361529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6.5965148230439734</v>
      </c>
      <c r="G1471" s="13">
        <f t="shared" si="271"/>
        <v>0</v>
      </c>
      <c r="H1471" s="13">
        <f t="shared" si="272"/>
        <v>6.5965148230439734</v>
      </c>
      <c r="I1471" s="16">
        <f t="shared" si="279"/>
        <v>6.6511835182975521</v>
      </c>
      <c r="J1471" s="13">
        <f t="shared" si="273"/>
        <v>6.6428700854240823</v>
      </c>
      <c r="K1471" s="13">
        <f t="shared" si="274"/>
        <v>8.3134328734697505E-3</v>
      </c>
      <c r="L1471" s="13">
        <f t="shared" si="275"/>
        <v>0</v>
      </c>
      <c r="M1471" s="13">
        <f t="shared" si="280"/>
        <v>0.69783029846480094</v>
      </c>
      <c r="N1471" s="13">
        <f t="shared" si="276"/>
        <v>3.6577870834852824E-2</v>
      </c>
      <c r="O1471" s="13">
        <f t="shared" si="277"/>
        <v>3.6577870834852824E-2</v>
      </c>
      <c r="Q1471">
        <v>19.322067613017669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6.667958220863758</v>
      </c>
      <c r="G1472" s="13">
        <f t="shared" si="271"/>
        <v>0</v>
      </c>
      <c r="H1472" s="13">
        <f t="shared" si="272"/>
        <v>6.667958220863758</v>
      </c>
      <c r="I1472" s="16">
        <f t="shared" si="279"/>
        <v>6.6762716537372278</v>
      </c>
      <c r="J1472" s="13">
        <f t="shared" si="273"/>
        <v>6.6646238839639382</v>
      </c>
      <c r="K1472" s="13">
        <f t="shared" si="274"/>
        <v>1.1647769773289518E-2</v>
      </c>
      <c r="L1472" s="13">
        <f t="shared" si="275"/>
        <v>0</v>
      </c>
      <c r="M1472" s="13">
        <f t="shared" si="280"/>
        <v>0.66125242762994807</v>
      </c>
      <c r="N1472" s="13">
        <f t="shared" si="276"/>
        <v>3.4660584300068367E-2</v>
      </c>
      <c r="O1472" s="13">
        <f t="shared" si="277"/>
        <v>3.4660584300068367E-2</v>
      </c>
      <c r="Q1472">
        <v>17.01060204368579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1.5878596577706721</v>
      </c>
      <c r="G1473" s="13">
        <f t="shared" si="271"/>
        <v>0</v>
      </c>
      <c r="H1473" s="13">
        <f t="shared" si="272"/>
        <v>1.5878596577706721</v>
      </c>
      <c r="I1473" s="16">
        <f t="shared" si="279"/>
        <v>1.5995074275439616</v>
      </c>
      <c r="J1473" s="13">
        <f t="shared" si="273"/>
        <v>1.5993072742528018</v>
      </c>
      <c r="K1473" s="13">
        <f t="shared" si="274"/>
        <v>2.0015329115974367E-4</v>
      </c>
      <c r="L1473" s="13">
        <f t="shared" si="275"/>
        <v>0</v>
      </c>
      <c r="M1473" s="13">
        <f t="shared" si="280"/>
        <v>0.62659184332987972</v>
      </c>
      <c r="N1473" s="13">
        <f t="shared" si="276"/>
        <v>3.2843795349549079E-2</v>
      </c>
      <c r="O1473" s="13">
        <f t="shared" si="277"/>
        <v>3.2843795349549079E-2</v>
      </c>
      <c r="Q1473">
        <v>15.43981022258065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2.2616110349309988</v>
      </c>
      <c r="G1474" s="13">
        <f t="shared" si="271"/>
        <v>0</v>
      </c>
      <c r="H1474" s="13">
        <f t="shared" si="272"/>
        <v>2.2616110349309988</v>
      </c>
      <c r="I1474" s="16">
        <f t="shared" si="279"/>
        <v>2.2618111882221585</v>
      </c>
      <c r="J1474" s="13">
        <f t="shared" si="273"/>
        <v>2.2613196230420103</v>
      </c>
      <c r="K1474" s="13">
        <f t="shared" si="274"/>
        <v>4.9156518014825679E-4</v>
      </c>
      <c r="L1474" s="13">
        <f t="shared" si="275"/>
        <v>0</v>
      </c>
      <c r="M1474" s="13">
        <f t="shared" si="280"/>
        <v>0.59374804798033065</v>
      </c>
      <c r="N1474" s="13">
        <f t="shared" si="276"/>
        <v>3.1122236244613282E-2</v>
      </c>
      <c r="O1474" s="13">
        <f t="shared" si="277"/>
        <v>3.1122236244613282E-2</v>
      </c>
      <c r="Q1474">
        <v>16.444619342139688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1.781601007684108</v>
      </c>
      <c r="G1475" s="13">
        <f t="shared" si="271"/>
        <v>0</v>
      </c>
      <c r="H1475" s="13">
        <f t="shared" si="272"/>
        <v>1.781601007684108</v>
      </c>
      <c r="I1475" s="16">
        <f t="shared" si="279"/>
        <v>1.7820925728642563</v>
      </c>
      <c r="J1475" s="13">
        <f t="shared" si="273"/>
        <v>1.7818524220085759</v>
      </c>
      <c r="K1475" s="13">
        <f t="shared" si="274"/>
        <v>2.4015085568040995E-4</v>
      </c>
      <c r="L1475" s="13">
        <f t="shared" si="275"/>
        <v>0</v>
      </c>
      <c r="M1475" s="13">
        <f t="shared" si="280"/>
        <v>0.56262581173571735</v>
      </c>
      <c r="N1475" s="13">
        <f t="shared" si="276"/>
        <v>2.9490915363373754E-2</v>
      </c>
      <c r="O1475" s="13">
        <f t="shared" si="277"/>
        <v>2.9490915363373754E-2</v>
      </c>
      <c r="Q1475">
        <v>16.454003530101261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9.9614289173102879</v>
      </c>
      <c r="G1476" s="13">
        <f t="shared" si="271"/>
        <v>0</v>
      </c>
      <c r="H1476" s="13">
        <f t="shared" si="272"/>
        <v>9.9614289173102879</v>
      </c>
      <c r="I1476" s="16">
        <f t="shared" si="279"/>
        <v>9.9616690681659676</v>
      </c>
      <c r="J1476" s="13">
        <f t="shared" si="273"/>
        <v>9.9260567274746911</v>
      </c>
      <c r="K1476" s="13">
        <f t="shared" si="274"/>
        <v>3.5612340691276501E-2</v>
      </c>
      <c r="L1476" s="13">
        <f t="shared" si="275"/>
        <v>0</v>
      </c>
      <c r="M1476" s="13">
        <f t="shared" si="280"/>
        <v>0.53313489637234357</v>
      </c>
      <c r="N1476" s="13">
        <f t="shared" si="276"/>
        <v>2.7945102727642415E-2</v>
      </c>
      <c r="O1476" s="13">
        <f t="shared" si="277"/>
        <v>2.7945102727642415E-2</v>
      </c>
      <c r="Q1476">
        <v>17.579577226497388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11.66058868217131</v>
      </c>
      <c r="G1477" s="13">
        <f t="shared" si="271"/>
        <v>0</v>
      </c>
      <c r="H1477" s="13">
        <f t="shared" si="272"/>
        <v>11.66058868217131</v>
      </c>
      <c r="I1477" s="16">
        <f t="shared" si="279"/>
        <v>11.696201022862587</v>
      </c>
      <c r="J1477" s="13">
        <f t="shared" si="273"/>
        <v>11.650992051739484</v>
      </c>
      <c r="K1477" s="13">
        <f t="shared" si="274"/>
        <v>4.5208971123102515E-2</v>
      </c>
      <c r="L1477" s="13">
        <f t="shared" si="275"/>
        <v>0</v>
      </c>
      <c r="M1477" s="13">
        <f t="shared" si="280"/>
        <v>0.50518979364470118</v>
      </c>
      <c r="N1477" s="13">
        <f t="shared" si="276"/>
        <v>2.6480316288464957E-2</v>
      </c>
      <c r="O1477" s="13">
        <f t="shared" si="277"/>
        <v>2.6480316288464957E-2</v>
      </c>
      <c r="Q1477">
        <v>19.294181374387531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5.1433645504112526</v>
      </c>
      <c r="G1478" s="13">
        <f t="shared" ref="G1478:G1541" si="282">IF((F1478-$J$2)&gt;0,$I$2*(F1478-$J$2),0)</f>
        <v>0</v>
      </c>
      <c r="H1478" s="13">
        <f t="shared" ref="H1478:H1541" si="283">F1478-G1478</f>
        <v>5.1433645504112526</v>
      </c>
      <c r="I1478" s="16">
        <f t="shared" si="279"/>
        <v>5.1885735215343551</v>
      </c>
      <c r="J1478" s="13">
        <f t="shared" ref="J1478:J1541" si="284">I1478/SQRT(1+(I1478/($K$2*(300+(25*Q1478)+0.05*(Q1478)^3)))^2)</f>
        <v>5.1865632239807153</v>
      </c>
      <c r="K1478" s="13">
        <f t="shared" ref="K1478:K1541" si="285">I1478-J1478</f>
        <v>2.0102975536397949E-3</v>
      </c>
      <c r="L1478" s="13">
        <f t="shared" ref="L1478:L1541" si="286">IF(K1478&gt;$N$2,(K1478-$N$2)/$L$2,0)</f>
        <v>0</v>
      </c>
      <c r="M1478" s="13">
        <f t="shared" si="280"/>
        <v>0.4787094773562362</v>
      </c>
      <c r="N1478" s="13">
        <f t="shared" ref="N1478:N1541" si="287">$M$2*M1478</f>
        <v>2.5092308930520786E-2</v>
      </c>
      <c r="O1478" s="13">
        <f t="shared" ref="O1478:O1541" si="288">N1478+G1478</f>
        <v>2.5092308930520786E-2</v>
      </c>
      <c r="Q1478">
        <v>24.11076917085483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2.613507867101128</v>
      </c>
      <c r="G1479" s="13">
        <f t="shared" si="282"/>
        <v>0</v>
      </c>
      <c r="H1479" s="13">
        <f t="shared" si="283"/>
        <v>2.613507867101128</v>
      </c>
      <c r="I1479" s="16">
        <f t="shared" ref="I1479:I1542" si="290">H1479+K1478-L1478</f>
        <v>2.6155181646547678</v>
      </c>
      <c r="J1479" s="13">
        <f t="shared" si="284"/>
        <v>2.6152544979548558</v>
      </c>
      <c r="K1479" s="13">
        <f t="shared" si="285"/>
        <v>2.6366669991206848E-4</v>
      </c>
      <c r="L1479" s="13">
        <f t="shared" si="286"/>
        <v>0</v>
      </c>
      <c r="M1479" s="13">
        <f t="shared" ref="M1479:M1542" si="291">L1479+M1478-N1478</f>
        <v>0.45361716842571542</v>
      </c>
      <c r="N1479" s="13">
        <f t="shared" si="287"/>
        <v>2.3777056157707699E-2</v>
      </c>
      <c r="O1479" s="13">
        <f t="shared" si="288"/>
        <v>2.3777056157707699E-2</v>
      </c>
      <c r="Q1479">
        <v>23.945000445894561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1.0333333330000001</v>
      </c>
      <c r="G1480" s="13">
        <f t="shared" si="282"/>
        <v>0</v>
      </c>
      <c r="H1480" s="13">
        <f t="shared" si="283"/>
        <v>1.0333333330000001</v>
      </c>
      <c r="I1480" s="16">
        <f t="shared" si="290"/>
        <v>1.0335969996999121</v>
      </c>
      <c r="J1480" s="13">
        <f t="shared" si="284"/>
        <v>1.0335861456115512</v>
      </c>
      <c r="K1480" s="13">
        <f t="shared" si="285"/>
        <v>1.0854088360989778E-5</v>
      </c>
      <c r="L1480" s="13">
        <f t="shared" si="286"/>
        <v>0</v>
      </c>
      <c r="M1480" s="13">
        <f t="shared" si="291"/>
        <v>0.42984011226800772</v>
      </c>
      <c r="N1480" s="13">
        <f t="shared" si="287"/>
        <v>2.2530744424205999E-2</v>
      </c>
      <c r="O1480" s="13">
        <f t="shared" si="288"/>
        <v>2.2530744424205999E-2</v>
      </c>
      <c r="Q1480">
        <v>26.863591980482251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19.2949601709979</v>
      </c>
      <c r="G1481" s="13">
        <f t="shared" si="282"/>
        <v>0</v>
      </c>
      <c r="H1481" s="13">
        <f t="shared" si="283"/>
        <v>19.2949601709979</v>
      </c>
      <c r="I1481" s="16">
        <f t="shared" si="290"/>
        <v>19.294971025086262</v>
      </c>
      <c r="J1481" s="13">
        <f t="shared" si="284"/>
        <v>19.241934838163694</v>
      </c>
      <c r="K1481" s="13">
        <f t="shared" si="285"/>
        <v>5.3036186922568618E-2</v>
      </c>
      <c r="L1481" s="13">
        <f t="shared" si="286"/>
        <v>0</v>
      </c>
      <c r="M1481" s="13">
        <f t="shared" si="291"/>
        <v>0.40730936784380173</v>
      </c>
      <c r="N1481" s="13">
        <f t="shared" si="287"/>
        <v>2.1349760077188203E-2</v>
      </c>
      <c r="O1481" s="13">
        <f t="shared" si="288"/>
        <v>2.1349760077188203E-2</v>
      </c>
      <c r="Q1481">
        <v>28.936748193548379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0.43333333299999999</v>
      </c>
      <c r="G1482" s="13">
        <f t="shared" si="282"/>
        <v>0</v>
      </c>
      <c r="H1482" s="13">
        <f t="shared" si="283"/>
        <v>0.43333333299999999</v>
      </c>
      <c r="I1482" s="16">
        <f t="shared" si="290"/>
        <v>0.4863695199225686</v>
      </c>
      <c r="J1482" s="13">
        <f t="shared" si="284"/>
        <v>0.48636867824818897</v>
      </c>
      <c r="K1482" s="13">
        <f t="shared" si="285"/>
        <v>8.4167437963689196E-7</v>
      </c>
      <c r="L1482" s="13">
        <f t="shared" si="286"/>
        <v>0</v>
      </c>
      <c r="M1482" s="13">
        <f t="shared" si="291"/>
        <v>0.38595960776661353</v>
      </c>
      <c r="N1482" s="13">
        <f t="shared" si="287"/>
        <v>2.0230678879113975E-2</v>
      </c>
      <c r="O1482" s="13">
        <f t="shared" si="288"/>
        <v>2.0230678879113975E-2</v>
      </c>
      <c r="Q1482">
        <v>29.035671498806781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2.2269087586914358</v>
      </c>
      <c r="G1483" s="13">
        <f t="shared" si="282"/>
        <v>0</v>
      </c>
      <c r="H1483" s="13">
        <f t="shared" si="283"/>
        <v>2.2269087586914358</v>
      </c>
      <c r="I1483" s="16">
        <f t="shared" si="290"/>
        <v>2.2269096003658153</v>
      </c>
      <c r="J1483" s="13">
        <f t="shared" si="284"/>
        <v>2.2267456894594084</v>
      </c>
      <c r="K1483" s="13">
        <f t="shared" si="285"/>
        <v>1.6391090640688333E-4</v>
      </c>
      <c r="L1483" s="13">
        <f t="shared" si="286"/>
        <v>0</v>
      </c>
      <c r="M1483" s="13">
        <f t="shared" si="291"/>
        <v>0.36572892888749958</v>
      </c>
      <c r="N1483" s="13">
        <f t="shared" si="287"/>
        <v>1.9170256079230428E-2</v>
      </c>
      <c r="O1483" s="13">
        <f t="shared" si="288"/>
        <v>1.9170256079230428E-2</v>
      </c>
      <c r="Q1483">
        <v>23.89403883493917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21.131373808257649</v>
      </c>
      <c r="G1484" s="13">
        <f t="shared" si="282"/>
        <v>0</v>
      </c>
      <c r="H1484" s="13">
        <f t="shared" si="283"/>
        <v>21.131373808257649</v>
      </c>
      <c r="I1484" s="16">
        <f t="shared" si="290"/>
        <v>21.131537719164058</v>
      </c>
      <c r="J1484" s="13">
        <f t="shared" si="284"/>
        <v>20.858835643393636</v>
      </c>
      <c r="K1484" s="13">
        <f t="shared" si="285"/>
        <v>0.27270207577042171</v>
      </c>
      <c r="L1484" s="13">
        <f t="shared" si="286"/>
        <v>0</v>
      </c>
      <c r="M1484" s="13">
        <f t="shared" si="291"/>
        <v>0.34655867280826913</v>
      </c>
      <c r="N1484" s="13">
        <f t="shared" si="287"/>
        <v>1.8165417005490334E-2</v>
      </c>
      <c r="O1484" s="13">
        <f t="shared" si="288"/>
        <v>1.8165417005490334E-2</v>
      </c>
      <c r="Q1484">
        <v>19.03807749626576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15.86173422157156</v>
      </c>
      <c r="G1485" s="13">
        <f t="shared" si="282"/>
        <v>0</v>
      </c>
      <c r="H1485" s="13">
        <f t="shared" si="283"/>
        <v>15.86173422157156</v>
      </c>
      <c r="I1485" s="16">
        <f t="shared" si="290"/>
        <v>16.134436297341981</v>
      </c>
      <c r="J1485" s="13">
        <f t="shared" si="284"/>
        <v>15.926160361232347</v>
      </c>
      <c r="K1485" s="13">
        <f t="shared" si="285"/>
        <v>0.20827593610963469</v>
      </c>
      <c r="L1485" s="13">
        <f t="shared" si="286"/>
        <v>0</v>
      </c>
      <c r="M1485" s="13">
        <f t="shared" si="291"/>
        <v>0.32839325580277878</v>
      </c>
      <c r="N1485" s="13">
        <f t="shared" si="287"/>
        <v>1.7213248149609707E-2</v>
      </c>
      <c r="O1485" s="13">
        <f t="shared" si="288"/>
        <v>1.7213248149609707E-2</v>
      </c>
      <c r="Q1485">
        <v>15.2027990658665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1.4715577852901931</v>
      </c>
      <c r="G1486" s="13">
        <f t="shared" si="282"/>
        <v>0</v>
      </c>
      <c r="H1486" s="13">
        <f t="shared" si="283"/>
        <v>1.4715577852901931</v>
      </c>
      <c r="I1486" s="16">
        <f t="shared" si="290"/>
        <v>1.6798337213998278</v>
      </c>
      <c r="J1486" s="13">
        <f t="shared" si="284"/>
        <v>1.6796089010091422</v>
      </c>
      <c r="K1486" s="13">
        <f t="shared" si="285"/>
        <v>2.2482039068560944E-4</v>
      </c>
      <c r="L1486" s="13">
        <f t="shared" si="286"/>
        <v>0</v>
      </c>
      <c r="M1486" s="13">
        <f t="shared" si="291"/>
        <v>0.31118000765316906</v>
      </c>
      <c r="N1486" s="13">
        <f t="shared" si="287"/>
        <v>1.6310988719416088E-2</v>
      </c>
      <c r="O1486" s="13">
        <f t="shared" si="288"/>
        <v>1.6310988719416088E-2</v>
      </c>
      <c r="Q1486">
        <v>15.659934222580651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45.819762952667013</v>
      </c>
      <c r="G1487" s="13">
        <f t="shared" si="282"/>
        <v>0</v>
      </c>
      <c r="H1487" s="13">
        <f t="shared" si="283"/>
        <v>45.819762952667013</v>
      </c>
      <c r="I1487" s="16">
        <f t="shared" si="290"/>
        <v>45.819987773057697</v>
      </c>
      <c r="J1487" s="13">
        <f t="shared" si="284"/>
        <v>41.647339700346002</v>
      </c>
      <c r="K1487" s="13">
        <f t="shared" si="285"/>
        <v>4.172648072711695</v>
      </c>
      <c r="L1487" s="13">
        <f t="shared" si="286"/>
        <v>0</v>
      </c>
      <c r="M1487" s="13">
        <f t="shared" si="291"/>
        <v>0.29486901893375295</v>
      </c>
      <c r="N1487" s="13">
        <f t="shared" si="287"/>
        <v>1.5456022633993764E-2</v>
      </c>
      <c r="O1487" s="13">
        <f t="shared" si="288"/>
        <v>1.5456022633993764E-2</v>
      </c>
      <c r="Q1487">
        <v>15.267309009953429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0.68999346644237902</v>
      </c>
      <c r="G1488" s="13">
        <f t="shared" si="282"/>
        <v>0</v>
      </c>
      <c r="H1488" s="13">
        <f t="shared" si="283"/>
        <v>0.68999346644237902</v>
      </c>
      <c r="I1488" s="16">
        <f t="shared" si="290"/>
        <v>4.8626415391540743</v>
      </c>
      <c r="J1488" s="13">
        <f t="shared" si="284"/>
        <v>4.8585311553347044</v>
      </c>
      <c r="K1488" s="13">
        <f t="shared" si="285"/>
        <v>4.1103838193699005E-3</v>
      </c>
      <c r="L1488" s="13">
        <f t="shared" si="286"/>
        <v>0</v>
      </c>
      <c r="M1488" s="13">
        <f t="shared" si="291"/>
        <v>0.27941299629975919</v>
      </c>
      <c r="N1488" s="13">
        <f t="shared" si="287"/>
        <v>1.4645870938416013E-2</v>
      </c>
      <c r="O1488" s="13">
        <f t="shared" si="288"/>
        <v>1.4645870938416013E-2</v>
      </c>
      <c r="Q1488">
        <v>17.663115958757398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3.2558889812887442</v>
      </c>
      <c r="G1489" s="13">
        <f t="shared" si="282"/>
        <v>0</v>
      </c>
      <c r="H1489" s="13">
        <f t="shared" si="283"/>
        <v>3.2558889812887442</v>
      </c>
      <c r="I1489" s="16">
        <f t="shared" si="290"/>
        <v>3.2599993651081141</v>
      </c>
      <c r="J1489" s="13">
        <f t="shared" si="284"/>
        <v>3.2589133718969712</v>
      </c>
      <c r="K1489" s="13">
        <f t="shared" si="285"/>
        <v>1.0859932111428883E-3</v>
      </c>
      <c r="L1489" s="13">
        <f t="shared" si="286"/>
        <v>0</v>
      </c>
      <c r="M1489" s="13">
        <f t="shared" si="291"/>
        <v>0.26476712536134317</v>
      </c>
      <c r="N1489" s="13">
        <f t="shared" si="287"/>
        <v>1.3878184616071087E-2</v>
      </c>
      <c r="O1489" s="13">
        <f t="shared" si="288"/>
        <v>1.3878184616071087E-2</v>
      </c>
      <c r="Q1489">
        <v>18.598488426660861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0.453333333</v>
      </c>
      <c r="G1490" s="13">
        <f t="shared" si="282"/>
        <v>0</v>
      </c>
      <c r="H1490" s="13">
        <f t="shared" si="283"/>
        <v>0.453333333</v>
      </c>
      <c r="I1490" s="16">
        <f t="shared" si="290"/>
        <v>0.45441932621114289</v>
      </c>
      <c r="J1490" s="13">
        <f t="shared" si="284"/>
        <v>0.45441802409321941</v>
      </c>
      <c r="K1490" s="13">
        <f t="shared" si="285"/>
        <v>1.3021179234851132E-6</v>
      </c>
      <c r="L1490" s="13">
        <f t="shared" si="286"/>
        <v>0</v>
      </c>
      <c r="M1490" s="13">
        <f t="shared" si="291"/>
        <v>0.25088894074527207</v>
      </c>
      <c r="N1490" s="13">
        <f t="shared" si="287"/>
        <v>1.3150737777741388E-2</v>
      </c>
      <c r="O1490" s="13">
        <f t="shared" si="288"/>
        <v>1.3150737777741388E-2</v>
      </c>
      <c r="Q1490">
        <v>24.3756715327048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0.46666666699999998</v>
      </c>
      <c r="G1491" s="13">
        <f t="shared" si="282"/>
        <v>0</v>
      </c>
      <c r="H1491" s="13">
        <f t="shared" si="283"/>
        <v>0.46666666699999998</v>
      </c>
      <c r="I1491" s="16">
        <f t="shared" si="290"/>
        <v>0.46666796911792346</v>
      </c>
      <c r="J1491" s="13">
        <f t="shared" si="284"/>
        <v>0.46666657944259821</v>
      </c>
      <c r="K1491" s="13">
        <f t="shared" si="285"/>
        <v>1.3896753252584659E-6</v>
      </c>
      <c r="L1491" s="13">
        <f t="shared" si="286"/>
        <v>0</v>
      </c>
      <c r="M1491" s="13">
        <f t="shared" si="291"/>
        <v>0.23773820296753068</v>
      </c>
      <c r="N1491" s="13">
        <f t="shared" si="287"/>
        <v>1.2461421207687777E-2</v>
      </c>
      <c r="O1491" s="13">
        <f t="shared" si="288"/>
        <v>1.2461421207687777E-2</v>
      </c>
      <c r="Q1491">
        <v>24.481014159698791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0.43333333299999999</v>
      </c>
      <c r="G1492" s="13">
        <f t="shared" si="282"/>
        <v>0</v>
      </c>
      <c r="H1492" s="13">
        <f t="shared" si="283"/>
        <v>0.43333333299999999</v>
      </c>
      <c r="I1492" s="16">
        <f t="shared" si="290"/>
        <v>0.43333472267532525</v>
      </c>
      <c r="J1492" s="13">
        <f t="shared" si="284"/>
        <v>0.43333388569803161</v>
      </c>
      <c r="K1492" s="13">
        <f t="shared" si="285"/>
        <v>8.36977293638963E-7</v>
      </c>
      <c r="L1492" s="13">
        <f t="shared" si="286"/>
        <v>0</v>
      </c>
      <c r="M1492" s="13">
        <f t="shared" si="291"/>
        <v>0.22527678175984289</v>
      </c>
      <c r="N1492" s="13">
        <f t="shared" si="287"/>
        <v>1.1808236248025995E-2</v>
      </c>
      <c r="O1492" s="13">
        <f t="shared" si="288"/>
        <v>1.1808236248025995E-2</v>
      </c>
      <c r="Q1492">
        <v>26.53370022717813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0.43333333299999999</v>
      </c>
      <c r="G1493" s="13">
        <f t="shared" si="282"/>
        <v>0</v>
      </c>
      <c r="H1493" s="13">
        <f t="shared" si="283"/>
        <v>0.43333333299999999</v>
      </c>
      <c r="I1493" s="16">
        <f t="shared" si="290"/>
        <v>0.43333416997729363</v>
      </c>
      <c r="J1493" s="13">
        <f t="shared" si="284"/>
        <v>0.43333339047909292</v>
      </c>
      <c r="K1493" s="13">
        <f t="shared" si="285"/>
        <v>7.794982007092166E-7</v>
      </c>
      <c r="L1493" s="13">
        <f t="shared" si="286"/>
        <v>0</v>
      </c>
      <c r="M1493" s="13">
        <f t="shared" si="291"/>
        <v>0.2134685455118169</v>
      </c>
      <c r="N1493" s="13">
        <f t="shared" si="287"/>
        <v>1.1189289003663106E-2</v>
      </c>
      <c r="O1493" s="13">
        <f t="shared" si="288"/>
        <v>1.1189289003663106E-2</v>
      </c>
      <c r="Q1493">
        <v>27.051542193548389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0.43333333299999999</v>
      </c>
      <c r="G1494" s="13">
        <f t="shared" si="282"/>
        <v>0</v>
      </c>
      <c r="H1494" s="13">
        <f t="shared" si="283"/>
        <v>0.43333333299999999</v>
      </c>
      <c r="I1494" s="16">
        <f t="shared" si="290"/>
        <v>0.4333341124982007</v>
      </c>
      <c r="J1494" s="13">
        <f t="shared" si="284"/>
        <v>0.4333334013064859</v>
      </c>
      <c r="K1494" s="13">
        <f t="shared" si="285"/>
        <v>7.1119171479727683E-7</v>
      </c>
      <c r="L1494" s="13">
        <f t="shared" si="286"/>
        <v>0</v>
      </c>
      <c r="M1494" s="13">
        <f t="shared" si="291"/>
        <v>0.20227925650815379</v>
      </c>
      <c r="N1494" s="13">
        <f t="shared" si="287"/>
        <v>1.0602784850991274E-2</v>
      </c>
      <c r="O1494" s="13">
        <f t="shared" si="288"/>
        <v>1.0602784850991274E-2</v>
      </c>
      <c r="Q1494">
        <v>27.722404243539639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0.46666666699999998</v>
      </c>
      <c r="G1495" s="13">
        <f t="shared" si="282"/>
        <v>0</v>
      </c>
      <c r="H1495" s="13">
        <f t="shared" si="283"/>
        <v>0.46666666699999998</v>
      </c>
      <c r="I1495" s="16">
        <f t="shared" si="290"/>
        <v>0.46666737819171478</v>
      </c>
      <c r="J1495" s="13">
        <f t="shared" si="284"/>
        <v>0.46666628246477937</v>
      </c>
      <c r="K1495" s="13">
        <f t="shared" si="285"/>
        <v>1.0957269354072707E-6</v>
      </c>
      <c r="L1495" s="13">
        <f t="shared" si="286"/>
        <v>0</v>
      </c>
      <c r="M1495" s="13">
        <f t="shared" si="291"/>
        <v>0.19167647165716251</v>
      </c>
      <c r="N1495" s="13">
        <f t="shared" si="287"/>
        <v>1.0047023234417019E-2</v>
      </c>
      <c r="O1495" s="13">
        <f t="shared" si="288"/>
        <v>1.0047023234417019E-2</v>
      </c>
      <c r="Q1495">
        <v>26.192335048216218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3.9778175735711958</v>
      </c>
      <c r="G1496" s="13">
        <f t="shared" si="282"/>
        <v>0</v>
      </c>
      <c r="H1496" s="13">
        <f t="shared" si="283"/>
        <v>3.9778175735711958</v>
      </c>
      <c r="I1496" s="16">
        <f t="shared" si="290"/>
        <v>3.9778186692981312</v>
      </c>
      <c r="J1496" s="13">
        <f t="shared" si="284"/>
        <v>3.9760962698189655</v>
      </c>
      <c r="K1496" s="13">
        <f t="shared" si="285"/>
        <v>1.7223994791657482E-3</v>
      </c>
      <c r="L1496" s="13">
        <f t="shared" si="286"/>
        <v>0</v>
      </c>
      <c r="M1496" s="13">
        <f t="shared" si="291"/>
        <v>0.18162944842274548</v>
      </c>
      <c r="N1496" s="13">
        <f t="shared" si="287"/>
        <v>9.5203927356385144E-3</v>
      </c>
      <c r="O1496" s="13">
        <f t="shared" si="288"/>
        <v>9.5203927356385144E-3</v>
      </c>
      <c r="Q1496">
        <v>19.55642260161132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10.105677414607189</v>
      </c>
      <c r="G1497" s="13">
        <f t="shared" si="282"/>
        <v>0</v>
      </c>
      <c r="H1497" s="13">
        <f t="shared" si="283"/>
        <v>10.105677414607189</v>
      </c>
      <c r="I1497" s="16">
        <f t="shared" si="290"/>
        <v>10.107399814086355</v>
      </c>
      <c r="J1497" s="13">
        <f t="shared" si="284"/>
        <v>10.064733719808931</v>
      </c>
      <c r="K1497" s="13">
        <f t="shared" si="285"/>
        <v>4.2666094277423738E-2</v>
      </c>
      <c r="L1497" s="13">
        <f t="shared" si="286"/>
        <v>0</v>
      </c>
      <c r="M1497" s="13">
        <f t="shared" si="291"/>
        <v>0.17210905568710697</v>
      </c>
      <c r="N1497" s="13">
        <f t="shared" si="287"/>
        <v>9.0213664013744938E-3</v>
      </c>
      <c r="O1497" s="13">
        <f t="shared" si="288"/>
        <v>9.0213664013744938E-3</v>
      </c>
      <c r="Q1497">
        <v>16.599172413392111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11.745237419545139</v>
      </c>
      <c r="G1498" s="13">
        <f t="shared" si="282"/>
        <v>0</v>
      </c>
      <c r="H1498" s="13">
        <f t="shared" si="283"/>
        <v>11.745237419545139</v>
      </c>
      <c r="I1498" s="16">
        <f t="shared" si="290"/>
        <v>11.787903513822563</v>
      </c>
      <c r="J1498" s="13">
        <f t="shared" si="284"/>
        <v>11.693439638128794</v>
      </c>
      <c r="K1498" s="13">
        <f t="shared" si="285"/>
        <v>9.4463875693769239E-2</v>
      </c>
      <c r="L1498" s="13">
        <f t="shared" si="286"/>
        <v>0</v>
      </c>
      <c r="M1498" s="13">
        <f t="shared" si="291"/>
        <v>0.16308768928573247</v>
      </c>
      <c r="N1498" s="13">
        <f t="shared" si="287"/>
        <v>8.5484973159975688E-3</v>
      </c>
      <c r="O1498" s="13">
        <f t="shared" si="288"/>
        <v>8.5484973159975688E-3</v>
      </c>
      <c r="Q1498">
        <v>14.16950022258065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4.0706646471399326</v>
      </c>
      <c r="G1499" s="13">
        <f t="shared" si="282"/>
        <v>0</v>
      </c>
      <c r="H1499" s="13">
        <f t="shared" si="283"/>
        <v>4.0706646471399326</v>
      </c>
      <c r="I1499" s="16">
        <f t="shared" si="290"/>
        <v>4.1651285228337018</v>
      </c>
      <c r="J1499" s="13">
        <f t="shared" si="284"/>
        <v>4.1624470759802534</v>
      </c>
      <c r="K1499" s="13">
        <f t="shared" si="285"/>
        <v>2.6814468534483993E-3</v>
      </c>
      <c r="L1499" s="13">
        <f t="shared" si="286"/>
        <v>0</v>
      </c>
      <c r="M1499" s="13">
        <f t="shared" si="291"/>
        <v>0.1545391919697349</v>
      </c>
      <c r="N1499" s="13">
        <f t="shared" si="287"/>
        <v>8.1004144062349209E-3</v>
      </c>
      <c r="O1499" s="13">
        <f t="shared" si="288"/>
        <v>8.1004144062349209E-3</v>
      </c>
      <c r="Q1499">
        <v>17.400629394073011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0.83333333300000001</v>
      </c>
      <c r="G1500" s="13">
        <f t="shared" si="282"/>
        <v>0</v>
      </c>
      <c r="H1500" s="13">
        <f t="shared" si="283"/>
        <v>0.83333333300000001</v>
      </c>
      <c r="I1500" s="16">
        <f t="shared" si="290"/>
        <v>0.83601477985344841</v>
      </c>
      <c r="J1500" s="13">
        <f t="shared" si="284"/>
        <v>0.83600096974589733</v>
      </c>
      <c r="K1500" s="13">
        <f t="shared" si="285"/>
        <v>1.381010755108214E-5</v>
      </c>
      <c r="L1500" s="13">
        <f t="shared" si="286"/>
        <v>0</v>
      </c>
      <c r="M1500" s="13">
        <f t="shared" si="291"/>
        <v>0.14643877756349999</v>
      </c>
      <c r="N1500" s="13">
        <f t="shared" si="287"/>
        <v>7.6758184657722021E-3</v>
      </c>
      <c r="O1500" s="13">
        <f t="shared" si="288"/>
        <v>7.6758184657722021E-3</v>
      </c>
      <c r="Q1500">
        <v>20.595360330015151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1.5916265736631949</v>
      </c>
      <c r="G1501" s="13">
        <f t="shared" si="282"/>
        <v>0</v>
      </c>
      <c r="H1501" s="13">
        <f t="shared" si="283"/>
        <v>1.5916265736631949</v>
      </c>
      <c r="I1501" s="16">
        <f t="shared" si="290"/>
        <v>1.591640383770746</v>
      </c>
      <c r="J1501" s="13">
        <f t="shared" si="284"/>
        <v>1.5915865043440298</v>
      </c>
      <c r="K1501" s="13">
        <f t="shared" si="285"/>
        <v>5.3879426716196832E-5</v>
      </c>
      <c r="L1501" s="13">
        <f t="shared" si="286"/>
        <v>0</v>
      </c>
      <c r="M1501" s="13">
        <f t="shared" si="291"/>
        <v>0.13876295909772779</v>
      </c>
      <c r="N1501" s="13">
        <f t="shared" si="287"/>
        <v>7.2734783882340585E-3</v>
      </c>
      <c r="O1501" s="13">
        <f t="shared" si="288"/>
        <v>7.2734783882340585E-3</v>
      </c>
      <c r="Q1501">
        <v>24.645677428459841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2.306666667</v>
      </c>
      <c r="G1502" s="13">
        <f t="shared" si="282"/>
        <v>0</v>
      </c>
      <c r="H1502" s="13">
        <f t="shared" si="283"/>
        <v>2.306666667</v>
      </c>
      <c r="I1502" s="16">
        <f t="shared" si="290"/>
        <v>2.3067205464267162</v>
      </c>
      <c r="J1502" s="13">
        <f t="shared" si="284"/>
        <v>2.3065896422836967</v>
      </c>
      <c r="K1502" s="13">
        <f t="shared" si="285"/>
        <v>1.3090414301952791E-4</v>
      </c>
      <c r="L1502" s="13">
        <f t="shared" si="286"/>
        <v>0</v>
      </c>
      <c r="M1502" s="13">
        <f t="shared" si="291"/>
        <v>0.13148948070949373</v>
      </c>
      <c r="N1502" s="13">
        <f t="shared" si="287"/>
        <v>6.8922275976188978E-3</v>
      </c>
      <c r="O1502" s="13">
        <f t="shared" si="288"/>
        <v>6.8922275976188978E-3</v>
      </c>
      <c r="Q1502">
        <v>26.270362284323401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0.50114644406214193</v>
      </c>
      <c r="G1503" s="13">
        <f t="shared" si="282"/>
        <v>0</v>
      </c>
      <c r="H1503" s="13">
        <f t="shared" si="283"/>
        <v>0.50114644406214193</v>
      </c>
      <c r="I1503" s="16">
        <f t="shared" si="290"/>
        <v>0.50127734820516145</v>
      </c>
      <c r="J1503" s="13">
        <f t="shared" si="284"/>
        <v>0.50127573025957062</v>
      </c>
      <c r="K1503" s="13">
        <f t="shared" si="285"/>
        <v>1.6179455908371665E-6</v>
      </c>
      <c r="L1503" s="13">
        <f t="shared" si="286"/>
        <v>0</v>
      </c>
      <c r="M1503" s="13">
        <f t="shared" si="291"/>
        <v>0.12459725311187483</v>
      </c>
      <c r="N1503" s="13">
        <f t="shared" si="287"/>
        <v>6.5309606658380216E-3</v>
      </c>
      <c r="O1503" s="13">
        <f t="shared" si="288"/>
        <v>6.5309606658380216E-3</v>
      </c>
      <c r="Q1503">
        <v>24.929465875854369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8.2304978962269235</v>
      </c>
      <c r="G1504" s="13">
        <f t="shared" si="282"/>
        <v>0</v>
      </c>
      <c r="H1504" s="13">
        <f t="shared" si="283"/>
        <v>8.2304978962269235</v>
      </c>
      <c r="I1504" s="16">
        <f t="shared" si="290"/>
        <v>8.2304995141725144</v>
      </c>
      <c r="J1504" s="13">
        <f t="shared" si="284"/>
        <v>8.2268868876844721</v>
      </c>
      <c r="K1504" s="13">
        <f t="shared" si="285"/>
        <v>3.6126264880422809E-3</v>
      </c>
      <c r="L1504" s="13">
        <f t="shared" si="286"/>
        <v>0</v>
      </c>
      <c r="M1504" s="13">
        <f t="shared" si="291"/>
        <v>0.11806629244603681</v>
      </c>
      <c r="N1504" s="13">
        <f t="shared" si="287"/>
        <v>6.1886301075517545E-3</v>
      </c>
      <c r="O1504" s="13">
        <f t="shared" si="288"/>
        <v>6.1886301075517545E-3</v>
      </c>
      <c r="Q1504">
        <v>29.936112193548379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6.7733333330000001</v>
      </c>
      <c r="G1505" s="13">
        <f t="shared" si="282"/>
        <v>0</v>
      </c>
      <c r="H1505" s="13">
        <f t="shared" si="283"/>
        <v>6.7733333330000001</v>
      </c>
      <c r="I1505" s="16">
        <f t="shared" si="290"/>
        <v>6.7769459594880423</v>
      </c>
      <c r="J1505" s="13">
        <f t="shared" si="284"/>
        <v>6.7748339339175088</v>
      </c>
      <c r="K1505" s="13">
        <f t="shared" si="285"/>
        <v>2.1120255705335822E-3</v>
      </c>
      <c r="L1505" s="13">
        <f t="shared" si="286"/>
        <v>0</v>
      </c>
      <c r="M1505" s="13">
        <f t="shared" si="291"/>
        <v>0.11187766233848505</v>
      </c>
      <c r="N1505" s="13">
        <f t="shared" si="287"/>
        <v>5.8642433430092745E-3</v>
      </c>
      <c r="O1505" s="13">
        <f t="shared" si="288"/>
        <v>5.8642433430092745E-3</v>
      </c>
      <c r="Q1505">
        <v>29.592088003463729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8.024181332610814</v>
      </c>
      <c r="G1506" s="13">
        <f t="shared" si="282"/>
        <v>0</v>
      </c>
      <c r="H1506" s="13">
        <f t="shared" si="283"/>
        <v>8.024181332610814</v>
      </c>
      <c r="I1506" s="16">
        <f t="shared" si="290"/>
        <v>8.0262933581813485</v>
      </c>
      <c r="J1506" s="13">
        <f t="shared" si="284"/>
        <v>8.0235579949170095</v>
      </c>
      <c r="K1506" s="13">
        <f t="shared" si="285"/>
        <v>2.7353632643389858E-3</v>
      </c>
      <c r="L1506" s="13">
        <f t="shared" si="286"/>
        <v>0</v>
      </c>
      <c r="M1506" s="13">
        <f t="shared" si="291"/>
        <v>0.10601341899547577</v>
      </c>
      <c r="N1506" s="13">
        <f t="shared" si="287"/>
        <v>5.55685982008596E-3</v>
      </c>
      <c r="O1506" s="13">
        <f t="shared" si="288"/>
        <v>5.55685982008596E-3</v>
      </c>
      <c r="Q1506">
        <v>31.46967919233197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11.674058538594689</v>
      </c>
      <c r="G1507" s="13">
        <f t="shared" si="282"/>
        <v>0</v>
      </c>
      <c r="H1507" s="13">
        <f t="shared" si="283"/>
        <v>11.674058538594689</v>
      </c>
      <c r="I1507" s="16">
        <f t="shared" si="290"/>
        <v>11.676793901859028</v>
      </c>
      <c r="J1507" s="13">
        <f t="shared" si="284"/>
        <v>11.655698327061708</v>
      </c>
      <c r="K1507" s="13">
        <f t="shared" si="285"/>
        <v>2.1095574797319827E-2</v>
      </c>
      <c r="L1507" s="13">
        <f t="shared" si="286"/>
        <v>0</v>
      </c>
      <c r="M1507" s="13">
        <f t="shared" si="291"/>
        <v>0.10045655917538981</v>
      </c>
      <c r="N1507" s="13">
        <f t="shared" si="287"/>
        <v>5.2655882871736641E-3</v>
      </c>
      <c r="O1507" s="13">
        <f t="shared" si="288"/>
        <v>5.2655882871736641E-3</v>
      </c>
      <c r="Q1507">
        <v>24.687136507906331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22.490332124707841</v>
      </c>
      <c r="G1508" s="13">
        <f t="shared" si="282"/>
        <v>0</v>
      </c>
      <c r="H1508" s="13">
        <f t="shared" si="283"/>
        <v>22.490332124707841</v>
      </c>
      <c r="I1508" s="16">
        <f t="shared" si="290"/>
        <v>22.511427699505163</v>
      </c>
      <c r="J1508" s="13">
        <f t="shared" si="284"/>
        <v>22.186887292421627</v>
      </c>
      <c r="K1508" s="13">
        <f t="shared" si="285"/>
        <v>0.3245404070835356</v>
      </c>
      <c r="L1508" s="13">
        <f t="shared" si="286"/>
        <v>0</v>
      </c>
      <c r="M1508" s="13">
        <f t="shared" si="291"/>
        <v>9.5190970888216153E-2</v>
      </c>
      <c r="N1508" s="13">
        <f t="shared" si="287"/>
        <v>4.9895842090167345E-3</v>
      </c>
      <c r="O1508" s="13">
        <f t="shared" si="288"/>
        <v>4.9895842090167345E-3</v>
      </c>
      <c r="Q1508">
        <v>19.132949358236669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14.51130773004102</v>
      </c>
      <c r="G1509" s="13">
        <f t="shared" si="282"/>
        <v>0</v>
      </c>
      <c r="H1509" s="13">
        <f t="shared" si="283"/>
        <v>14.51130773004102</v>
      </c>
      <c r="I1509" s="16">
        <f t="shared" si="290"/>
        <v>14.835848137124556</v>
      </c>
      <c r="J1509" s="13">
        <f t="shared" si="284"/>
        <v>14.673548919655666</v>
      </c>
      <c r="K1509" s="13">
        <f t="shared" si="285"/>
        <v>0.16229921746888998</v>
      </c>
      <c r="L1509" s="13">
        <f t="shared" si="286"/>
        <v>0</v>
      </c>
      <c r="M1509" s="13">
        <f t="shared" si="291"/>
        <v>9.0201386679199413E-2</v>
      </c>
      <c r="N1509" s="13">
        <f t="shared" si="287"/>
        <v>4.7280473180010439E-3</v>
      </c>
      <c r="O1509" s="13">
        <f t="shared" si="288"/>
        <v>4.7280473180010439E-3</v>
      </c>
      <c r="Q1509">
        <v>15.20774022258065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63.956188591598902</v>
      </c>
      <c r="G1510" s="13">
        <f t="shared" si="282"/>
        <v>0.13649605612807705</v>
      </c>
      <c r="H1510" s="13">
        <f t="shared" si="283"/>
        <v>63.819692535470828</v>
      </c>
      <c r="I1510" s="16">
        <f t="shared" si="290"/>
        <v>63.98199175293972</v>
      </c>
      <c r="J1510" s="13">
        <f t="shared" si="284"/>
        <v>54.186108791608071</v>
      </c>
      <c r="K1510" s="13">
        <f t="shared" si="285"/>
        <v>9.7958829613316496</v>
      </c>
      <c r="L1510" s="13">
        <f t="shared" si="286"/>
        <v>0</v>
      </c>
      <c r="M1510" s="13">
        <f t="shared" si="291"/>
        <v>8.5473339361198372E-2</v>
      </c>
      <c r="N1510" s="13">
        <f t="shared" si="287"/>
        <v>4.4802192937960479E-3</v>
      </c>
      <c r="O1510" s="13">
        <f t="shared" si="288"/>
        <v>0.1409762754218731</v>
      </c>
      <c r="Q1510">
        <v>15.552913938731789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17.130290284206708</v>
      </c>
      <c r="G1511" s="13">
        <f t="shared" si="282"/>
        <v>0</v>
      </c>
      <c r="H1511" s="13">
        <f t="shared" si="283"/>
        <v>17.130290284206708</v>
      </c>
      <c r="I1511" s="16">
        <f t="shared" si="290"/>
        <v>26.926173245538358</v>
      </c>
      <c r="J1511" s="13">
        <f t="shared" si="284"/>
        <v>26.003409107985973</v>
      </c>
      <c r="K1511" s="13">
        <f t="shared" si="285"/>
        <v>0.92276413755238451</v>
      </c>
      <c r="L1511" s="13">
        <f t="shared" si="286"/>
        <v>0</v>
      </c>
      <c r="M1511" s="13">
        <f t="shared" si="291"/>
        <v>8.0993120067402322E-2</v>
      </c>
      <c r="N1511" s="13">
        <f t="shared" si="287"/>
        <v>4.2453815646220491E-3</v>
      </c>
      <c r="O1511" s="13">
        <f t="shared" si="288"/>
        <v>4.2453815646220491E-3</v>
      </c>
      <c r="Q1511">
        <v>15.310112668017069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14.252549574869469</v>
      </c>
      <c r="G1512" s="13">
        <f t="shared" si="282"/>
        <v>0</v>
      </c>
      <c r="H1512" s="13">
        <f t="shared" si="283"/>
        <v>14.252549574869469</v>
      </c>
      <c r="I1512" s="16">
        <f t="shared" si="290"/>
        <v>15.175313712421854</v>
      </c>
      <c r="J1512" s="13">
        <f t="shared" si="284"/>
        <v>15.047537082351814</v>
      </c>
      <c r="K1512" s="13">
        <f t="shared" si="285"/>
        <v>0.12777663007003959</v>
      </c>
      <c r="L1512" s="13">
        <f t="shared" si="286"/>
        <v>0</v>
      </c>
      <c r="M1512" s="13">
        <f t="shared" si="291"/>
        <v>7.6747738502780272E-2</v>
      </c>
      <c r="N1512" s="13">
        <f t="shared" si="287"/>
        <v>4.0228532237674948E-3</v>
      </c>
      <c r="O1512" s="13">
        <f t="shared" si="288"/>
        <v>4.0228532237674948E-3</v>
      </c>
      <c r="Q1512">
        <v>17.422712775805469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7.4968944204402259</v>
      </c>
      <c r="G1513" s="13">
        <f t="shared" si="282"/>
        <v>0</v>
      </c>
      <c r="H1513" s="13">
        <f t="shared" si="283"/>
        <v>7.4968944204402259</v>
      </c>
      <c r="I1513" s="16">
        <f t="shared" si="290"/>
        <v>7.6246710505102655</v>
      </c>
      <c r="J1513" s="13">
        <f t="shared" si="284"/>
        <v>7.6133801725753445</v>
      </c>
      <c r="K1513" s="13">
        <f t="shared" si="285"/>
        <v>1.1290877934921006E-2</v>
      </c>
      <c r="L1513" s="13">
        <f t="shared" si="286"/>
        <v>0</v>
      </c>
      <c r="M1513" s="13">
        <f t="shared" si="291"/>
        <v>7.2724885279012774E-2</v>
      </c>
      <c r="N1513" s="13">
        <f t="shared" si="287"/>
        <v>3.8119890553152832E-3</v>
      </c>
      <c r="O1513" s="13">
        <f t="shared" si="288"/>
        <v>3.8119890553152832E-3</v>
      </c>
      <c r="Q1513">
        <v>20.051359638272189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0.43333333299999999</v>
      </c>
      <c r="G1514" s="13">
        <f t="shared" si="282"/>
        <v>0</v>
      </c>
      <c r="H1514" s="13">
        <f t="shared" si="283"/>
        <v>0.43333333299999999</v>
      </c>
      <c r="I1514" s="16">
        <f t="shared" si="290"/>
        <v>0.44462421093492099</v>
      </c>
      <c r="J1514" s="13">
        <f t="shared" si="284"/>
        <v>0.44462254865091672</v>
      </c>
      <c r="K1514" s="13">
        <f t="shared" si="285"/>
        <v>1.6622840042779252E-6</v>
      </c>
      <c r="L1514" s="13">
        <f t="shared" si="286"/>
        <v>0</v>
      </c>
      <c r="M1514" s="13">
        <f t="shared" si="291"/>
        <v>6.8912896223697492E-2</v>
      </c>
      <c r="N1514" s="13">
        <f t="shared" si="287"/>
        <v>3.6121776633537346E-3</v>
      </c>
      <c r="O1514" s="13">
        <f t="shared" si="288"/>
        <v>3.6121776633537346E-3</v>
      </c>
      <c r="Q1514">
        <v>22.17218789835043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0.43333333299999999</v>
      </c>
      <c r="G1515" s="13">
        <f t="shared" si="282"/>
        <v>0</v>
      </c>
      <c r="H1515" s="13">
        <f t="shared" si="283"/>
        <v>0.43333333299999999</v>
      </c>
      <c r="I1515" s="16">
        <f t="shared" si="290"/>
        <v>0.43333499528400427</v>
      </c>
      <c r="J1515" s="13">
        <f t="shared" si="284"/>
        <v>0.43333369291779211</v>
      </c>
      <c r="K1515" s="13">
        <f t="shared" si="285"/>
        <v>1.302366212152517E-6</v>
      </c>
      <c r="L1515" s="13">
        <f t="shared" si="286"/>
        <v>0</v>
      </c>
      <c r="M1515" s="13">
        <f t="shared" si="291"/>
        <v>6.5300718560343751E-2</v>
      </c>
      <c r="N1515" s="13">
        <f t="shared" si="287"/>
        <v>3.4228396992478979E-3</v>
      </c>
      <c r="O1515" s="13">
        <f t="shared" si="288"/>
        <v>3.4228396992478979E-3</v>
      </c>
      <c r="Q1515">
        <v>23.357071997833241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0.7488758218847581</v>
      </c>
      <c r="G1516" s="13">
        <f t="shared" si="282"/>
        <v>0</v>
      </c>
      <c r="H1516" s="13">
        <f t="shared" si="283"/>
        <v>0.7488758218847581</v>
      </c>
      <c r="I1516" s="16">
        <f t="shared" si="290"/>
        <v>0.74887712425097019</v>
      </c>
      <c r="J1516" s="13">
        <f t="shared" si="284"/>
        <v>0.7488739374182779</v>
      </c>
      <c r="K1516" s="13">
        <f t="shared" si="285"/>
        <v>3.1868326922923629E-6</v>
      </c>
      <c r="L1516" s="13">
        <f t="shared" si="286"/>
        <v>0</v>
      </c>
      <c r="M1516" s="13">
        <f t="shared" si="291"/>
        <v>6.1877878861095852E-2</v>
      </c>
      <c r="N1516" s="13">
        <f t="shared" si="287"/>
        <v>3.2434261818312256E-3</v>
      </c>
      <c r="O1516" s="13">
        <f t="shared" si="288"/>
        <v>3.2434261818312256E-3</v>
      </c>
      <c r="Q1516">
        <v>28.764384431223181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4.9458173801396326</v>
      </c>
      <c r="G1517" s="13">
        <f t="shared" si="282"/>
        <v>0</v>
      </c>
      <c r="H1517" s="13">
        <f t="shared" si="283"/>
        <v>4.9458173801396326</v>
      </c>
      <c r="I1517" s="16">
        <f t="shared" si="290"/>
        <v>4.9458205669723245</v>
      </c>
      <c r="J1517" s="13">
        <f t="shared" si="284"/>
        <v>4.9449391631692645</v>
      </c>
      <c r="K1517" s="13">
        <f t="shared" si="285"/>
        <v>8.814038030600102E-4</v>
      </c>
      <c r="L1517" s="13">
        <f t="shared" si="286"/>
        <v>0</v>
      </c>
      <c r="M1517" s="13">
        <f t="shared" si="291"/>
        <v>5.8634452679264627E-2</v>
      </c>
      <c r="N1517" s="13">
        <f t="shared" si="287"/>
        <v>3.0734169056470294E-3</v>
      </c>
      <c r="O1517" s="13">
        <f t="shared" si="288"/>
        <v>3.0734169056470294E-3</v>
      </c>
      <c r="Q1517">
        <v>29.064239193548389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15.957800860624531</v>
      </c>
      <c r="G1518" s="13">
        <f t="shared" si="282"/>
        <v>0</v>
      </c>
      <c r="H1518" s="13">
        <f t="shared" si="283"/>
        <v>15.957800860624531</v>
      </c>
      <c r="I1518" s="16">
        <f t="shared" si="290"/>
        <v>15.958682264427591</v>
      </c>
      <c r="J1518" s="13">
        <f t="shared" si="284"/>
        <v>15.933645983689667</v>
      </c>
      <c r="K1518" s="13">
        <f t="shared" si="285"/>
        <v>2.5036280737923633E-2</v>
      </c>
      <c r="L1518" s="13">
        <f t="shared" si="286"/>
        <v>0</v>
      </c>
      <c r="M1518" s="13">
        <f t="shared" si="291"/>
        <v>5.5561035773617595E-2</v>
      </c>
      <c r="N1518" s="13">
        <f t="shared" si="287"/>
        <v>2.9123189326244656E-3</v>
      </c>
      <c r="O1518" s="13">
        <f t="shared" si="288"/>
        <v>2.9123189326244656E-3</v>
      </c>
      <c r="Q1518">
        <v>30.303180896108451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2.306666667</v>
      </c>
      <c r="G1519" s="13">
        <f t="shared" si="282"/>
        <v>0</v>
      </c>
      <c r="H1519" s="13">
        <f t="shared" si="283"/>
        <v>2.306666667</v>
      </c>
      <c r="I1519" s="16">
        <f t="shared" si="290"/>
        <v>2.3317029477379236</v>
      </c>
      <c r="J1519" s="13">
        <f t="shared" si="284"/>
        <v>2.3315825052667511</v>
      </c>
      <c r="K1519" s="13">
        <f t="shared" si="285"/>
        <v>1.204424711724883E-4</v>
      </c>
      <c r="L1519" s="13">
        <f t="shared" si="286"/>
        <v>0</v>
      </c>
      <c r="M1519" s="13">
        <f t="shared" si="291"/>
        <v>5.2648716840993127E-2</v>
      </c>
      <c r="N1519" s="13">
        <f t="shared" si="287"/>
        <v>2.7596651628156912E-3</v>
      </c>
      <c r="O1519" s="13">
        <f t="shared" si="288"/>
        <v>2.7596651628156912E-3</v>
      </c>
      <c r="Q1519">
        <v>27.111246740510179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2.2543156556755659</v>
      </c>
      <c r="G1520" s="13">
        <f t="shared" si="282"/>
        <v>0</v>
      </c>
      <c r="H1520" s="13">
        <f t="shared" si="283"/>
        <v>2.2543156556755659</v>
      </c>
      <c r="I1520" s="16">
        <f t="shared" si="290"/>
        <v>2.2544360981467384</v>
      </c>
      <c r="J1520" s="13">
        <f t="shared" si="284"/>
        <v>2.2541355007385948</v>
      </c>
      <c r="K1520" s="13">
        <f t="shared" si="285"/>
        <v>3.0059740814358804E-4</v>
      </c>
      <c r="L1520" s="13">
        <f t="shared" si="286"/>
        <v>0</v>
      </c>
      <c r="M1520" s="13">
        <f t="shared" si="291"/>
        <v>4.9889051678177435E-2</v>
      </c>
      <c r="N1520" s="13">
        <f t="shared" si="287"/>
        <v>2.615012980050074E-3</v>
      </c>
      <c r="O1520" s="13">
        <f t="shared" si="288"/>
        <v>2.615012980050074E-3</v>
      </c>
      <c r="Q1520">
        <v>19.857481989602491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11.822780398113361</v>
      </c>
      <c r="G1521" s="13">
        <f t="shared" si="282"/>
        <v>0</v>
      </c>
      <c r="H1521" s="13">
        <f t="shared" si="283"/>
        <v>11.822780398113361</v>
      </c>
      <c r="I1521" s="16">
        <f t="shared" si="290"/>
        <v>11.823080995521504</v>
      </c>
      <c r="J1521" s="13">
        <f t="shared" si="284"/>
        <v>11.744372193031639</v>
      </c>
      <c r="K1521" s="13">
        <f t="shared" si="285"/>
        <v>7.8708802489865448E-2</v>
      </c>
      <c r="L1521" s="13">
        <f t="shared" si="286"/>
        <v>0</v>
      </c>
      <c r="M1521" s="13">
        <f t="shared" si="291"/>
        <v>4.7274038698127359E-2</v>
      </c>
      <c r="N1521" s="13">
        <f t="shared" si="287"/>
        <v>2.4779429685785671E-3</v>
      </c>
      <c r="O1521" s="13">
        <f t="shared" si="288"/>
        <v>2.4779429685785671E-3</v>
      </c>
      <c r="Q1521">
        <v>15.56011934784271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96.110121830929629</v>
      </c>
      <c r="G1522" s="13">
        <f t="shared" si="282"/>
        <v>0.7795747209146916</v>
      </c>
      <c r="H1522" s="13">
        <f t="shared" si="283"/>
        <v>95.330547110014933</v>
      </c>
      <c r="I1522" s="16">
        <f t="shared" si="290"/>
        <v>95.409255912504804</v>
      </c>
      <c r="J1522" s="13">
        <f t="shared" si="284"/>
        <v>67.212265144303061</v>
      </c>
      <c r="K1522" s="13">
        <f t="shared" si="285"/>
        <v>28.196990768201744</v>
      </c>
      <c r="L1522" s="13">
        <f t="shared" si="286"/>
        <v>0.49360614379558104</v>
      </c>
      <c r="M1522" s="13">
        <f t="shared" si="291"/>
        <v>0.53840223952512978</v>
      </c>
      <c r="N1522" s="13">
        <f t="shared" si="287"/>
        <v>2.8221198789835932E-2</v>
      </c>
      <c r="O1522" s="13">
        <f t="shared" si="288"/>
        <v>0.80779591970452758</v>
      </c>
      <c r="Q1522">
        <v>14.500624222580649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76.030869444642335</v>
      </c>
      <c r="G1523" s="13">
        <f t="shared" si="282"/>
        <v>0.37798967318894572</v>
      </c>
      <c r="H1523" s="13">
        <f t="shared" si="283"/>
        <v>75.652879771453385</v>
      </c>
      <c r="I1523" s="16">
        <f t="shared" si="290"/>
        <v>103.35626439585955</v>
      </c>
      <c r="J1523" s="13">
        <f t="shared" si="284"/>
        <v>71.878472445403887</v>
      </c>
      <c r="K1523" s="13">
        <f t="shared" si="285"/>
        <v>31.477791950455668</v>
      </c>
      <c r="L1523" s="13">
        <f t="shared" si="286"/>
        <v>0.62740426473201183</v>
      </c>
      <c r="M1523" s="13">
        <f t="shared" si="291"/>
        <v>1.1375853054673057</v>
      </c>
      <c r="N1523" s="13">
        <f t="shared" si="287"/>
        <v>5.9628320035044396E-2</v>
      </c>
      <c r="O1523" s="13">
        <f t="shared" si="288"/>
        <v>0.43761799322399009</v>
      </c>
      <c r="Q1523">
        <v>15.28744268242794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5.5329448367437912</v>
      </c>
      <c r="G1524" s="13">
        <f t="shared" si="282"/>
        <v>0</v>
      </c>
      <c r="H1524" s="13">
        <f t="shared" si="283"/>
        <v>5.5329448367437912</v>
      </c>
      <c r="I1524" s="16">
        <f t="shared" si="290"/>
        <v>36.383332522467448</v>
      </c>
      <c r="J1524" s="13">
        <f t="shared" si="284"/>
        <v>35.028014895507702</v>
      </c>
      <c r="K1524" s="13">
        <f t="shared" si="285"/>
        <v>1.3553176269597458</v>
      </c>
      <c r="L1524" s="13">
        <f t="shared" si="286"/>
        <v>0</v>
      </c>
      <c r="M1524" s="13">
        <f t="shared" si="291"/>
        <v>1.0779569854322613</v>
      </c>
      <c r="N1524" s="13">
        <f t="shared" si="287"/>
        <v>5.6502808011362697E-2</v>
      </c>
      <c r="O1524" s="13">
        <f t="shared" si="288"/>
        <v>5.6502808011362697E-2</v>
      </c>
      <c r="Q1524">
        <v>18.960405632913311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1.433333333</v>
      </c>
      <c r="G1525" s="13">
        <f t="shared" si="282"/>
        <v>0</v>
      </c>
      <c r="H1525" s="13">
        <f t="shared" si="283"/>
        <v>1.433333333</v>
      </c>
      <c r="I1525" s="16">
        <f t="shared" si="290"/>
        <v>2.788650959959746</v>
      </c>
      <c r="J1525" s="13">
        <f t="shared" si="284"/>
        <v>2.7879992773174154</v>
      </c>
      <c r="K1525" s="13">
        <f t="shared" si="285"/>
        <v>6.516826423306199E-4</v>
      </c>
      <c r="L1525" s="13">
        <f t="shared" si="286"/>
        <v>0</v>
      </c>
      <c r="M1525" s="13">
        <f t="shared" si="291"/>
        <v>1.0214541774208985</v>
      </c>
      <c r="N1525" s="13">
        <f t="shared" si="287"/>
        <v>5.3541124608115678E-2</v>
      </c>
      <c r="O1525" s="13">
        <f t="shared" si="288"/>
        <v>5.3541124608115678E-2</v>
      </c>
      <c r="Q1525">
        <v>18.897572260295419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0.43333333299999999</v>
      </c>
      <c r="G1526" s="13">
        <f t="shared" si="282"/>
        <v>0</v>
      </c>
      <c r="H1526" s="13">
        <f t="shared" si="283"/>
        <v>0.43333333299999999</v>
      </c>
      <c r="I1526" s="16">
        <f t="shared" si="290"/>
        <v>0.43398501564233061</v>
      </c>
      <c r="J1526" s="13">
        <f t="shared" si="284"/>
        <v>0.43398382894292348</v>
      </c>
      <c r="K1526" s="13">
        <f t="shared" si="285"/>
        <v>1.1866994071296766E-6</v>
      </c>
      <c r="L1526" s="13">
        <f t="shared" si="286"/>
        <v>0</v>
      </c>
      <c r="M1526" s="13">
        <f t="shared" si="291"/>
        <v>0.96791305281278284</v>
      </c>
      <c r="N1526" s="13">
        <f t="shared" si="287"/>
        <v>5.0734682490917761E-2</v>
      </c>
      <c r="O1526" s="13">
        <f t="shared" si="288"/>
        <v>5.0734682490917761E-2</v>
      </c>
      <c r="Q1526">
        <v>24.052374161873701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0.43333333299999999</v>
      </c>
      <c r="G1527" s="13">
        <f t="shared" si="282"/>
        <v>0</v>
      </c>
      <c r="H1527" s="13">
        <f t="shared" si="283"/>
        <v>0.43333333299999999</v>
      </c>
      <c r="I1527" s="16">
        <f t="shared" si="290"/>
        <v>0.43333451969940712</v>
      </c>
      <c r="J1527" s="13">
        <f t="shared" si="284"/>
        <v>0.43333328498151696</v>
      </c>
      <c r="K1527" s="13">
        <f t="shared" si="285"/>
        <v>1.2347178901528366E-6</v>
      </c>
      <c r="L1527" s="13">
        <f t="shared" si="286"/>
        <v>0</v>
      </c>
      <c r="M1527" s="13">
        <f t="shared" si="291"/>
        <v>0.91717837032186511</v>
      </c>
      <c r="N1527" s="13">
        <f t="shared" si="287"/>
        <v>4.8075344443999087E-2</v>
      </c>
      <c r="O1527" s="13">
        <f t="shared" si="288"/>
        <v>4.8075344443999087E-2</v>
      </c>
      <c r="Q1527">
        <v>23.737116860971579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5.1361229830872466</v>
      </c>
      <c r="G1528" s="13">
        <f t="shared" si="282"/>
        <v>0</v>
      </c>
      <c r="H1528" s="13">
        <f t="shared" si="283"/>
        <v>5.1361229830872466</v>
      </c>
      <c r="I1528" s="16">
        <f t="shared" si="290"/>
        <v>5.1361242178051363</v>
      </c>
      <c r="J1528" s="13">
        <f t="shared" si="284"/>
        <v>5.1350282963466647</v>
      </c>
      <c r="K1528" s="13">
        <f t="shared" si="285"/>
        <v>1.0959214584715937E-3</v>
      </c>
      <c r="L1528" s="13">
        <f t="shared" si="286"/>
        <v>0</v>
      </c>
      <c r="M1528" s="13">
        <f t="shared" si="291"/>
        <v>0.86910302587786603</v>
      </c>
      <c r="N1528" s="13">
        <f t="shared" si="287"/>
        <v>4.5555399776531544E-2</v>
      </c>
      <c r="O1528" s="13">
        <f t="shared" si="288"/>
        <v>4.5555399776531544E-2</v>
      </c>
      <c r="Q1528">
        <v>28.28989066446437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0.453333333</v>
      </c>
      <c r="G1529" s="13">
        <f t="shared" si="282"/>
        <v>0</v>
      </c>
      <c r="H1529" s="13">
        <f t="shared" si="283"/>
        <v>0.453333333</v>
      </c>
      <c r="I1529" s="16">
        <f t="shared" si="290"/>
        <v>0.4544292544584716</v>
      </c>
      <c r="J1529" s="13">
        <f t="shared" si="284"/>
        <v>0.45442856950412425</v>
      </c>
      <c r="K1529" s="13">
        <f t="shared" si="285"/>
        <v>6.8495434735194038E-7</v>
      </c>
      <c r="L1529" s="13">
        <f t="shared" si="286"/>
        <v>0</v>
      </c>
      <c r="M1529" s="13">
        <f t="shared" si="291"/>
        <v>0.82354762610133447</v>
      </c>
      <c r="N1529" s="13">
        <f t="shared" si="287"/>
        <v>4.3167541965654185E-2</v>
      </c>
      <c r="O1529" s="13">
        <f t="shared" si="288"/>
        <v>4.3167541965654185E-2</v>
      </c>
      <c r="Q1529">
        <v>29.052473945315938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29.43915834953933</v>
      </c>
      <c r="G1530" s="13">
        <f t="shared" si="282"/>
        <v>0</v>
      </c>
      <c r="H1530" s="13">
        <f t="shared" si="283"/>
        <v>29.43915834953933</v>
      </c>
      <c r="I1530" s="16">
        <f t="shared" si="290"/>
        <v>29.439159034493677</v>
      </c>
      <c r="J1530" s="13">
        <f t="shared" si="284"/>
        <v>29.260427286915103</v>
      </c>
      <c r="K1530" s="13">
        <f t="shared" si="285"/>
        <v>0.17873174757857413</v>
      </c>
      <c r="L1530" s="13">
        <f t="shared" si="286"/>
        <v>0</v>
      </c>
      <c r="M1530" s="13">
        <f t="shared" si="291"/>
        <v>0.78038008413568027</v>
      </c>
      <c r="N1530" s="13">
        <f t="shared" si="287"/>
        <v>4.0904847471374593E-2</v>
      </c>
      <c r="O1530" s="13">
        <f t="shared" si="288"/>
        <v>4.0904847471374593E-2</v>
      </c>
      <c r="Q1530">
        <v>29.289977193548381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9.54135343996934</v>
      </c>
      <c r="G1531" s="13">
        <f t="shared" si="282"/>
        <v>0</v>
      </c>
      <c r="H1531" s="13">
        <f t="shared" si="283"/>
        <v>9.54135343996934</v>
      </c>
      <c r="I1531" s="16">
        <f t="shared" si="290"/>
        <v>9.7200851875479142</v>
      </c>
      <c r="J1531" s="13">
        <f t="shared" si="284"/>
        <v>9.7032270572391202</v>
      </c>
      <c r="K1531" s="13">
        <f t="shared" si="285"/>
        <v>1.6858130308794017E-2</v>
      </c>
      <c r="L1531" s="13">
        <f t="shared" si="286"/>
        <v>0</v>
      </c>
      <c r="M1531" s="13">
        <f t="shared" si="291"/>
        <v>0.7394752366643057</v>
      </c>
      <c r="N1531" s="13">
        <f t="shared" si="287"/>
        <v>3.8760755661920485E-2</v>
      </c>
      <c r="O1531" s="13">
        <f t="shared" si="288"/>
        <v>3.8760755661920485E-2</v>
      </c>
      <c r="Q1531">
        <v>22.364741806067119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3.7200654851823018</v>
      </c>
      <c r="G1532" s="13">
        <f t="shared" si="282"/>
        <v>0</v>
      </c>
      <c r="H1532" s="13">
        <f t="shared" si="283"/>
        <v>3.7200654851823018</v>
      </c>
      <c r="I1532" s="16">
        <f t="shared" si="290"/>
        <v>3.7369236154910959</v>
      </c>
      <c r="J1532" s="13">
        <f t="shared" si="284"/>
        <v>3.7353359659528733</v>
      </c>
      <c r="K1532" s="13">
        <f t="shared" si="285"/>
        <v>1.5876495382225464E-3</v>
      </c>
      <c r="L1532" s="13">
        <f t="shared" si="286"/>
        <v>0</v>
      </c>
      <c r="M1532" s="13">
        <f t="shared" si="291"/>
        <v>0.7007144810023852</v>
      </c>
      <c r="N1532" s="13">
        <f t="shared" si="287"/>
        <v>3.672904979133549E-2</v>
      </c>
      <c r="O1532" s="13">
        <f t="shared" si="288"/>
        <v>3.672904979133549E-2</v>
      </c>
      <c r="Q1532">
        <v>18.808395642946959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2.2565815008149932</v>
      </c>
      <c r="G1533" s="13">
        <f t="shared" si="282"/>
        <v>0</v>
      </c>
      <c r="H1533" s="13">
        <f t="shared" si="283"/>
        <v>2.2565815008149932</v>
      </c>
      <c r="I1533" s="16">
        <f t="shared" si="290"/>
        <v>2.2581691503532157</v>
      </c>
      <c r="J1533" s="13">
        <f t="shared" si="284"/>
        <v>2.2577268406844362</v>
      </c>
      <c r="K1533" s="13">
        <f t="shared" si="285"/>
        <v>4.4230966877956135E-4</v>
      </c>
      <c r="L1533" s="13">
        <f t="shared" si="286"/>
        <v>0</v>
      </c>
      <c r="M1533" s="13">
        <f t="shared" si="291"/>
        <v>0.66398543121104969</v>
      </c>
      <c r="N1533" s="13">
        <f t="shared" si="287"/>
        <v>3.4803838974164135E-2</v>
      </c>
      <c r="O1533" s="13">
        <f t="shared" si="288"/>
        <v>3.4803838974164135E-2</v>
      </c>
      <c r="Q1533">
        <v>17.1608655065228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65.145026247851391</v>
      </c>
      <c r="G1534" s="13">
        <f t="shared" si="282"/>
        <v>0.16027280925312681</v>
      </c>
      <c r="H1534" s="13">
        <f t="shared" si="283"/>
        <v>64.984753438598261</v>
      </c>
      <c r="I1534" s="16">
        <f t="shared" si="290"/>
        <v>64.985195748267046</v>
      </c>
      <c r="J1534" s="13">
        <f t="shared" si="284"/>
        <v>55.757053756959849</v>
      </c>
      <c r="K1534" s="13">
        <f t="shared" si="285"/>
        <v>9.2281419913071971</v>
      </c>
      <c r="L1534" s="13">
        <f t="shared" si="286"/>
        <v>0</v>
      </c>
      <c r="M1534" s="13">
        <f t="shared" si="291"/>
        <v>0.62918159223688552</v>
      </c>
      <c r="N1534" s="13">
        <f t="shared" si="287"/>
        <v>3.2979541104962047E-2</v>
      </c>
      <c r="O1534" s="13">
        <f t="shared" si="288"/>
        <v>0.19325235035808885</v>
      </c>
      <c r="Q1534">
        <v>16.455087181417191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20.570510324195439</v>
      </c>
      <c r="G1535" s="13">
        <f t="shared" si="282"/>
        <v>0</v>
      </c>
      <c r="H1535" s="13">
        <f t="shared" si="283"/>
        <v>20.570510324195439</v>
      </c>
      <c r="I1535" s="16">
        <f t="shared" si="290"/>
        <v>29.798652315502636</v>
      </c>
      <c r="J1535" s="13">
        <f t="shared" si="284"/>
        <v>28.769109657983936</v>
      </c>
      <c r="K1535" s="13">
        <f t="shared" si="285"/>
        <v>1.0295426575187001</v>
      </c>
      <c r="L1535" s="13">
        <f t="shared" si="286"/>
        <v>0</v>
      </c>
      <c r="M1535" s="13">
        <f t="shared" si="291"/>
        <v>0.59620205113192348</v>
      </c>
      <c r="N1535" s="13">
        <f t="shared" si="287"/>
        <v>3.1250866673106795E-2</v>
      </c>
      <c r="O1535" s="13">
        <f t="shared" si="288"/>
        <v>3.1250866673106795E-2</v>
      </c>
      <c r="Q1535">
        <v>16.69569522258065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49.725789858832592</v>
      </c>
      <c r="G1536" s="13">
        <f t="shared" si="282"/>
        <v>0</v>
      </c>
      <c r="H1536" s="13">
        <f t="shared" si="283"/>
        <v>49.725789858832592</v>
      </c>
      <c r="I1536" s="16">
        <f t="shared" si="290"/>
        <v>50.755332516351288</v>
      </c>
      <c r="J1536" s="13">
        <f t="shared" si="284"/>
        <v>46.747258831742656</v>
      </c>
      <c r="K1536" s="13">
        <f t="shared" si="285"/>
        <v>4.0080736846086324</v>
      </c>
      <c r="L1536" s="13">
        <f t="shared" si="286"/>
        <v>0</v>
      </c>
      <c r="M1536" s="13">
        <f t="shared" si="291"/>
        <v>0.56495118445881665</v>
      </c>
      <c r="N1536" s="13">
        <f t="shared" si="287"/>
        <v>2.9612803425980865E-2</v>
      </c>
      <c r="O1536" s="13">
        <f t="shared" si="288"/>
        <v>2.9612803425980865E-2</v>
      </c>
      <c r="Q1536">
        <v>17.88110645806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1.058360866998278</v>
      </c>
      <c r="G1537" s="13">
        <f t="shared" si="282"/>
        <v>0</v>
      </c>
      <c r="H1537" s="13">
        <f t="shared" si="283"/>
        <v>1.058360866998278</v>
      </c>
      <c r="I1537" s="16">
        <f t="shared" si="290"/>
        <v>5.0664345516069105</v>
      </c>
      <c r="J1537" s="13">
        <f t="shared" si="284"/>
        <v>5.0629820596287312</v>
      </c>
      <c r="K1537" s="13">
        <f t="shared" si="285"/>
        <v>3.4524919781793173E-3</v>
      </c>
      <c r="L1537" s="13">
        <f t="shared" si="286"/>
        <v>0</v>
      </c>
      <c r="M1537" s="13">
        <f t="shared" si="291"/>
        <v>0.53533838103283582</v>
      </c>
      <c r="N1537" s="13">
        <f t="shared" si="287"/>
        <v>2.8060601836057998E-2</v>
      </c>
      <c r="O1537" s="13">
        <f t="shared" si="288"/>
        <v>2.8060601836057998E-2</v>
      </c>
      <c r="Q1537">
        <v>19.767907995667251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1.7570669553955709</v>
      </c>
      <c r="G1538" s="13">
        <f t="shared" si="282"/>
        <v>0</v>
      </c>
      <c r="H1538" s="13">
        <f t="shared" si="283"/>
        <v>1.7570669553955709</v>
      </c>
      <c r="I1538" s="16">
        <f t="shared" si="290"/>
        <v>1.7605194473737502</v>
      </c>
      <c r="J1538" s="13">
        <f t="shared" si="284"/>
        <v>1.7604236182750834</v>
      </c>
      <c r="K1538" s="13">
        <f t="shared" si="285"/>
        <v>9.5829098666788681E-5</v>
      </c>
      <c r="L1538" s="13">
        <f t="shared" si="286"/>
        <v>0</v>
      </c>
      <c r="M1538" s="13">
        <f t="shared" si="291"/>
        <v>0.50727777919677786</v>
      </c>
      <c r="N1538" s="13">
        <f t="shared" si="287"/>
        <v>2.6589761329754966E-2</v>
      </c>
      <c r="O1538" s="13">
        <f t="shared" si="288"/>
        <v>2.6589761329754966E-2</v>
      </c>
      <c r="Q1538">
        <v>22.696678848356392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0.43333333299999999</v>
      </c>
      <c r="G1539" s="13">
        <f t="shared" si="282"/>
        <v>0</v>
      </c>
      <c r="H1539" s="13">
        <f t="shared" si="283"/>
        <v>0.43333333299999999</v>
      </c>
      <c r="I1539" s="16">
        <f t="shared" si="290"/>
        <v>0.43342916209866678</v>
      </c>
      <c r="J1539" s="13">
        <f t="shared" si="284"/>
        <v>0.43342805124624961</v>
      </c>
      <c r="K1539" s="13">
        <f t="shared" si="285"/>
        <v>1.1108524171632439E-6</v>
      </c>
      <c r="L1539" s="13">
        <f t="shared" si="286"/>
        <v>0</v>
      </c>
      <c r="M1539" s="13">
        <f t="shared" si="291"/>
        <v>0.48068801786702287</v>
      </c>
      <c r="N1539" s="13">
        <f t="shared" si="287"/>
        <v>2.5196017238119768E-2</v>
      </c>
      <c r="O1539" s="13">
        <f t="shared" si="288"/>
        <v>2.5196017238119768E-2</v>
      </c>
      <c r="Q1539">
        <v>24.497300785903761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5.1331679543234046</v>
      </c>
      <c r="G1540" s="13">
        <f t="shared" si="282"/>
        <v>0</v>
      </c>
      <c r="H1540" s="13">
        <f t="shared" si="283"/>
        <v>5.1331679543234046</v>
      </c>
      <c r="I1540" s="16">
        <f t="shared" si="290"/>
        <v>5.1331690651758217</v>
      </c>
      <c r="J1540" s="13">
        <f t="shared" si="284"/>
        <v>5.1320033473133133</v>
      </c>
      <c r="K1540" s="13">
        <f t="shared" si="285"/>
        <v>1.1657178625084086E-3</v>
      </c>
      <c r="L1540" s="13">
        <f t="shared" si="286"/>
        <v>0</v>
      </c>
      <c r="M1540" s="13">
        <f t="shared" si="291"/>
        <v>0.4554920006289031</v>
      </c>
      <c r="N1540" s="13">
        <f t="shared" si="287"/>
        <v>2.3875328431519956E-2</v>
      </c>
      <c r="O1540" s="13">
        <f t="shared" si="288"/>
        <v>2.3875328431519956E-2</v>
      </c>
      <c r="Q1540">
        <v>27.822699169237499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7.4164547614242418</v>
      </c>
      <c r="G1541" s="13">
        <f t="shared" si="282"/>
        <v>0</v>
      </c>
      <c r="H1541" s="13">
        <f t="shared" si="283"/>
        <v>7.4164547614242418</v>
      </c>
      <c r="I1541" s="16">
        <f t="shared" si="290"/>
        <v>7.4176204792867502</v>
      </c>
      <c r="J1541" s="13">
        <f t="shared" si="284"/>
        <v>7.4142908067599693</v>
      </c>
      <c r="K1541" s="13">
        <f t="shared" si="285"/>
        <v>3.3296725267808469E-3</v>
      </c>
      <c r="L1541" s="13">
        <f t="shared" si="286"/>
        <v>0</v>
      </c>
      <c r="M1541" s="13">
        <f t="shared" si="291"/>
        <v>0.43161667219738314</v>
      </c>
      <c r="N1541" s="13">
        <f t="shared" si="287"/>
        <v>2.2623865602478182E-2</v>
      </c>
      <c r="O1541" s="13">
        <f t="shared" si="288"/>
        <v>2.2623865602478182E-2</v>
      </c>
      <c r="Q1541">
        <v>28.223886370485221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0.43333333299999999</v>
      </c>
      <c r="G1542" s="13">
        <f t="shared" ref="G1542:G1605" si="293">IF((F1542-$J$2)&gt;0,$I$2*(F1542-$J$2),0)</f>
        <v>0</v>
      </c>
      <c r="H1542" s="13">
        <f t="shared" ref="H1542:H1605" si="294">F1542-G1542</f>
        <v>0.43333333299999999</v>
      </c>
      <c r="I1542" s="16">
        <f t="shared" si="290"/>
        <v>0.43666300552678083</v>
      </c>
      <c r="J1542" s="13">
        <f t="shared" ref="J1542:J1605" si="295">I1542/SQRT(1+(I1542/($K$2*(300+(25*Q1542)+0.05*(Q1542)^3)))^2)</f>
        <v>0.43666241420399987</v>
      </c>
      <c r="K1542" s="13">
        <f t="shared" ref="K1542:K1605" si="296">I1542-J1542</f>
        <v>5.9132278096285518E-7</v>
      </c>
      <c r="L1542" s="13">
        <f t="shared" ref="L1542:L1605" si="297">IF(K1542&gt;$N$2,(K1542-$N$2)/$L$2,0)</f>
        <v>0</v>
      </c>
      <c r="M1542" s="13">
        <f t="shared" si="291"/>
        <v>0.40899280659490495</v>
      </c>
      <c r="N1542" s="13">
        <f t="shared" ref="N1542:N1605" si="298">$M$2*M1542</f>
        <v>2.1438000162681346E-2</v>
      </c>
      <c r="O1542" s="13">
        <f t="shared" ref="O1542:O1605" si="299">N1542+G1542</f>
        <v>2.1438000162681346E-2</v>
      </c>
      <c r="Q1542">
        <v>29.255836193548379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4.871168739173207</v>
      </c>
      <c r="G1543" s="13">
        <f t="shared" si="293"/>
        <v>0</v>
      </c>
      <c r="H1543" s="13">
        <f t="shared" si="294"/>
        <v>4.871168739173207</v>
      </c>
      <c r="I1543" s="16">
        <f t="shared" ref="I1543:I1606" si="301">H1543+K1542-L1542</f>
        <v>4.871169330495988</v>
      </c>
      <c r="J1543" s="13">
        <f t="shared" si="295"/>
        <v>4.8698112328750396</v>
      </c>
      <c r="K1543" s="13">
        <f t="shared" si="296"/>
        <v>1.3580976209484064E-3</v>
      </c>
      <c r="L1543" s="13">
        <f t="shared" si="297"/>
        <v>0</v>
      </c>
      <c r="M1543" s="13">
        <f t="shared" ref="M1543:M1606" si="302">L1543+M1542-N1542</f>
        <v>0.38755480643222362</v>
      </c>
      <c r="N1543" s="13">
        <f t="shared" si="298"/>
        <v>2.0314293721970439E-2</v>
      </c>
      <c r="O1543" s="13">
        <f t="shared" si="299"/>
        <v>2.0314293721970439E-2</v>
      </c>
      <c r="Q1543">
        <v>25.56770480877471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13.52734763081474</v>
      </c>
      <c r="G1544" s="13">
        <f t="shared" si="293"/>
        <v>0</v>
      </c>
      <c r="H1544" s="13">
        <f t="shared" si="294"/>
        <v>13.52734763081474</v>
      </c>
      <c r="I1544" s="16">
        <f t="shared" si="301"/>
        <v>13.528705728435689</v>
      </c>
      <c r="J1544" s="13">
        <f t="shared" si="295"/>
        <v>13.451831994702275</v>
      </c>
      <c r="K1544" s="13">
        <f t="shared" si="296"/>
        <v>7.687373373341444E-2</v>
      </c>
      <c r="L1544" s="13">
        <f t="shared" si="297"/>
        <v>0</v>
      </c>
      <c r="M1544" s="13">
        <f t="shared" si="302"/>
        <v>0.36724051271025315</v>
      </c>
      <c r="N1544" s="13">
        <f t="shared" si="298"/>
        <v>1.924948811880562E-2</v>
      </c>
      <c r="O1544" s="13">
        <f t="shared" si="299"/>
        <v>1.924948811880562E-2</v>
      </c>
      <c r="Q1544">
        <v>18.609364162440102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13.423774091935639</v>
      </c>
      <c r="G1545" s="13">
        <f t="shared" si="293"/>
        <v>0</v>
      </c>
      <c r="H1545" s="13">
        <f t="shared" si="294"/>
        <v>13.423774091935639</v>
      </c>
      <c r="I1545" s="16">
        <f t="shared" si="301"/>
        <v>13.500647825669054</v>
      </c>
      <c r="J1545" s="13">
        <f t="shared" si="295"/>
        <v>13.407159471584206</v>
      </c>
      <c r="K1545" s="13">
        <f t="shared" si="296"/>
        <v>9.3488354084847458E-2</v>
      </c>
      <c r="L1545" s="13">
        <f t="shared" si="297"/>
        <v>0</v>
      </c>
      <c r="M1545" s="13">
        <f t="shared" si="302"/>
        <v>0.34799102459144754</v>
      </c>
      <c r="N1545" s="13">
        <f t="shared" si="298"/>
        <v>1.8240495973300175E-2</v>
      </c>
      <c r="O1545" s="13">
        <f t="shared" si="299"/>
        <v>1.8240495973300175E-2</v>
      </c>
      <c r="Q1545">
        <v>17.166773222580641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0.50458578540106092</v>
      </c>
      <c r="G1546" s="13">
        <f t="shared" si="293"/>
        <v>0</v>
      </c>
      <c r="H1546" s="13">
        <f t="shared" si="294"/>
        <v>0.50458578540106092</v>
      </c>
      <c r="I1546" s="16">
        <f t="shared" si="301"/>
        <v>0.59807413948590837</v>
      </c>
      <c r="J1546" s="13">
        <f t="shared" si="295"/>
        <v>0.59806617206167578</v>
      </c>
      <c r="K1546" s="13">
        <f t="shared" si="296"/>
        <v>7.9674242325911138E-6</v>
      </c>
      <c r="L1546" s="13">
        <f t="shared" si="297"/>
        <v>0</v>
      </c>
      <c r="M1546" s="13">
        <f t="shared" si="302"/>
        <v>0.32975052861814735</v>
      </c>
      <c r="N1546" s="13">
        <f t="shared" si="298"/>
        <v>1.7284391735431975E-2</v>
      </c>
      <c r="O1546" s="13">
        <f t="shared" si="299"/>
        <v>1.7284391735431975E-2</v>
      </c>
      <c r="Q1546">
        <v>17.381724890121848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4.8184153401544689</v>
      </c>
      <c r="G1547" s="13">
        <f t="shared" si="293"/>
        <v>0</v>
      </c>
      <c r="H1547" s="13">
        <f t="shared" si="294"/>
        <v>4.8184153401544689</v>
      </c>
      <c r="I1547" s="16">
        <f t="shared" si="301"/>
        <v>4.8184233075787013</v>
      </c>
      <c r="J1547" s="13">
        <f t="shared" si="295"/>
        <v>4.8146161924498756</v>
      </c>
      <c r="K1547" s="13">
        <f t="shared" si="296"/>
        <v>3.8071151288256999E-3</v>
      </c>
      <c r="L1547" s="13">
        <f t="shared" si="297"/>
        <v>0</v>
      </c>
      <c r="M1547" s="13">
        <f t="shared" si="302"/>
        <v>0.31246613688271541</v>
      </c>
      <c r="N1547" s="13">
        <f t="shared" si="298"/>
        <v>1.6378403202477042E-2</v>
      </c>
      <c r="O1547" s="13">
        <f t="shared" si="299"/>
        <v>1.6378403202477042E-2</v>
      </c>
      <c r="Q1547">
        <v>18.012288381369931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2.306666667</v>
      </c>
      <c r="G1548" s="13">
        <f t="shared" si="293"/>
        <v>0</v>
      </c>
      <c r="H1548" s="13">
        <f t="shared" si="294"/>
        <v>2.306666667</v>
      </c>
      <c r="I1548" s="16">
        <f t="shared" si="301"/>
        <v>2.3104737821288257</v>
      </c>
      <c r="J1548" s="13">
        <f t="shared" si="295"/>
        <v>2.3100136291417712</v>
      </c>
      <c r="K1548" s="13">
        <f t="shared" si="296"/>
        <v>4.6015298705448515E-4</v>
      </c>
      <c r="L1548" s="13">
        <f t="shared" si="297"/>
        <v>0</v>
      </c>
      <c r="M1548" s="13">
        <f t="shared" si="302"/>
        <v>0.29608773368023839</v>
      </c>
      <c r="N1548" s="13">
        <f t="shared" si="298"/>
        <v>1.5519903481070116E-2</v>
      </c>
      <c r="O1548" s="13">
        <f t="shared" si="299"/>
        <v>1.5519903481070116E-2</v>
      </c>
      <c r="Q1548">
        <v>17.36756530728886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0.43333333299999999</v>
      </c>
      <c r="G1549" s="13">
        <f t="shared" si="293"/>
        <v>0</v>
      </c>
      <c r="H1549" s="13">
        <f t="shared" si="294"/>
        <v>0.43333333299999999</v>
      </c>
      <c r="I1549" s="16">
        <f t="shared" si="301"/>
        <v>0.43379348598705447</v>
      </c>
      <c r="J1549" s="13">
        <f t="shared" si="295"/>
        <v>0.43379256384618348</v>
      </c>
      <c r="K1549" s="13">
        <f t="shared" si="296"/>
        <v>9.2214087099584674E-7</v>
      </c>
      <c r="L1549" s="13">
        <f t="shared" si="297"/>
        <v>0</v>
      </c>
      <c r="M1549" s="13">
        <f t="shared" si="302"/>
        <v>0.28056783019916826</v>
      </c>
      <c r="N1549" s="13">
        <f t="shared" si="298"/>
        <v>1.4706403370586449E-2</v>
      </c>
      <c r="O1549" s="13">
        <f t="shared" si="299"/>
        <v>1.4706403370586449E-2</v>
      </c>
      <c r="Q1549">
        <v>25.85466381122831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2.9697246798059571</v>
      </c>
      <c r="G1550" s="13">
        <f t="shared" si="293"/>
        <v>0</v>
      </c>
      <c r="H1550" s="13">
        <f t="shared" si="294"/>
        <v>2.9697246798059571</v>
      </c>
      <c r="I1550" s="16">
        <f t="shared" si="301"/>
        <v>2.9697256019468279</v>
      </c>
      <c r="J1550" s="13">
        <f t="shared" si="295"/>
        <v>2.9693618745895258</v>
      </c>
      <c r="K1550" s="13">
        <f t="shared" si="296"/>
        <v>3.6372735730205719E-4</v>
      </c>
      <c r="L1550" s="13">
        <f t="shared" si="297"/>
        <v>0</v>
      </c>
      <c r="M1550" s="13">
        <f t="shared" si="302"/>
        <v>0.26586142682858183</v>
      </c>
      <c r="N1550" s="13">
        <f t="shared" si="298"/>
        <v>1.3935544145760616E-2</v>
      </c>
      <c r="O1550" s="13">
        <f t="shared" si="299"/>
        <v>1.3935544145760616E-2</v>
      </c>
      <c r="Q1550">
        <v>24.368668209985021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10.894129994550241</v>
      </c>
      <c r="G1551" s="13">
        <f t="shared" si="293"/>
        <v>0</v>
      </c>
      <c r="H1551" s="13">
        <f t="shared" si="294"/>
        <v>10.894129994550241</v>
      </c>
      <c r="I1551" s="16">
        <f t="shared" si="301"/>
        <v>10.894493721907542</v>
      </c>
      <c r="J1551" s="13">
        <f t="shared" si="295"/>
        <v>10.881460666437546</v>
      </c>
      <c r="K1551" s="13">
        <f t="shared" si="296"/>
        <v>1.3033055469996668E-2</v>
      </c>
      <c r="L1551" s="13">
        <f t="shared" si="297"/>
        <v>0</v>
      </c>
      <c r="M1551" s="13">
        <f t="shared" si="302"/>
        <v>0.25192588268282123</v>
      </c>
      <c r="N1551" s="13">
        <f t="shared" si="298"/>
        <v>1.3205090717615678E-2</v>
      </c>
      <c r="O1551" s="13">
        <f t="shared" si="299"/>
        <v>1.3205090717615678E-2</v>
      </c>
      <c r="Q1551">
        <v>26.668236483808929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2.9631195028937651</v>
      </c>
      <c r="G1552" s="13">
        <f t="shared" si="293"/>
        <v>0</v>
      </c>
      <c r="H1552" s="13">
        <f t="shared" si="294"/>
        <v>2.9631195028937651</v>
      </c>
      <c r="I1552" s="16">
        <f t="shared" si="301"/>
        <v>2.9761525583637618</v>
      </c>
      <c r="J1552" s="13">
        <f t="shared" si="295"/>
        <v>2.9759511409139479</v>
      </c>
      <c r="K1552" s="13">
        <f t="shared" si="296"/>
        <v>2.0141744981394538E-4</v>
      </c>
      <c r="L1552" s="13">
        <f t="shared" si="297"/>
        <v>0</v>
      </c>
      <c r="M1552" s="13">
        <f t="shared" si="302"/>
        <v>0.23872079196520557</v>
      </c>
      <c r="N1552" s="13">
        <f t="shared" si="298"/>
        <v>1.2512925152872972E-2</v>
      </c>
      <c r="O1552" s="13">
        <f t="shared" si="299"/>
        <v>1.2512925152872972E-2</v>
      </c>
      <c r="Q1552">
        <v>28.712455193548379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3.7219444048155021</v>
      </c>
      <c r="G1553" s="13">
        <f t="shared" si="293"/>
        <v>0</v>
      </c>
      <c r="H1553" s="13">
        <f t="shared" si="294"/>
        <v>3.7219444048155021</v>
      </c>
      <c r="I1553" s="16">
        <f t="shared" si="301"/>
        <v>3.7221458222653161</v>
      </c>
      <c r="J1553" s="13">
        <f t="shared" si="295"/>
        <v>3.7218157167821686</v>
      </c>
      <c r="K1553" s="13">
        <f t="shared" si="296"/>
        <v>3.3010548314749144E-4</v>
      </c>
      <c r="L1553" s="13">
        <f t="shared" si="297"/>
        <v>0</v>
      </c>
      <c r="M1553" s="13">
        <f t="shared" si="302"/>
        <v>0.2262078668123326</v>
      </c>
      <c r="N1553" s="13">
        <f t="shared" si="298"/>
        <v>1.1857040533052247E-2</v>
      </c>
      <c r="O1553" s="13">
        <f t="shared" si="299"/>
        <v>1.1857040533052247E-2</v>
      </c>
      <c r="Q1553">
        <v>30.03107982714403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1.1257666854835531</v>
      </c>
      <c r="G1554" s="13">
        <f t="shared" si="293"/>
        <v>0</v>
      </c>
      <c r="H1554" s="13">
        <f t="shared" si="294"/>
        <v>1.1257666854835531</v>
      </c>
      <c r="I1554" s="16">
        <f t="shared" si="301"/>
        <v>1.1260967909667006</v>
      </c>
      <c r="J1554" s="13">
        <f t="shared" si="295"/>
        <v>1.1260874209766405</v>
      </c>
      <c r="K1554" s="13">
        <f t="shared" si="296"/>
        <v>9.3699900600707764E-6</v>
      </c>
      <c r="L1554" s="13">
        <f t="shared" si="297"/>
        <v>0</v>
      </c>
      <c r="M1554" s="13">
        <f t="shared" si="302"/>
        <v>0.21435082627928034</v>
      </c>
      <c r="N1554" s="13">
        <f t="shared" si="298"/>
        <v>1.123553513545668E-2</v>
      </c>
      <c r="O1554" s="13">
        <f t="shared" si="299"/>
        <v>1.123553513545668E-2</v>
      </c>
      <c r="Q1554">
        <v>29.846638649104619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3.088515946226523</v>
      </c>
      <c r="G1555" s="13">
        <f t="shared" si="293"/>
        <v>0</v>
      </c>
      <c r="H1555" s="13">
        <f t="shared" si="294"/>
        <v>3.088515946226523</v>
      </c>
      <c r="I1555" s="16">
        <f t="shared" si="301"/>
        <v>3.0885253162165833</v>
      </c>
      <c r="J1555" s="13">
        <f t="shared" si="295"/>
        <v>3.0880299658392376</v>
      </c>
      <c r="K1555" s="13">
        <f t="shared" si="296"/>
        <v>4.9535037734571574E-4</v>
      </c>
      <c r="L1555" s="13">
        <f t="shared" si="297"/>
        <v>0</v>
      </c>
      <c r="M1555" s="13">
        <f t="shared" si="302"/>
        <v>0.20311529114382365</v>
      </c>
      <c r="N1555" s="13">
        <f t="shared" si="298"/>
        <v>1.0646606919170704E-2</v>
      </c>
      <c r="O1555" s="13">
        <f t="shared" si="299"/>
        <v>1.0646606919170704E-2</v>
      </c>
      <c r="Q1555">
        <v>23.004934324072199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22.783388144682611</v>
      </c>
      <c r="G1556" s="13">
        <f t="shared" si="293"/>
        <v>0</v>
      </c>
      <c r="H1556" s="13">
        <f t="shared" si="294"/>
        <v>22.783388144682611</v>
      </c>
      <c r="I1556" s="16">
        <f t="shared" si="301"/>
        <v>22.783883495059957</v>
      </c>
      <c r="J1556" s="13">
        <f t="shared" si="295"/>
        <v>22.515189787211636</v>
      </c>
      <c r="K1556" s="13">
        <f t="shared" si="296"/>
        <v>0.26869370784832114</v>
      </c>
      <c r="L1556" s="13">
        <f t="shared" si="297"/>
        <v>0</v>
      </c>
      <c r="M1556" s="13">
        <f t="shared" si="302"/>
        <v>0.19246868422465294</v>
      </c>
      <c r="N1556" s="13">
        <f t="shared" si="298"/>
        <v>1.0088548300082928E-2</v>
      </c>
      <c r="O1556" s="13">
        <f t="shared" si="299"/>
        <v>1.0088548300082928E-2</v>
      </c>
      <c r="Q1556">
        <v>20.749126560851519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39.195230557148292</v>
      </c>
      <c r="G1557" s="13">
        <f t="shared" si="293"/>
        <v>0</v>
      </c>
      <c r="H1557" s="13">
        <f t="shared" si="294"/>
        <v>39.195230557148292</v>
      </c>
      <c r="I1557" s="16">
        <f t="shared" si="301"/>
        <v>39.463924264996614</v>
      </c>
      <c r="J1557" s="13">
        <f t="shared" si="295"/>
        <v>36.310625758446989</v>
      </c>
      <c r="K1557" s="13">
        <f t="shared" si="296"/>
        <v>3.1532985065496248</v>
      </c>
      <c r="L1557" s="13">
        <f t="shared" si="297"/>
        <v>0</v>
      </c>
      <c r="M1557" s="13">
        <f t="shared" si="302"/>
        <v>0.18238013592457</v>
      </c>
      <c r="N1557" s="13">
        <f t="shared" si="298"/>
        <v>9.5597411997844287E-3</v>
      </c>
      <c r="O1557" s="13">
        <f t="shared" si="299"/>
        <v>9.5597411997844287E-3</v>
      </c>
      <c r="Q1557">
        <v>14.19296570135392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27.812298322136702</v>
      </c>
      <c r="G1558" s="13">
        <f t="shared" si="293"/>
        <v>0</v>
      </c>
      <c r="H1558" s="13">
        <f t="shared" si="294"/>
        <v>27.812298322136702</v>
      </c>
      <c r="I1558" s="16">
        <f t="shared" si="301"/>
        <v>30.965596828686326</v>
      </c>
      <c r="J1558" s="13">
        <f t="shared" si="295"/>
        <v>29.126902029224837</v>
      </c>
      <c r="K1558" s="13">
        <f t="shared" si="296"/>
        <v>1.8386947994614893</v>
      </c>
      <c r="L1558" s="13">
        <f t="shared" si="297"/>
        <v>0</v>
      </c>
      <c r="M1558" s="13">
        <f t="shared" si="302"/>
        <v>0.17282039472478558</v>
      </c>
      <c r="N1558" s="13">
        <f t="shared" si="298"/>
        <v>9.058652353986809E-3</v>
      </c>
      <c r="O1558" s="13">
        <f t="shared" si="299"/>
        <v>9.058652353986809E-3</v>
      </c>
      <c r="Q1558">
        <v>13.070591222580649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14.766715406693599</v>
      </c>
      <c r="G1559" s="13">
        <f t="shared" si="293"/>
        <v>0</v>
      </c>
      <c r="H1559" s="13">
        <f t="shared" si="294"/>
        <v>14.766715406693599</v>
      </c>
      <c r="I1559" s="16">
        <f t="shared" si="301"/>
        <v>16.605410206155089</v>
      </c>
      <c r="J1559" s="13">
        <f t="shared" si="295"/>
        <v>16.340583426749909</v>
      </c>
      <c r="K1559" s="13">
        <f t="shared" si="296"/>
        <v>0.26482677940517974</v>
      </c>
      <c r="L1559" s="13">
        <f t="shared" si="297"/>
        <v>0</v>
      </c>
      <c r="M1559" s="13">
        <f t="shared" si="302"/>
        <v>0.16376174237079877</v>
      </c>
      <c r="N1559" s="13">
        <f t="shared" si="298"/>
        <v>8.583828866856897E-3</v>
      </c>
      <c r="O1559" s="13">
        <f t="shared" si="299"/>
        <v>8.583828866856897E-3</v>
      </c>
      <c r="Q1559">
        <v>14.061325038441289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2.5</v>
      </c>
      <c r="G1560" s="13">
        <f t="shared" si="293"/>
        <v>0</v>
      </c>
      <c r="H1560" s="13">
        <f t="shared" si="294"/>
        <v>2.5</v>
      </c>
      <c r="I1560" s="16">
        <f t="shared" si="301"/>
        <v>2.7648267794051797</v>
      </c>
      <c r="J1560" s="13">
        <f t="shared" si="295"/>
        <v>2.7641284789843898</v>
      </c>
      <c r="K1560" s="13">
        <f t="shared" si="296"/>
        <v>6.9830042078988797E-4</v>
      </c>
      <c r="L1560" s="13">
        <f t="shared" si="297"/>
        <v>0</v>
      </c>
      <c r="M1560" s="13">
        <f t="shared" si="302"/>
        <v>0.15517791350394186</v>
      </c>
      <c r="N1560" s="13">
        <f t="shared" si="298"/>
        <v>8.133893998377965E-3</v>
      </c>
      <c r="O1560" s="13">
        <f t="shared" si="299"/>
        <v>8.133893998377965E-3</v>
      </c>
      <c r="Q1560">
        <v>18.227179514520589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4.8789716628398878</v>
      </c>
      <c r="G1561" s="13">
        <f t="shared" si="293"/>
        <v>0</v>
      </c>
      <c r="H1561" s="13">
        <f t="shared" si="294"/>
        <v>4.8789716628398878</v>
      </c>
      <c r="I1561" s="16">
        <f t="shared" si="301"/>
        <v>4.8796699632606781</v>
      </c>
      <c r="J1561" s="13">
        <f t="shared" si="295"/>
        <v>4.8752876243833221</v>
      </c>
      <c r="K1561" s="13">
        <f t="shared" si="296"/>
        <v>4.3823388773560623E-3</v>
      </c>
      <c r="L1561" s="13">
        <f t="shared" si="297"/>
        <v>0</v>
      </c>
      <c r="M1561" s="13">
        <f t="shared" si="302"/>
        <v>0.14704401950556389</v>
      </c>
      <c r="N1561" s="13">
        <f t="shared" si="298"/>
        <v>7.7075431725230452E-3</v>
      </c>
      <c r="O1561" s="13">
        <f t="shared" si="299"/>
        <v>7.7075431725230452E-3</v>
      </c>
      <c r="Q1561">
        <v>17.282801584586132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7.308730662048438</v>
      </c>
      <c r="G1562" s="13">
        <f t="shared" si="293"/>
        <v>0</v>
      </c>
      <c r="H1562" s="13">
        <f t="shared" si="294"/>
        <v>7.308730662048438</v>
      </c>
      <c r="I1562" s="16">
        <f t="shared" si="301"/>
        <v>7.3131130009257941</v>
      </c>
      <c r="J1562" s="13">
        <f t="shared" si="295"/>
        <v>7.3001554653470766</v>
      </c>
      <c r="K1562" s="13">
        <f t="shared" si="296"/>
        <v>1.2957535578717483E-2</v>
      </c>
      <c r="L1562" s="13">
        <f t="shared" si="297"/>
        <v>0</v>
      </c>
      <c r="M1562" s="13">
        <f t="shared" si="302"/>
        <v>0.13933647633304086</v>
      </c>
      <c r="N1562" s="13">
        <f t="shared" si="298"/>
        <v>7.3035401946660731E-3</v>
      </c>
      <c r="O1562" s="13">
        <f t="shared" si="299"/>
        <v>7.3035401946660731E-3</v>
      </c>
      <c r="Q1562">
        <v>18.191875953791701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2.2448857151198469</v>
      </c>
      <c r="G1563" s="13">
        <f t="shared" si="293"/>
        <v>0</v>
      </c>
      <c r="H1563" s="13">
        <f t="shared" si="294"/>
        <v>2.2448857151198469</v>
      </c>
      <c r="I1563" s="16">
        <f t="shared" si="301"/>
        <v>2.2578432506985644</v>
      </c>
      <c r="J1563" s="13">
        <f t="shared" si="295"/>
        <v>2.2577038124105759</v>
      </c>
      <c r="K1563" s="13">
        <f t="shared" si="296"/>
        <v>1.3943828798845814E-4</v>
      </c>
      <c r="L1563" s="13">
        <f t="shared" si="297"/>
        <v>0</v>
      </c>
      <c r="M1563" s="13">
        <f t="shared" si="302"/>
        <v>0.13203293613837477</v>
      </c>
      <c r="N1563" s="13">
        <f t="shared" si="298"/>
        <v>6.9207136672633975E-3</v>
      </c>
      <c r="O1563" s="13">
        <f t="shared" si="299"/>
        <v>6.9207136672633975E-3</v>
      </c>
      <c r="Q1563">
        <v>25.349873088211691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3.9345348553193031</v>
      </c>
      <c r="G1564" s="13">
        <f t="shared" si="293"/>
        <v>0</v>
      </c>
      <c r="H1564" s="13">
        <f t="shared" si="294"/>
        <v>3.9345348553193031</v>
      </c>
      <c r="I1564" s="16">
        <f t="shared" si="301"/>
        <v>3.9346742936072916</v>
      </c>
      <c r="J1564" s="13">
        <f t="shared" si="295"/>
        <v>3.9336719574670025</v>
      </c>
      <c r="K1564" s="13">
        <f t="shared" si="296"/>
        <v>1.0023361402891062E-3</v>
      </c>
      <c r="L1564" s="13">
        <f t="shared" si="297"/>
        <v>0</v>
      </c>
      <c r="M1564" s="13">
        <f t="shared" si="302"/>
        <v>0.12511222247111137</v>
      </c>
      <c r="N1564" s="13">
        <f t="shared" si="298"/>
        <v>6.5579535934129638E-3</v>
      </c>
      <c r="O1564" s="13">
        <f t="shared" si="299"/>
        <v>6.5579535934129638E-3</v>
      </c>
      <c r="Q1564">
        <v>23.157360835503731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4.1169301484857854</v>
      </c>
      <c r="G1565" s="13">
        <f t="shared" si="293"/>
        <v>0</v>
      </c>
      <c r="H1565" s="13">
        <f t="shared" si="294"/>
        <v>4.1169301484857854</v>
      </c>
      <c r="I1565" s="16">
        <f t="shared" si="301"/>
        <v>4.1179324846260741</v>
      </c>
      <c r="J1565" s="13">
        <f t="shared" si="295"/>
        <v>4.1173134336663919</v>
      </c>
      <c r="K1565" s="13">
        <f t="shared" si="296"/>
        <v>6.1905095968217694E-4</v>
      </c>
      <c r="L1565" s="13">
        <f t="shared" si="297"/>
        <v>0</v>
      </c>
      <c r="M1565" s="13">
        <f t="shared" si="302"/>
        <v>0.1185542688776984</v>
      </c>
      <c r="N1565" s="13">
        <f t="shared" si="298"/>
        <v>6.2142081584432643E-3</v>
      </c>
      <c r="O1565" s="13">
        <f t="shared" si="299"/>
        <v>6.2142081584432643E-3</v>
      </c>
      <c r="Q1565">
        <v>27.616575852425679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2.6762484776853879</v>
      </c>
      <c r="G1566" s="13">
        <f t="shared" si="293"/>
        <v>0</v>
      </c>
      <c r="H1566" s="13">
        <f t="shared" si="294"/>
        <v>2.6762484776853879</v>
      </c>
      <c r="I1566" s="16">
        <f t="shared" si="301"/>
        <v>2.67686752864507</v>
      </c>
      <c r="J1566" s="13">
        <f t="shared" si="295"/>
        <v>2.6766780371121688</v>
      </c>
      <c r="K1566" s="13">
        <f t="shared" si="296"/>
        <v>1.8949153290126475E-4</v>
      </c>
      <c r="L1566" s="13">
        <f t="shared" si="297"/>
        <v>0</v>
      </c>
      <c r="M1566" s="13">
        <f t="shared" si="302"/>
        <v>0.11234006071925515</v>
      </c>
      <c r="N1566" s="13">
        <f t="shared" si="298"/>
        <v>5.8884806802003697E-3</v>
      </c>
      <c r="O1566" s="13">
        <f t="shared" si="299"/>
        <v>5.8884806802003697E-3</v>
      </c>
      <c r="Q1566">
        <v>26.826556193548381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9.0404551668916113</v>
      </c>
      <c r="G1567" s="13">
        <f t="shared" si="293"/>
        <v>0</v>
      </c>
      <c r="H1567" s="13">
        <f t="shared" si="294"/>
        <v>9.0404551668916113</v>
      </c>
      <c r="I1567" s="16">
        <f t="shared" si="301"/>
        <v>9.0406446584245117</v>
      </c>
      <c r="J1567" s="13">
        <f t="shared" si="295"/>
        <v>9.0288261095858484</v>
      </c>
      <c r="K1567" s="13">
        <f t="shared" si="296"/>
        <v>1.181854883866329E-2</v>
      </c>
      <c r="L1567" s="13">
        <f t="shared" si="297"/>
        <v>0</v>
      </c>
      <c r="M1567" s="13">
        <f t="shared" si="302"/>
        <v>0.10645158003905478</v>
      </c>
      <c r="N1567" s="13">
        <f t="shared" si="298"/>
        <v>5.5798267191904498E-3</v>
      </c>
      <c r="O1567" s="13">
        <f t="shared" si="299"/>
        <v>5.5798267191904498E-3</v>
      </c>
      <c r="Q1567">
        <v>23.347984195394229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13.37589807058424</v>
      </c>
      <c r="G1568" s="13">
        <f t="shared" si="293"/>
        <v>0</v>
      </c>
      <c r="H1568" s="13">
        <f t="shared" si="294"/>
        <v>13.37589807058424</v>
      </c>
      <c r="I1568" s="16">
        <f t="shared" si="301"/>
        <v>13.387716619422903</v>
      </c>
      <c r="J1568" s="13">
        <f t="shared" si="295"/>
        <v>13.336084691879314</v>
      </c>
      <c r="K1568" s="13">
        <f t="shared" si="296"/>
        <v>5.1631927543589029E-2</v>
      </c>
      <c r="L1568" s="13">
        <f t="shared" si="297"/>
        <v>0</v>
      </c>
      <c r="M1568" s="13">
        <f t="shared" si="302"/>
        <v>0.10087175331986432</v>
      </c>
      <c r="N1568" s="13">
        <f t="shared" si="298"/>
        <v>5.2873513401987138E-3</v>
      </c>
      <c r="O1568" s="13">
        <f t="shared" si="299"/>
        <v>5.2873513401987138E-3</v>
      </c>
      <c r="Q1568">
        <v>21.217557587636179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39.822162899237313</v>
      </c>
      <c r="G1569" s="13">
        <f t="shared" si="293"/>
        <v>0</v>
      </c>
      <c r="H1569" s="13">
        <f t="shared" si="294"/>
        <v>39.822162899237313</v>
      </c>
      <c r="I1569" s="16">
        <f t="shared" si="301"/>
        <v>39.873794826780902</v>
      </c>
      <c r="J1569" s="13">
        <f t="shared" si="295"/>
        <v>37.026639430014541</v>
      </c>
      <c r="K1569" s="13">
        <f t="shared" si="296"/>
        <v>2.847155396766361</v>
      </c>
      <c r="L1569" s="13">
        <f t="shared" si="297"/>
        <v>0</v>
      </c>
      <c r="M1569" s="13">
        <f t="shared" si="302"/>
        <v>9.5584401979665612E-2</v>
      </c>
      <c r="N1569" s="13">
        <f t="shared" si="298"/>
        <v>5.0102065174448913E-3</v>
      </c>
      <c r="O1569" s="13">
        <f t="shared" si="299"/>
        <v>5.0102065174448913E-3</v>
      </c>
      <c r="Q1569">
        <v>15.251412940421689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0.43333333299999999</v>
      </c>
      <c r="G1570" s="13">
        <f t="shared" si="293"/>
        <v>0</v>
      </c>
      <c r="H1570" s="13">
        <f t="shared" si="294"/>
        <v>0.43333333299999999</v>
      </c>
      <c r="I1570" s="16">
        <f t="shared" si="301"/>
        <v>3.2804887297663612</v>
      </c>
      <c r="J1570" s="13">
        <f t="shared" si="295"/>
        <v>3.2785275155620552</v>
      </c>
      <c r="K1570" s="13">
        <f t="shared" si="296"/>
        <v>1.9612142043059499E-3</v>
      </c>
      <c r="L1570" s="13">
        <f t="shared" si="297"/>
        <v>0</v>
      </c>
      <c r="M1570" s="13">
        <f t="shared" si="302"/>
        <v>9.0574195462220716E-2</v>
      </c>
      <c r="N1570" s="13">
        <f t="shared" si="298"/>
        <v>4.7475886757515628E-3</v>
      </c>
      <c r="O1570" s="13">
        <f t="shared" si="299"/>
        <v>4.7475886757515628E-3</v>
      </c>
      <c r="Q1570">
        <v>14.520100403644539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103.6328275580269</v>
      </c>
      <c r="G1571" s="13">
        <f t="shared" si="293"/>
        <v>0.93002883545663706</v>
      </c>
      <c r="H1571" s="13">
        <f t="shared" si="294"/>
        <v>102.70279872257026</v>
      </c>
      <c r="I1571" s="16">
        <f t="shared" si="301"/>
        <v>102.70475993677456</v>
      </c>
      <c r="J1571" s="13">
        <f t="shared" si="295"/>
        <v>70.815094235764661</v>
      </c>
      <c r="K1571" s="13">
        <f t="shared" si="296"/>
        <v>31.889665701009903</v>
      </c>
      <c r="L1571" s="13">
        <f t="shared" si="297"/>
        <v>0.64420136118067184</v>
      </c>
      <c r="M1571" s="13">
        <f t="shared" si="302"/>
        <v>0.73002796796714098</v>
      </c>
      <c r="N1571" s="13">
        <f t="shared" si="298"/>
        <v>3.8265562238953242E-2</v>
      </c>
      <c r="O1571" s="13">
        <f t="shared" si="299"/>
        <v>0.96829439769559034</v>
      </c>
      <c r="Q1571">
        <v>14.96011922258065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28.298505311503838</v>
      </c>
      <c r="G1572" s="13">
        <f t="shared" si="293"/>
        <v>0</v>
      </c>
      <c r="H1572" s="13">
        <f t="shared" si="294"/>
        <v>28.298505311503838</v>
      </c>
      <c r="I1572" s="16">
        <f t="shared" si="301"/>
        <v>59.543969651333072</v>
      </c>
      <c r="J1572" s="13">
        <f t="shared" si="295"/>
        <v>52.752580066152554</v>
      </c>
      <c r="K1572" s="13">
        <f t="shared" si="296"/>
        <v>6.7913895851805179</v>
      </c>
      <c r="L1572" s="13">
        <f t="shared" si="297"/>
        <v>0</v>
      </c>
      <c r="M1572" s="13">
        <f t="shared" si="302"/>
        <v>0.6917624057281877</v>
      </c>
      <c r="N1572" s="13">
        <f t="shared" si="298"/>
        <v>3.6259812709191236E-2</v>
      </c>
      <c r="O1572" s="13">
        <f t="shared" si="299"/>
        <v>3.6259812709191236E-2</v>
      </c>
      <c r="Q1572">
        <v>17.11923941012434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19.342354506785611</v>
      </c>
      <c r="G1573" s="13">
        <f t="shared" si="293"/>
        <v>0</v>
      </c>
      <c r="H1573" s="13">
        <f t="shared" si="294"/>
        <v>19.342354506785611</v>
      </c>
      <c r="I1573" s="16">
        <f t="shared" si="301"/>
        <v>26.133744091966129</v>
      </c>
      <c r="J1573" s="13">
        <f t="shared" si="295"/>
        <v>25.574373401742463</v>
      </c>
      <c r="K1573" s="13">
        <f t="shared" si="296"/>
        <v>0.55937069022366614</v>
      </c>
      <c r="L1573" s="13">
        <f t="shared" si="297"/>
        <v>0</v>
      </c>
      <c r="M1573" s="13">
        <f t="shared" si="302"/>
        <v>0.65550259301899649</v>
      </c>
      <c r="N1573" s="13">
        <f t="shared" si="298"/>
        <v>3.4359197690481708E-2</v>
      </c>
      <c r="O1573" s="13">
        <f t="shared" si="299"/>
        <v>3.4359197690481708E-2</v>
      </c>
      <c r="Q1573">
        <v>18.373513170420249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2.4417627889819138</v>
      </c>
      <c r="G1574" s="13">
        <f t="shared" si="293"/>
        <v>0</v>
      </c>
      <c r="H1574" s="13">
        <f t="shared" si="294"/>
        <v>2.4417627889819138</v>
      </c>
      <c r="I1574" s="16">
        <f t="shared" si="301"/>
        <v>3.0011334792055799</v>
      </c>
      <c r="J1574" s="13">
        <f t="shared" si="295"/>
        <v>3.0005880518113979</v>
      </c>
      <c r="K1574" s="13">
        <f t="shared" si="296"/>
        <v>5.454273941820631E-4</v>
      </c>
      <c r="L1574" s="13">
        <f t="shared" si="297"/>
        <v>0</v>
      </c>
      <c r="M1574" s="13">
        <f t="shared" si="302"/>
        <v>0.62114339532851481</v>
      </c>
      <c r="N1574" s="13">
        <f t="shared" si="298"/>
        <v>3.2558206392344483E-2</v>
      </c>
      <c r="O1574" s="13">
        <f t="shared" si="299"/>
        <v>3.2558206392344483E-2</v>
      </c>
      <c r="Q1574">
        <v>21.71124994037028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2.2424136084608119</v>
      </c>
      <c r="G1575" s="13">
        <f t="shared" si="293"/>
        <v>0</v>
      </c>
      <c r="H1575" s="13">
        <f t="shared" si="294"/>
        <v>2.2424136084608119</v>
      </c>
      <c r="I1575" s="16">
        <f t="shared" si="301"/>
        <v>2.242959035854994</v>
      </c>
      <c r="J1575" s="13">
        <f t="shared" si="295"/>
        <v>2.2427895834587734</v>
      </c>
      <c r="K1575" s="13">
        <f t="shared" si="296"/>
        <v>1.6945239622057073E-4</v>
      </c>
      <c r="L1575" s="13">
        <f t="shared" si="297"/>
        <v>0</v>
      </c>
      <c r="M1575" s="13">
        <f t="shared" si="302"/>
        <v>0.58858518893617029</v>
      </c>
      <c r="N1575" s="13">
        <f t="shared" si="298"/>
        <v>3.0851616881035483E-2</v>
      </c>
      <c r="O1575" s="13">
        <f t="shared" si="299"/>
        <v>3.0851616881035483E-2</v>
      </c>
      <c r="Q1575">
        <v>23.810485243232559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0.84032315641451338</v>
      </c>
      <c r="G1576" s="13">
        <f t="shared" si="293"/>
        <v>0</v>
      </c>
      <c r="H1576" s="13">
        <f t="shared" si="294"/>
        <v>0.84032315641451338</v>
      </c>
      <c r="I1576" s="16">
        <f t="shared" si="301"/>
        <v>0.84049260881073395</v>
      </c>
      <c r="J1576" s="13">
        <f t="shared" si="295"/>
        <v>0.84048920173810959</v>
      </c>
      <c r="K1576" s="13">
        <f t="shared" si="296"/>
        <v>3.4070726243617955E-6</v>
      </c>
      <c r="L1576" s="13">
        <f t="shared" si="297"/>
        <v>0</v>
      </c>
      <c r="M1576" s="13">
        <f t="shared" si="302"/>
        <v>0.55773357205513485</v>
      </c>
      <c r="N1576" s="13">
        <f t="shared" si="298"/>
        <v>2.9234480938667394E-2</v>
      </c>
      <c r="O1576" s="13">
        <f t="shared" si="299"/>
        <v>2.9234480938667394E-2</v>
      </c>
      <c r="Q1576">
        <v>30.85606594955166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0.43333333299999999</v>
      </c>
      <c r="G1577" s="13">
        <f t="shared" si="293"/>
        <v>0</v>
      </c>
      <c r="H1577" s="13">
        <f t="shared" si="294"/>
        <v>0.43333333299999999</v>
      </c>
      <c r="I1577" s="16">
        <f t="shared" si="301"/>
        <v>0.43333674007262435</v>
      </c>
      <c r="J1577" s="13">
        <f t="shared" si="295"/>
        <v>0.43333618509370192</v>
      </c>
      <c r="K1577" s="13">
        <f t="shared" si="296"/>
        <v>5.5497892242906133E-7</v>
      </c>
      <c r="L1577" s="13">
        <f t="shared" si="297"/>
        <v>0</v>
      </c>
      <c r="M1577" s="13">
        <f t="shared" si="302"/>
        <v>0.52849909111646742</v>
      </c>
      <c r="N1577" s="13">
        <f t="shared" si="298"/>
        <v>2.7702109715963194E-2</v>
      </c>
      <c r="O1577" s="13">
        <f t="shared" si="299"/>
        <v>2.7702109715963194E-2</v>
      </c>
      <c r="Q1577">
        <v>29.557689193548381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8.1066506320103926</v>
      </c>
      <c r="G1578" s="13">
        <f t="shared" si="293"/>
        <v>0</v>
      </c>
      <c r="H1578" s="13">
        <f t="shared" si="294"/>
        <v>8.1066506320103926</v>
      </c>
      <c r="I1578" s="16">
        <f t="shared" si="301"/>
        <v>8.1066511869893159</v>
      </c>
      <c r="J1578" s="13">
        <f t="shared" si="295"/>
        <v>8.1026524764885721</v>
      </c>
      <c r="K1578" s="13">
        <f t="shared" si="296"/>
        <v>3.9987105007437407E-3</v>
      </c>
      <c r="L1578" s="13">
        <f t="shared" si="297"/>
        <v>0</v>
      </c>
      <c r="M1578" s="13">
        <f t="shared" si="302"/>
        <v>0.50079698140050422</v>
      </c>
      <c r="N1578" s="13">
        <f t="shared" si="298"/>
        <v>2.6250060137043209E-2</v>
      </c>
      <c r="O1578" s="13">
        <f t="shared" si="299"/>
        <v>2.6250060137043209E-2</v>
      </c>
      <c r="Q1578">
        <v>28.839689935693109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6.6564433845471127</v>
      </c>
      <c r="G1579" s="13">
        <f t="shared" si="293"/>
        <v>0</v>
      </c>
      <c r="H1579" s="13">
        <f t="shared" si="294"/>
        <v>6.6564433845471127</v>
      </c>
      <c r="I1579" s="16">
        <f t="shared" si="301"/>
        <v>6.6604420950478564</v>
      </c>
      <c r="J1579" s="13">
        <f t="shared" si="295"/>
        <v>6.6571083730389056</v>
      </c>
      <c r="K1579" s="13">
        <f t="shared" si="296"/>
        <v>3.333722008950879E-3</v>
      </c>
      <c r="L1579" s="13">
        <f t="shared" si="297"/>
        <v>0</v>
      </c>
      <c r="M1579" s="13">
        <f t="shared" si="302"/>
        <v>0.47454692126346099</v>
      </c>
      <c r="N1579" s="13">
        <f t="shared" si="298"/>
        <v>2.4874122016826553E-2</v>
      </c>
      <c r="O1579" s="13">
        <f t="shared" si="299"/>
        <v>2.4874122016826553E-2</v>
      </c>
      <c r="Q1579">
        <v>25.858045134543229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4.1463701640845132</v>
      </c>
      <c r="G1580" s="13">
        <f t="shared" si="293"/>
        <v>0</v>
      </c>
      <c r="H1580" s="13">
        <f t="shared" si="294"/>
        <v>4.1463701640845132</v>
      </c>
      <c r="I1580" s="16">
        <f t="shared" si="301"/>
        <v>4.1497038860934641</v>
      </c>
      <c r="J1580" s="13">
        <f t="shared" si="295"/>
        <v>4.1473834757533368</v>
      </c>
      <c r="K1580" s="13">
        <f t="shared" si="296"/>
        <v>2.3204103401273102E-3</v>
      </c>
      <c r="L1580" s="13">
        <f t="shared" si="297"/>
        <v>0</v>
      </c>
      <c r="M1580" s="13">
        <f t="shared" si="302"/>
        <v>0.44967279924663445</v>
      </c>
      <c r="N1580" s="13">
        <f t="shared" si="298"/>
        <v>2.3570305853694243E-2</v>
      </c>
      <c r="O1580" s="13">
        <f t="shared" si="299"/>
        <v>2.3570305853694243E-2</v>
      </c>
      <c r="Q1580">
        <v>18.346446216076579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6.7733333330000001</v>
      </c>
      <c r="G1581" s="13">
        <f t="shared" si="293"/>
        <v>0</v>
      </c>
      <c r="H1581" s="13">
        <f t="shared" si="294"/>
        <v>6.7733333330000001</v>
      </c>
      <c r="I1581" s="16">
        <f t="shared" si="301"/>
        <v>6.7756537433401274</v>
      </c>
      <c r="J1581" s="13">
        <f t="shared" si="295"/>
        <v>6.7615798124397752</v>
      </c>
      <c r="K1581" s="13">
        <f t="shared" si="296"/>
        <v>1.4073930900352138E-2</v>
      </c>
      <c r="L1581" s="13">
        <f t="shared" si="297"/>
        <v>0</v>
      </c>
      <c r="M1581" s="13">
        <f t="shared" si="302"/>
        <v>0.42610249339294021</v>
      </c>
      <c r="N1581" s="13">
        <f t="shared" si="298"/>
        <v>2.2334831262019014E-2</v>
      </c>
      <c r="O1581" s="13">
        <f t="shared" si="299"/>
        <v>2.2334831262019014E-2</v>
      </c>
      <c r="Q1581">
        <v>15.97585390772511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26.367831549704679</v>
      </c>
      <c r="G1582" s="13">
        <f t="shared" si="293"/>
        <v>0</v>
      </c>
      <c r="H1582" s="13">
        <f t="shared" si="294"/>
        <v>26.367831549704679</v>
      </c>
      <c r="I1582" s="16">
        <f t="shared" si="301"/>
        <v>26.381905480605031</v>
      </c>
      <c r="J1582" s="13">
        <f t="shared" si="295"/>
        <v>25.388877104230527</v>
      </c>
      <c r="K1582" s="13">
        <f t="shared" si="296"/>
        <v>0.99302837637450381</v>
      </c>
      <c r="L1582" s="13">
        <f t="shared" si="297"/>
        <v>0</v>
      </c>
      <c r="M1582" s="13">
        <f t="shared" si="302"/>
        <v>0.40376766213092119</v>
      </c>
      <c r="N1582" s="13">
        <f t="shared" si="298"/>
        <v>2.1164116011022253E-2</v>
      </c>
      <c r="O1582" s="13">
        <f t="shared" si="299"/>
        <v>2.1164116011022253E-2</v>
      </c>
      <c r="Q1582">
        <v>14.30392322258065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45.026656515826247</v>
      </c>
      <c r="G1583" s="13">
        <f t="shared" si="293"/>
        <v>0</v>
      </c>
      <c r="H1583" s="13">
        <f t="shared" si="294"/>
        <v>45.026656515826247</v>
      </c>
      <c r="I1583" s="16">
        <f t="shared" si="301"/>
        <v>46.01968489220075</v>
      </c>
      <c r="J1583" s="13">
        <f t="shared" si="295"/>
        <v>42.57160200735656</v>
      </c>
      <c r="K1583" s="13">
        <f t="shared" si="296"/>
        <v>3.4480828848441902</v>
      </c>
      <c r="L1583" s="13">
        <f t="shared" si="297"/>
        <v>0</v>
      </c>
      <c r="M1583" s="13">
        <f t="shared" si="302"/>
        <v>0.38260354611989894</v>
      </c>
      <c r="N1583" s="13">
        <f t="shared" si="298"/>
        <v>2.0054765638176469E-2</v>
      </c>
      <c r="O1583" s="13">
        <f t="shared" si="299"/>
        <v>2.0054765638176469E-2</v>
      </c>
      <c r="Q1583">
        <v>16.911948621007411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76.127702912803642</v>
      </c>
      <c r="G1584" s="13">
        <f t="shared" si="293"/>
        <v>0.37992634255217184</v>
      </c>
      <c r="H1584" s="13">
        <f t="shared" si="294"/>
        <v>75.747776570251474</v>
      </c>
      <c r="I1584" s="16">
        <f t="shared" si="301"/>
        <v>79.195859455095672</v>
      </c>
      <c r="J1584" s="13">
        <f t="shared" si="295"/>
        <v>64.760015590537805</v>
      </c>
      <c r="K1584" s="13">
        <f t="shared" si="296"/>
        <v>14.435843864557867</v>
      </c>
      <c r="L1584" s="13">
        <f t="shared" si="297"/>
        <v>0</v>
      </c>
      <c r="M1584" s="13">
        <f t="shared" si="302"/>
        <v>0.36254878048172245</v>
      </c>
      <c r="N1584" s="13">
        <f t="shared" si="298"/>
        <v>1.9003563607037567E-2</v>
      </c>
      <c r="O1584" s="13">
        <f t="shared" si="299"/>
        <v>0.39892990615920942</v>
      </c>
      <c r="Q1584">
        <v>16.964096822218931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12.63676851660542</v>
      </c>
      <c r="G1585" s="13">
        <f t="shared" si="293"/>
        <v>0</v>
      </c>
      <c r="H1585" s="13">
        <f t="shared" si="294"/>
        <v>12.63676851660542</v>
      </c>
      <c r="I1585" s="16">
        <f t="shared" si="301"/>
        <v>27.072612381163289</v>
      </c>
      <c r="J1585" s="13">
        <f t="shared" si="295"/>
        <v>26.467351095785919</v>
      </c>
      <c r="K1585" s="13">
        <f t="shared" si="296"/>
        <v>0.60526128537737023</v>
      </c>
      <c r="L1585" s="13">
        <f t="shared" si="297"/>
        <v>0</v>
      </c>
      <c r="M1585" s="13">
        <f t="shared" si="302"/>
        <v>0.34354521687468487</v>
      </c>
      <c r="N1585" s="13">
        <f t="shared" si="298"/>
        <v>1.8007461980969818E-2</v>
      </c>
      <c r="O1585" s="13">
        <f t="shared" si="299"/>
        <v>1.8007461980969818E-2</v>
      </c>
      <c r="Q1585">
        <v>18.554260292566319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3.558742192836343</v>
      </c>
      <c r="G1586" s="13">
        <f t="shared" si="293"/>
        <v>0</v>
      </c>
      <c r="H1586" s="13">
        <f t="shared" si="294"/>
        <v>3.558742192836343</v>
      </c>
      <c r="I1586" s="16">
        <f t="shared" si="301"/>
        <v>4.1640034782137132</v>
      </c>
      <c r="J1586" s="13">
        <f t="shared" si="295"/>
        <v>4.1622056424539817</v>
      </c>
      <c r="K1586" s="13">
        <f t="shared" si="296"/>
        <v>1.7978357597314698E-3</v>
      </c>
      <c r="L1586" s="13">
        <f t="shared" si="297"/>
        <v>0</v>
      </c>
      <c r="M1586" s="13">
        <f t="shared" si="302"/>
        <v>0.32553775489371506</v>
      </c>
      <c r="N1586" s="13">
        <f t="shared" si="298"/>
        <v>1.7063572585722154E-2</v>
      </c>
      <c r="O1586" s="13">
        <f t="shared" si="299"/>
        <v>1.7063572585722154E-2</v>
      </c>
      <c r="Q1586">
        <v>20.22254687342955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4.0238872403159318</v>
      </c>
      <c r="G1587" s="13">
        <f t="shared" si="293"/>
        <v>0</v>
      </c>
      <c r="H1587" s="13">
        <f t="shared" si="294"/>
        <v>4.0238872403159318</v>
      </c>
      <c r="I1587" s="16">
        <f t="shared" si="301"/>
        <v>4.0256850760756633</v>
      </c>
      <c r="J1587" s="13">
        <f t="shared" si="295"/>
        <v>4.0243658399606179</v>
      </c>
      <c r="K1587" s="13">
        <f t="shared" si="296"/>
        <v>1.3192361150453635E-3</v>
      </c>
      <c r="L1587" s="13">
        <f t="shared" si="297"/>
        <v>0</v>
      </c>
      <c r="M1587" s="13">
        <f t="shared" si="302"/>
        <v>0.30847418230799289</v>
      </c>
      <c r="N1587" s="13">
        <f t="shared" si="298"/>
        <v>1.6169158635231922E-2</v>
      </c>
      <c r="O1587" s="13">
        <f t="shared" si="299"/>
        <v>1.6169158635231922E-2</v>
      </c>
      <c r="Q1587">
        <v>21.694675654210801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2.306666667</v>
      </c>
      <c r="G1588" s="13">
        <f t="shared" si="293"/>
        <v>0</v>
      </c>
      <c r="H1588" s="13">
        <f t="shared" si="294"/>
        <v>2.306666667</v>
      </c>
      <c r="I1588" s="16">
        <f t="shared" si="301"/>
        <v>2.3079859031150454</v>
      </c>
      <c r="J1588" s="13">
        <f t="shared" si="295"/>
        <v>2.3078737812387833</v>
      </c>
      <c r="K1588" s="13">
        <f t="shared" si="296"/>
        <v>1.1212187626208348E-4</v>
      </c>
      <c r="L1588" s="13">
        <f t="shared" si="297"/>
        <v>0</v>
      </c>
      <c r="M1588" s="13">
        <f t="shared" si="302"/>
        <v>0.29230502367276096</v>
      </c>
      <c r="N1588" s="13">
        <f t="shared" si="298"/>
        <v>1.5321626796375271E-2</v>
      </c>
      <c r="O1588" s="13">
        <f t="shared" si="299"/>
        <v>1.5321626796375271E-2</v>
      </c>
      <c r="Q1588">
        <v>27.410253858974901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14.430154802382599</v>
      </c>
      <c r="G1589" s="13">
        <f t="shared" si="293"/>
        <v>0</v>
      </c>
      <c r="H1589" s="13">
        <f t="shared" si="294"/>
        <v>14.430154802382599</v>
      </c>
      <c r="I1589" s="16">
        <f t="shared" si="301"/>
        <v>14.430266924258861</v>
      </c>
      <c r="J1589" s="13">
        <f t="shared" si="295"/>
        <v>14.409181173502519</v>
      </c>
      <c r="K1589" s="13">
        <f t="shared" si="296"/>
        <v>2.1085750756341781E-2</v>
      </c>
      <c r="L1589" s="13">
        <f t="shared" si="297"/>
        <v>0</v>
      </c>
      <c r="M1589" s="13">
        <f t="shared" si="302"/>
        <v>0.27698339687638568</v>
      </c>
      <c r="N1589" s="13">
        <f t="shared" si="298"/>
        <v>1.4518519669656118E-2</v>
      </c>
      <c r="O1589" s="13">
        <f t="shared" si="299"/>
        <v>1.4518519669656118E-2</v>
      </c>
      <c r="Q1589">
        <v>29.32900519354838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5.5296195309311322</v>
      </c>
      <c r="G1590" s="13">
        <f t="shared" si="293"/>
        <v>0</v>
      </c>
      <c r="H1590" s="13">
        <f t="shared" si="294"/>
        <v>5.5296195309311322</v>
      </c>
      <c r="I1590" s="16">
        <f t="shared" si="301"/>
        <v>5.550705281687474</v>
      </c>
      <c r="J1590" s="13">
        <f t="shared" si="295"/>
        <v>5.5496472568289974</v>
      </c>
      <c r="K1590" s="13">
        <f t="shared" si="296"/>
        <v>1.0580248584766139E-3</v>
      </c>
      <c r="L1590" s="13">
        <f t="shared" si="297"/>
        <v>0</v>
      </c>
      <c r="M1590" s="13">
        <f t="shared" si="302"/>
        <v>0.26246487720672956</v>
      </c>
      <c r="N1590" s="13">
        <f t="shared" si="298"/>
        <v>1.3757508664031606E-2</v>
      </c>
      <c r="O1590" s="13">
        <f t="shared" si="299"/>
        <v>1.3757508664031606E-2</v>
      </c>
      <c r="Q1590">
        <v>30.28631022923399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5.1478971731861876</v>
      </c>
      <c r="G1591" s="13">
        <f t="shared" si="293"/>
        <v>0</v>
      </c>
      <c r="H1591" s="13">
        <f t="shared" si="294"/>
        <v>5.1478971731861876</v>
      </c>
      <c r="I1591" s="16">
        <f t="shared" si="301"/>
        <v>5.1489551980446642</v>
      </c>
      <c r="J1591" s="13">
        <f t="shared" si="295"/>
        <v>5.1471574148609909</v>
      </c>
      <c r="K1591" s="13">
        <f t="shared" si="296"/>
        <v>1.797783183673296E-3</v>
      </c>
      <c r="L1591" s="13">
        <f t="shared" si="297"/>
        <v>0</v>
      </c>
      <c r="M1591" s="13">
        <f t="shared" si="302"/>
        <v>0.24870736854269795</v>
      </c>
      <c r="N1591" s="13">
        <f t="shared" si="298"/>
        <v>1.3036387245214765E-2</v>
      </c>
      <c r="O1591" s="13">
        <f t="shared" si="299"/>
        <v>1.3036387245214765E-2</v>
      </c>
      <c r="Q1591">
        <v>24.746437185627361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30.69481417793039</v>
      </c>
      <c r="G1592" s="13">
        <f t="shared" si="293"/>
        <v>0</v>
      </c>
      <c r="H1592" s="13">
        <f t="shared" si="294"/>
        <v>30.69481417793039</v>
      </c>
      <c r="I1592" s="16">
        <f t="shared" si="301"/>
        <v>30.696611961114062</v>
      </c>
      <c r="J1592" s="13">
        <f t="shared" si="295"/>
        <v>29.633393639202879</v>
      </c>
      <c r="K1592" s="13">
        <f t="shared" si="296"/>
        <v>1.063218321911183</v>
      </c>
      <c r="L1592" s="13">
        <f t="shared" si="297"/>
        <v>0</v>
      </c>
      <c r="M1592" s="13">
        <f t="shared" si="302"/>
        <v>0.23567098129748318</v>
      </c>
      <c r="N1592" s="13">
        <f t="shared" si="298"/>
        <v>1.2353064537878003E-2</v>
      </c>
      <c r="O1592" s="13">
        <f t="shared" si="299"/>
        <v>1.2353064537878003E-2</v>
      </c>
      <c r="Q1592">
        <v>17.098810287071021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14.29861512220266</v>
      </c>
      <c r="G1593" s="13">
        <f t="shared" si="293"/>
        <v>0</v>
      </c>
      <c r="H1593" s="13">
        <f t="shared" si="294"/>
        <v>14.29861512220266</v>
      </c>
      <c r="I1593" s="16">
        <f t="shared" si="301"/>
        <v>15.361833444113843</v>
      </c>
      <c r="J1593" s="13">
        <f t="shared" si="295"/>
        <v>15.177451922120278</v>
      </c>
      <c r="K1593" s="13">
        <f t="shared" si="296"/>
        <v>0.18438152199356495</v>
      </c>
      <c r="L1593" s="13">
        <f t="shared" si="297"/>
        <v>0</v>
      </c>
      <c r="M1593" s="13">
        <f t="shared" si="302"/>
        <v>0.22331791675960516</v>
      </c>
      <c r="N1593" s="13">
        <f t="shared" si="298"/>
        <v>1.1705559263207137E-2</v>
      </c>
      <c r="O1593" s="13">
        <f t="shared" si="299"/>
        <v>1.1705559263207137E-2</v>
      </c>
      <c r="Q1593">
        <v>15.03078823913004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61.648922063717407</v>
      </c>
      <c r="G1594" s="13">
        <f t="shared" si="293"/>
        <v>9.0350725570447141E-2</v>
      </c>
      <c r="H1594" s="13">
        <f t="shared" si="294"/>
        <v>61.558571338146962</v>
      </c>
      <c r="I1594" s="16">
        <f t="shared" si="301"/>
        <v>61.742952860140527</v>
      </c>
      <c r="J1594" s="13">
        <f t="shared" si="295"/>
        <v>52.276418235374109</v>
      </c>
      <c r="K1594" s="13">
        <f t="shared" si="296"/>
        <v>9.4665346247664175</v>
      </c>
      <c r="L1594" s="13">
        <f t="shared" si="297"/>
        <v>0</v>
      </c>
      <c r="M1594" s="13">
        <f t="shared" si="302"/>
        <v>0.21161235749639803</v>
      </c>
      <c r="N1594" s="13">
        <f t="shared" si="298"/>
        <v>1.1091993994228061E-2</v>
      </c>
      <c r="O1594" s="13">
        <f t="shared" si="299"/>
        <v>0.1014427195646752</v>
      </c>
      <c r="Q1594">
        <v>15.029287222580651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90.04593653599531</v>
      </c>
      <c r="G1595" s="13">
        <f t="shared" si="293"/>
        <v>0.65829101501600518</v>
      </c>
      <c r="H1595" s="13">
        <f t="shared" si="294"/>
        <v>89.387645520979305</v>
      </c>
      <c r="I1595" s="16">
        <f t="shared" si="301"/>
        <v>98.854180145745715</v>
      </c>
      <c r="J1595" s="13">
        <f t="shared" si="295"/>
        <v>68.969339820901155</v>
      </c>
      <c r="K1595" s="13">
        <f t="shared" si="296"/>
        <v>29.884840324844561</v>
      </c>
      <c r="L1595" s="13">
        <f t="shared" si="297"/>
        <v>0.56244027502051852</v>
      </c>
      <c r="M1595" s="13">
        <f t="shared" si="302"/>
        <v>0.76296063852268847</v>
      </c>
      <c r="N1595" s="13">
        <f t="shared" si="298"/>
        <v>3.9991779877364277E-2</v>
      </c>
      <c r="O1595" s="13">
        <f t="shared" si="299"/>
        <v>0.69828279489336942</v>
      </c>
      <c r="Q1595">
        <v>14.737736587084569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2.4436698489680322</v>
      </c>
      <c r="G1596" s="13">
        <f t="shared" si="293"/>
        <v>0</v>
      </c>
      <c r="H1596" s="13">
        <f t="shared" si="294"/>
        <v>2.4436698489680322</v>
      </c>
      <c r="I1596" s="16">
        <f t="shared" si="301"/>
        <v>31.766069898792079</v>
      </c>
      <c r="J1596" s="13">
        <f t="shared" si="295"/>
        <v>30.852605264162719</v>
      </c>
      <c r="K1596" s="13">
        <f t="shared" si="296"/>
        <v>0.91346463462936001</v>
      </c>
      <c r="L1596" s="13">
        <f t="shared" si="297"/>
        <v>0</v>
      </c>
      <c r="M1596" s="13">
        <f t="shared" si="302"/>
        <v>0.72296885864532423</v>
      </c>
      <c r="N1596" s="13">
        <f t="shared" si="298"/>
        <v>3.7895547939559016E-2</v>
      </c>
      <c r="O1596" s="13">
        <f t="shared" si="299"/>
        <v>3.7895547939559016E-2</v>
      </c>
      <c r="Q1596">
        <v>18.965078692313622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2.5787598596290708</v>
      </c>
      <c r="G1597" s="13">
        <f t="shared" si="293"/>
        <v>0</v>
      </c>
      <c r="H1597" s="13">
        <f t="shared" si="294"/>
        <v>2.5787598596290708</v>
      </c>
      <c r="I1597" s="16">
        <f t="shared" si="301"/>
        <v>3.4922244942584308</v>
      </c>
      <c r="J1597" s="13">
        <f t="shared" si="295"/>
        <v>3.4912498028908878</v>
      </c>
      <c r="K1597" s="13">
        <f t="shared" si="296"/>
        <v>9.7469136754302355E-4</v>
      </c>
      <c r="L1597" s="13">
        <f t="shared" si="297"/>
        <v>0</v>
      </c>
      <c r="M1597" s="13">
        <f t="shared" si="302"/>
        <v>0.68507331070576516</v>
      </c>
      <c r="N1597" s="13">
        <f t="shared" si="298"/>
        <v>3.5909193290300283E-2</v>
      </c>
      <c r="O1597" s="13">
        <f t="shared" si="299"/>
        <v>3.5909193290300283E-2</v>
      </c>
      <c r="Q1597">
        <v>20.820160001742099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4.8949288860827149</v>
      </c>
      <c r="G1598" s="13">
        <f t="shared" si="293"/>
        <v>0</v>
      </c>
      <c r="H1598" s="13">
        <f t="shared" si="294"/>
        <v>4.8949288860827149</v>
      </c>
      <c r="I1598" s="16">
        <f t="shared" si="301"/>
        <v>4.8959035774502579</v>
      </c>
      <c r="J1598" s="13">
        <f t="shared" si="295"/>
        <v>4.8927643075808254</v>
      </c>
      <c r="K1598" s="13">
        <f t="shared" si="296"/>
        <v>3.1392698694325816E-3</v>
      </c>
      <c r="L1598" s="13">
        <f t="shared" si="297"/>
        <v>0</v>
      </c>
      <c r="M1598" s="13">
        <f t="shared" si="302"/>
        <v>0.64916411741546487</v>
      </c>
      <c r="N1598" s="13">
        <f t="shared" si="298"/>
        <v>3.4026956538978401E-2</v>
      </c>
      <c r="O1598" s="13">
        <f t="shared" si="299"/>
        <v>3.4026956538978401E-2</v>
      </c>
      <c r="Q1598">
        <v>19.714621864544991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1.5892957437314901</v>
      </c>
      <c r="G1599" s="13">
        <f t="shared" si="293"/>
        <v>0</v>
      </c>
      <c r="H1599" s="13">
        <f t="shared" si="294"/>
        <v>1.5892957437314901</v>
      </c>
      <c r="I1599" s="16">
        <f t="shared" si="301"/>
        <v>1.5924350136009227</v>
      </c>
      <c r="J1599" s="13">
        <f t="shared" si="295"/>
        <v>1.5923930437535536</v>
      </c>
      <c r="K1599" s="13">
        <f t="shared" si="296"/>
        <v>4.196984736903886E-5</v>
      </c>
      <c r="L1599" s="13">
        <f t="shared" si="297"/>
        <v>0</v>
      </c>
      <c r="M1599" s="13">
        <f t="shared" si="302"/>
        <v>0.61513716087648651</v>
      </c>
      <c r="N1599" s="13">
        <f t="shared" si="298"/>
        <v>3.2243380182485931E-2</v>
      </c>
      <c r="O1599" s="13">
        <f t="shared" si="299"/>
        <v>3.2243380182485931E-2</v>
      </c>
      <c r="Q1599">
        <v>26.4580410669885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2.4319711665460542</v>
      </c>
      <c r="G1600" s="13">
        <f t="shared" si="293"/>
        <v>0</v>
      </c>
      <c r="H1600" s="13">
        <f t="shared" si="294"/>
        <v>2.4319711665460542</v>
      </c>
      <c r="I1600" s="16">
        <f t="shared" si="301"/>
        <v>2.4320131363934232</v>
      </c>
      <c r="J1600" s="13">
        <f t="shared" si="295"/>
        <v>2.4318695126408683</v>
      </c>
      <c r="K1600" s="13">
        <f t="shared" si="296"/>
        <v>1.4362375255494442E-4</v>
      </c>
      <c r="L1600" s="13">
        <f t="shared" si="297"/>
        <v>0</v>
      </c>
      <c r="M1600" s="13">
        <f t="shared" si="302"/>
        <v>0.58289378069400055</v>
      </c>
      <c r="N1600" s="13">
        <f t="shared" si="298"/>
        <v>3.0553292781310252E-2</v>
      </c>
      <c r="O1600" s="13">
        <f t="shared" si="299"/>
        <v>3.0553292781310252E-2</v>
      </c>
      <c r="Q1600">
        <v>26.749266342965111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3.5652738127999259</v>
      </c>
      <c r="G1601" s="13">
        <f t="shared" si="293"/>
        <v>0</v>
      </c>
      <c r="H1601" s="13">
        <f t="shared" si="294"/>
        <v>3.5652738127999259</v>
      </c>
      <c r="I1601" s="16">
        <f t="shared" si="301"/>
        <v>3.5654174365524809</v>
      </c>
      <c r="J1601" s="13">
        <f t="shared" si="295"/>
        <v>3.5650707126119863</v>
      </c>
      <c r="K1601" s="13">
        <f t="shared" si="296"/>
        <v>3.4672394049461985E-4</v>
      </c>
      <c r="L1601" s="13">
        <f t="shared" si="297"/>
        <v>0</v>
      </c>
      <c r="M1601" s="13">
        <f t="shared" si="302"/>
        <v>0.5523404879126903</v>
      </c>
      <c r="N1601" s="13">
        <f t="shared" si="298"/>
        <v>2.8951793965061045E-2</v>
      </c>
      <c r="O1601" s="13">
        <f t="shared" si="299"/>
        <v>2.8951793965061045E-2</v>
      </c>
      <c r="Q1601">
        <v>28.703242472089581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4.2168046187302162</v>
      </c>
      <c r="G1602" s="13">
        <f t="shared" si="293"/>
        <v>0</v>
      </c>
      <c r="H1602" s="13">
        <f t="shared" si="294"/>
        <v>4.2168046187302162</v>
      </c>
      <c r="I1602" s="16">
        <f t="shared" si="301"/>
        <v>4.2171513426707108</v>
      </c>
      <c r="J1602" s="13">
        <f t="shared" si="295"/>
        <v>4.2164701229431563</v>
      </c>
      <c r="K1602" s="13">
        <f t="shared" si="296"/>
        <v>6.8121972755452731E-4</v>
      </c>
      <c r="L1602" s="13">
        <f t="shared" si="297"/>
        <v>0</v>
      </c>
      <c r="M1602" s="13">
        <f t="shared" si="302"/>
        <v>0.52338869394762921</v>
      </c>
      <c r="N1602" s="13">
        <f t="shared" si="298"/>
        <v>2.7434240223956623E-2</v>
      </c>
      <c r="O1602" s="13">
        <f t="shared" si="299"/>
        <v>2.7434240223956623E-2</v>
      </c>
      <c r="Q1602">
        <v>27.438689193548381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3.8617615412976378</v>
      </c>
      <c r="G1603" s="13">
        <f t="shared" si="293"/>
        <v>0</v>
      </c>
      <c r="H1603" s="13">
        <f t="shared" si="294"/>
        <v>3.8617615412976378</v>
      </c>
      <c r="I1603" s="16">
        <f t="shared" si="301"/>
        <v>3.8624427610251924</v>
      </c>
      <c r="J1603" s="13">
        <f t="shared" si="295"/>
        <v>3.8619045736963216</v>
      </c>
      <c r="K1603" s="13">
        <f t="shared" si="296"/>
        <v>5.3818732887078724E-4</v>
      </c>
      <c r="L1603" s="13">
        <f t="shared" si="297"/>
        <v>0</v>
      </c>
      <c r="M1603" s="13">
        <f t="shared" si="302"/>
        <v>0.49595445372367258</v>
      </c>
      <c r="N1603" s="13">
        <f t="shared" si="298"/>
        <v>2.5996231445071787E-2</v>
      </c>
      <c r="O1603" s="13">
        <f t="shared" si="299"/>
        <v>2.5996231445071787E-2</v>
      </c>
      <c r="Q1603">
        <v>27.234915552871641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6.7733333330000001</v>
      </c>
      <c r="G1604" s="13">
        <f t="shared" si="293"/>
        <v>0</v>
      </c>
      <c r="H1604" s="13">
        <f t="shared" si="294"/>
        <v>6.7733333330000001</v>
      </c>
      <c r="I1604" s="16">
        <f t="shared" si="301"/>
        <v>6.7738715203288713</v>
      </c>
      <c r="J1604" s="13">
        <f t="shared" si="295"/>
        <v>6.7653653308019193</v>
      </c>
      <c r="K1604" s="13">
        <f t="shared" si="296"/>
        <v>8.5061895269520349E-3</v>
      </c>
      <c r="L1604" s="13">
        <f t="shared" si="297"/>
        <v>0</v>
      </c>
      <c r="M1604" s="13">
        <f t="shared" si="302"/>
        <v>0.46995822227860079</v>
      </c>
      <c r="N1604" s="13">
        <f t="shared" si="298"/>
        <v>2.4633598154309419E-2</v>
      </c>
      <c r="O1604" s="13">
        <f t="shared" si="299"/>
        <v>2.4633598154309419E-2</v>
      </c>
      <c r="Q1604">
        <v>19.54729199609061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2.245459865926267</v>
      </c>
      <c r="G1605" s="13">
        <f t="shared" si="293"/>
        <v>0</v>
      </c>
      <c r="H1605" s="13">
        <f t="shared" si="294"/>
        <v>2.245459865926267</v>
      </c>
      <c r="I1605" s="16">
        <f t="shared" si="301"/>
        <v>2.253966055453219</v>
      </c>
      <c r="J1605" s="13">
        <f t="shared" si="295"/>
        <v>2.2535075810554472</v>
      </c>
      <c r="K1605" s="13">
        <f t="shared" si="296"/>
        <v>4.5847439777180199E-4</v>
      </c>
      <c r="L1605" s="13">
        <f t="shared" si="297"/>
        <v>0</v>
      </c>
      <c r="M1605" s="13">
        <f t="shared" si="302"/>
        <v>0.44532462412429136</v>
      </c>
      <c r="N1605" s="13">
        <f t="shared" si="298"/>
        <v>2.3342389427104163E-2</v>
      </c>
      <c r="O1605" s="13">
        <f t="shared" si="299"/>
        <v>2.3342389427104163E-2</v>
      </c>
      <c r="Q1605">
        <v>16.86624495188321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4.9959783314500621</v>
      </c>
      <c r="G1606" s="13">
        <f t="shared" ref="G1606:G1669" si="304">IF((F1606-$J$2)&gt;0,$I$2*(F1606-$J$2),0)</f>
        <v>0</v>
      </c>
      <c r="H1606" s="13">
        <f t="shared" ref="H1606:H1669" si="305">F1606-G1606</f>
        <v>4.9959783314500621</v>
      </c>
      <c r="I1606" s="16">
        <f t="shared" si="301"/>
        <v>4.9964368058478339</v>
      </c>
      <c r="J1606" s="13">
        <f t="shared" ref="J1606:J1669" si="306">I1606/SQRT(1+(I1606/($K$2*(300+(25*Q1606)+0.05*(Q1606)^3)))^2)</f>
        <v>4.9894281525781414</v>
      </c>
      <c r="K1606" s="13">
        <f t="shared" ref="K1606:K1669" si="307">I1606-J1606</f>
        <v>7.0086532696924664E-3</v>
      </c>
      <c r="L1606" s="13">
        <f t="shared" ref="L1606:L1669" si="308">IF(K1606&gt;$N$2,(K1606-$N$2)/$L$2,0)</f>
        <v>0</v>
      </c>
      <c r="M1606" s="13">
        <f t="shared" si="302"/>
        <v>0.42198223469718721</v>
      </c>
      <c r="N1606" s="13">
        <f t="shared" ref="N1606:N1669" si="309">$M$2*M1606</f>
        <v>2.2118861432805538E-2</v>
      </c>
      <c r="O1606" s="13">
        <f t="shared" ref="O1606:O1669" si="310">N1606+G1606</f>
        <v>2.2118861432805538E-2</v>
      </c>
      <c r="Q1606">
        <v>14.42932727262713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70.014188491535663</v>
      </c>
      <c r="G1607" s="13">
        <f t="shared" si="304"/>
        <v>0.25765605412681225</v>
      </c>
      <c r="H1607" s="13">
        <f t="shared" si="305"/>
        <v>69.75653243740885</v>
      </c>
      <c r="I1607" s="16">
        <f t="shared" ref="I1607:I1670" si="312">H1607+K1606-L1606</f>
        <v>69.763541090678544</v>
      </c>
      <c r="J1607" s="13">
        <f t="shared" si="306"/>
        <v>57.031353293042585</v>
      </c>
      <c r="K1607" s="13">
        <f t="shared" si="307"/>
        <v>12.732187797635959</v>
      </c>
      <c r="L1607" s="13">
        <f t="shared" si="308"/>
        <v>0</v>
      </c>
      <c r="M1607" s="13">
        <f t="shared" ref="M1607:M1670" si="313">L1607+M1606-N1606</f>
        <v>0.39986337326438165</v>
      </c>
      <c r="N1607" s="13">
        <f t="shared" si="309"/>
        <v>2.0959466579525205E-2</v>
      </c>
      <c r="O1607" s="13">
        <f t="shared" si="310"/>
        <v>0.27861552070633744</v>
      </c>
      <c r="Q1607">
        <v>15.14269322258065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11.660262991343419</v>
      </c>
      <c r="G1608" s="13">
        <f t="shared" si="304"/>
        <v>0</v>
      </c>
      <c r="H1608" s="13">
        <f t="shared" si="305"/>
        <v>11.660262991343419</v>
      </c>
      <c r="I1608" s="16">
        <f t="shared" si="312"/>
        <v>24.392450788979378</v>
      </c>
      <c r="J1608" s="13">
        <f t="shared" si="306"/>
        <v>23.96361388145019</v>
      </c>
      <c r="K1608" s="13">
        <f t="shared" si="307"/>
        <v>0.42883690752918824</v>
      </c>
      <c r="L1608" s="13">
        <f t="shared" si="308"/>
        <v>0</v>
      </c>
      <c r="M1608" s="13">
        <f t="shared" si="313"/>
        <v>0.37890390668485646</v>
      </c>
      <c r="N1608" s="13">
        <f t="shared" si="309"/>
        <v>1.9860843227974129E-2</v>
      </c>
      <c r="O1608" s="13">
        <f t="shared" si="310"/>
        <v>1.9860843227974129E-2</v>
      </c>
      <c r="Q1608">
        <v>18.831024096204711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31.569999169697279</v>
      </c>
      <c r="G1609" s="13">
        <f t="shared" si="304"/>
        <v>0</v>
      </c>
      <c r="H1609" s="13">
        <f t="shared" si="305"/>
        <v>31.569999169697279</v>
      </c>
      <c r="I1609" s="16">
        <f t="shared" si="312"/>
        <v>31.998836077226468</v>
      </c>
      <c r="J1609" s="13">
        <f t="shared" si="306"/>
        <v>30.902082187829507</v>
      </c>
      <c r="K1609" s="13">
        <f t="shared" si="307"/>
        <v>1.0967538893969611</v>
      </c>
      <c r="L1609" s="13">
        <f t="shared" si="308"/>
        <v>0</v>
      </c>
      <c r="M1609" s="13">
        <f t="shared" si="313"/>
        <v>0.35904306345688231</v>
      </c>
      <c r="N1609" s="13">
        <f t="shared" si="309"/>
        <v>1.8819805944465088E-2</v>
      </c>
      <c r="O1609" s="13">
        <f t="shared" si="310"/>
        <v>1.8819805944465088E-2</v>
      </c>
      <c r="Q1609">
        <v>17.766244375703391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3.9325866094466471</v>
      </c>
      <c r="G1610" s="13">
        <f t="shared" si="304"/>
        <v>0</v>
      </c>
      <c r="H1610" s="13">
        <f t="shared" si="305"/>
        <v>3.9325866094466471</v>
      </c>
      <c r="I1610" s="16">
        <f t="shared" si="312"/>
        <v>5.0293404988436077</v>
      </c>
      <c r="J1610" s="13">
        <f t="shared" si="306"/>
        <v>5.025110423579088</v>
      </c>
      <c r="K1610" s="13">
        <f t="shared" si="307"/>
        <v>4.2300752645196837E-3</v>
      </c>
      <c r="L1610" s="13">
        <f t="shared" si="308"/>
        <v>0</v>
      </c>
      <c r="M1610" s="13">
        <f t="shared" si="313"/>
        <v>0.34022325751241722</v>
      </c>
      <c r="N1610" s="13">
        <f t="shared" si="309"/>
        <v>1.783333626481938E-2</v>
      </c>
      <c r="O1610" s="13">
        <f t="shared" si="310"/>
        <v>1.783333626481938E-2</v>
      </c>
      <c r="Q1610">
        <v>18.175717897126809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2.5772023488339251</v>
      </c>
      <c r="G1611" s="13">
        <f t="shared" si="304"/>
        <v>0</v>
      </c>
      <c r="H1611" s="13">
        <f t="shared" si="305"/>
        <v>2.5772023488339251</v>
      </c>
      <c r="I1611" s="16">
        <f t="shared" si="312"/>
        <v>2.5814324240984448</v>
      </c>
      <c r="J1611" s="13">
        <f t="shared" si="306"/>
        <v>2.5811046581757715</v>
      </c>
      <c r="K1611" s="13">
        <f t="shared" si="307"/>
        <v>3.27765922673251E-4</v>
      </c>
      <c r="L1611" s="13">
        <f t="shared" si="308"/>
        <v>0</v>
      </c>
      <c r="M1611" s="13">
        <f t="shared" si="313"/>
        <v>0.32238992124759785</v>
      </c>
      <c r="N1611" s="13">
        <f t="shared" si="309"/>
        <v>1.6898573942397861E-2</v>
      </c>
      <c r="O1611" s="13">
        <f t="shared" si="310"/>
        <v>1.6898573942397861E-2</v>
      </c>
      <c r="Q1611">
        <v>22.117765734333862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2.306666667</v>
      </c>
      <c r="G1612" s="13">
        <f t="shared" si="304"/>
        <v>0</v>
      </c>
      <c r="H1612" s="13">
        <f t="shared" si="305"/>
        <v>2.306666667</v>
      </c>
      <c r="I1612" s="16">
        <f t="shared" si="312"/>
        <v>2.3069944329226733</v>
      </c>
      <c r="J1612" s="13">
        <f t="shared" si="306"/>
        <v>2.306874314801215</v>
      </c>
      <c r="K1612" s="13">
        <f t="shared" si="307"/>
        <v>1.2011812145829026E-4</v>
      </c>
      <c r="L1612" s="13">
        <f t="shared" si="308"/>
        <v>0</v>
      </c>
      <c r="M1612" s="13">
        <f t="shared" si="313"/>
        <v>0.3054913473052</v>
      </c>
      <c r="N1612" s="13">
        <f t="shared" si="309"/>
        <v>1.601280865488016E-2</v>
      </c>
      <c r="O1612" s="13">
        <f t="shared" si="310"/>
        <v>1.601280865488016E-2</v>
      </c>
      <c r="Q1612">
        <v>26.897868620707261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2.2418394526037151</v>
      </c>
      <c r="G1613" s="13">
        <f t="shared" si="304"/>
        <v>0</v>
      </c>
      <c r="H1613" s="13">
        <f t="shared" si="305"/>
        <v>2.2418394526037151</v>
      </c>
      <c r="I1613" s="16">
        <f t="shared" si="312"/>
        <v>2.2419595707251734</v>
      </c>
      <c r="J1613" s="13">
        <f t="shared" si="306"/>
        <v>2.2418639057039798</v>
      </c>
      <c r="K1613" s="13">
        <f t="shared" si="307"/>
        <v>9.5665021193624966E-5</v>
      </c>
      <c r="L1613" s="13">
        <f t="shared" si="308"/>
        <v>0</v>
      </c>
      <c r="M1613" s="13">
        <f t="shared" si="313"/>
        <v>0.28947853865031986</v>
      </c>
      <c r="N1613" s="13">
        <f t="shared" si="309"/>
        <v>1.5173472145746108E-2</v>
      </c>
      <c r="O1613" s="13">
        <f t="shared" si="310"/>
        <v>1.5173472145746108E-2</v>
      </c>
      <c r="Q1613">
        <v>27.935822193548379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2.4258172596561369</v>
      </c>
      <c r="G1614" s="13">
        <f t="shared" si="304"/>
        <v>0</v>
      </c>
      <c r="H1614" s="13">
        <f t="shared" si="305"/>
        <v>2.4258172596561369</v>
      </c>
      <c r="I1614" s="16">
        <f t="shared" si="312"/>
        <v>2.4259129246773306</v>
      </c>
      <c r="J1614" s="13">
        <f t="shared" si="306"/>
        <v>2.4257688261558723</v>
      </c>
      <c r="K1614" s="13">
        <f t="shared" si="307"/>
        <v>1.4409852145824686E-4</v>
      </c>
      <c r="L1614" s="13">
        <f t="shared" si="308"/>
        <v>0</v>
      </c>
      <c r="M1614" s="13">
        <f t="shared" si="313"/>
        <v>0.27430506650457376</v>
      </c>
      <c r="N1614" s="13">
        <f t="shared" si="309"/>
        <v>1.4378130777673749E-2</v>
      </c>
      <c r="O1614" s="13">
        <f t="shared" si="310"/>
        <v>1.4378130777673749E-2</v>
      </c>
      <c r="Q1614">
        <v>26.67045249572223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4.5650411437410678</v>
      </c>
      <c r="G1615" s="13">
        <f t="shared" si="304"/>
        <v>0</v>
      </c>
      <c r="H1615" s="13">
        <f t="shared" si="305"/>
        <v>4.5650411437410678</v>
      </c>
      <c r="I1615" s="16">
        <f t="shared" si="312"/>
        <v>4.5651852422625261</v>
      </c>
      <c r="J1615" s="13">
        <f t="shared" si="306"/>
        <v>4.5643303041602499</v>
      </c>
      <c r="K1615" s="13">
        <f t="shared" si="307"/>
        <v>8.5493810227621481E-4</v>
      </c>
      <c r="L1615" s="13">
        <f t="shared" si="308"/>
        <v>0</v>
      </c>
      <c r="M1615" s="13">
        <f t="shared" si="313"/>
        <v>0.25992693572690001</v>
      </c>
      <c r="N1615" s="13">
        <f t="shared" si="309"/>
        <v>1.3624478476262677E-2</v>
      </c>
      <c r="O1615" s="13">
        <f t="shared" si="310"/>
        <v>1.3624478476262677E-2</v>
      </c>
      <c r="Q1615">
        <v>27.517131246993561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4.8693771562736892</v>
      </c>
      <c r="G1616" s="13">
        <f t="shared" si="304"/>
        <v>0</v>
      </c>
      <c r="H1616" s="13">
        <f t="shared" si="305"/>
        <v>4.8693771562736892</v>
      </c>
      <c r="I1616" s="16">
        <f t="shared" si="312"/>
        <v>4.8702320943759654</v>
      </c>
      <c r="J1616" s="13">
        <f t="shared" si="306"/>
        <v>4.8658440893515111</v>
      </c>
      <c r="K1616" s="13">
        <f t="shared" si="307"/>
        <v>4.3880050244542446E-3</v>
      </c>
      <c r="L1616" s="13">
        <f t="shared" si="308"/>
        <v>0</v>
      </c>
      <c r="M1616" s="13">
        <f t="shared" si="313"/>
        <v>0.24630245725063732</v>
      </c>
      <c r="N1616" s="13">
        <f t="shared" si="309"/>
        <v>1.291033004362321E-2</v>
      </c>
      <c r="O1616" s="13">
        <f t="shared" si="310"/>
        <v>1.291033004362321E-2</v>
      </c>
      <c r="Q1616">
        <v>17.232407856565889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3.151076348336955</v>
      </c>
      <c r="G1617" s="13">
        <f t="shared" si="304"/>
        <v>0</v>
      </c>
      <c r="H1617" s="13">
        <f t="shared" si="305"/>
        <v>3.151076348336955</v>
      </c>
      <c r="I1617" s="16">
        <f t="shared" si="312"/>
        <v>3.1554643533614093</v>
      </c>
      <c r="J1617" s="13">
        <f t="shared" si="306"/>
        <v>3.1542110244129979</v>
      </c>
      <c r="K1617" s="13">
        <f t="shared" si="307"/>
        <v>1.2533289484113475E-3</v>
      </c>
      <c r="L1617" s="13">
        <f t="shared" si="308"/>
        <v>0</v>
      </c>
      <c r="M1617" s="13">
        <f t="shared" si="313"/>
        <v>0.23339212720701411</v>
      </c>
      <c r="N1617" s="13">
        <f t="shared" si="309"/>
        <v>1.2233614822444274E-2</v>
      </c>
      <c r="O1617" s="13">
        <f t="shared" si="310"/>
        <v>1.2233614822444274E-2</v>
      </c>
      <c r="Q1617">
        <v>16.890315366717491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86.900038951942989</v>
      </c>
      <c r="G1618" s="13">
        <f t="shared" si="304"/>
        <v>0.59537306333495876</v>
      </c>
      <c r="H1618" s="13">
        <f t="shared" si="305"/>
        <v>86.304665888608028</v>
      </c>
      <c r="I1618" s="16">
        <f t="shared" si="312"/>
        <v>86.305919217556436</v>
      </c>
      <c r="J1618" s="13">
        <f t="shared" si="306"/>
        <v>68.10865482474874</v>
      </c>
      <c r="K1618" s="13">
        <f t="shared" si="307"/>
        <v>18.197264392807696</v>
      </c>
      <c r="L1618" s="13">
        <f t="shared" si="308"/>
        <v>8.5795818030270254E-2</v>
      </c>
      <c r="M1618" s="13">
        <f t="shared" si="313"/>
        <v>0.30695433041484005</v>
      </c>
      <c r="N1618" s="13">
        <f t="shared" si="309"/>
        <v>1.6089493211764134E-2</v>
      </c>
      <c r="O1618" s="13">
        <f t="shared" si="310"/>
        <v>0.61146255654672288</v>
      </c>
      <c r="Q1618">
        <v>16.758688753777601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111.6440297846443</v>
      </c>
      <c r="G1619" s="13">
        <f t="shared" si="304"/>
        <v>1.090252879988985</v>
      </c>
      <c r="H1619" s="13">
        <f t="shared" si="305"/>
        <v>110.55377690465532</v>
      </c>
      <c r="I1619" s="16">
        <f t="shared" si="312"/>
        <v>128.66524547943274</v>
      </c>
      <c r="J1619" s="13">
        <f t="shared" si="306"/>
        <v>78.183439819556483</v>
      </c>
      <c r="K1619" s="13">
        <f t="shared" si="307"/>
        <v>50.481805659876258</v>
      </c>
      <c r="L1619" s="13">
        <f t="shared" si="308"/>
        <v>1.4024287734783172</v>
      </c>
      <c r="M1619" s="13">
        <f t="shared" si="313"/>
        <v>1.6932936106813932</v>
      </c>
      <c r="N1619" s="13">
        <f t="shared" si="309"/>
        <v>8.8756643432141999E-2</v>
      </c>
      <c r="O1619" s="13">
        <f t="shared" si="310"/>
        <v>1.1790095234211271</v>
      </c>
      <c r="Q1619">
        <v>15.058174814671609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104.484119786102</v>
      </c>
      <c r="G1620" s="13">
        <f t="shared" si="304"/>
        <v>0.94705468001813897</v>
      </c>
      <c r="H1620" s="13">
        <f t="shared" si="305"/>
        <v>103.53706510608386</v>
      </c>
      <c r="I1620" s="16">
        <f t="shared" si="312"/>
        <v>152.61644199248181</v>
      </c>
      <c r="J1620" s="13">
        <f t="shared" si="306"/>
        <v>86.866627777970152</v>
      </c>
      <c r="K1620" s="13">
        <f t="shared" si="307"/>
        <v>65.749814214511659</v>
      </c>
      <c r="L1620" s="13">
        <f t="shared" si="308"/>
        <v>2.0250909652933462</v>
      </c>
      <c r="M1620" s="13">
        <f t="shared" si="313"/>
        <v>3.6296279325425975</v>
      </c>
      <c r="N1620" s="13">
        <f t="shared" si="309"/>
        <v>0.19025264736597525</v>
      </c>
      <c r="O1620" s="13">
        <f t="shared" si="310"/>
        <v>1.1373073273841143</v>
      </c>
      <c r="Q1620">
        <v>16.069262222580651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26.38550887249319</v>
      </c>
      <c r="G1621" s="13">
        <f t="shared" si="304"/>
        <v>0</v>
      </c>
      <c r="H1621" s="13">
        <f t="shared" si="305"/>
        <v>26.38550887249319</v>
      </c>
      <c r="I1621" s="16">
        <f t="shared" si="312"/>
        <v>90.110232121711505</v>
      </c>
      <c r="J1621" s="13">
        <f t="shared" si="306"/>
        <v>70.448371056503703</v>
      </c>
      <c r="K1621" s="13">
        <f t="shared" si="307"/>
        <v>19.661861065207802</v>
      </c>
      <c r="L1621" s="13">
        <f t="shared" si="308"/>
        <v>0.14552521698222318</v>
      </c>
      <c r="M1621" s="13">
        <f t="shared" si="313"/>
        <v>3.5849005021588454</v>
      </c>
      <c r="N1621" s="13">
        <f t="shared" si="309"/>
        <v>0.18790818887090707</v>
      </c>
      <c r="O1621" s="13">
        <f t="shared" si="310"/>
        <v>0.18790818887090707</v>
      </c>
      <c r="Q1621">
        <v>17.024341259726651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3.9526050289920049</v>
      </c>
      <c r="G1622" s="13">
        <f t="shared" si="304"/>
        <v>0</v>
      </c>
      <c r="H1622" s="13">
        <f t="shared" si="305"/>
        <v>3.9526050289920049</v>
      </c>
      <c r="I1622" s="16">
        <f t="shared" si="312"/>
        <v>23.468940877217584</v>
      </c>
      <c r="J1622" s="13">
        <f t="shared" si="306"/>
        <v>23.164842948236128</v>
      </c>
      <c r="K1622" s="13">
        <f t="shared" si="307"/>
        <v>0.30409792898145582</v>
      </c>
      <c r="L1622" s="13">
        <f t="shared" si="308"/>
        <v>0</v>
      </c>
      <c r="M1622" s="13">
        <f t="shared" si="313"/>
        <v>3.3969923132879383</v>
      </c>
      <c r="N1622" s="13">
        <f t="shared" si="309"/>
        <v>0.17805868609573078</v>
      </c>
      <c r="O1622" s="13">
        <f t="shared" si="310"/>
        <v>0.17805868609573078</v>
      </c>
      <c r="Q1622">
        <v>20.490123718890921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3.9469708516615958</v>
      </c>
      <c r="G1623" s="13">
        <f t="shared" si="304"/>
        <v>0</v>
      </c>
      <c r="H1623" s="13">
        <f t="shared" si="305"/>
        <v>3.9469708516615958</v>
      </c>
      <c r="I1623" s="16">
        <f t="shared" si="312"/>
        <v>4.2510687806430516</v>
      </c>
      <c r="J1623" s="13">
        <f t="shared" si="306"/>
        <v>4.2498230088489866</v>
      </c>
      <c r="K1623" s="13">
        <f t="shared" si="307"/>
        <v>1.2457717940650426E-3</v>
      </c>
      <c r="L1623" s="13">
        <f t="shared" si="308"/>
        <v>0</v>
      </c>
      <c r="M1623" s="13">
        <f t="shared" si="313"/>
        <v>3.2189336271922073</v>
      </c>
      <c r="N1623" s="13">
        <f t="shared" si="309"/>
        <v>0.16872546047431305</v>
      </c>
      <c r="O1623" s="13">
        <f t="shared" si="310"/>
        <v>0.16872546047431305</v>
      </c>
      <c r="Q1623">
        <v>23.260853439892831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2.306666667</v>
      </c>
      <c r="G1624" s="13">
        <f t="shared" si="304"/>
        <v>0</v>
      </c>
      <c r="H1624" s="13">
        <f t="shared" si="305"/>
        <v>2.306666667</v>
      </c>
      <c r="I1624" s="16">
        <f t="shared" si="312"/>
        <v>2.307912438794065</v>
      </c>
      <c r="J1624" s="13">
        <f t="shared" si="306"/>
        <v>2.3077952305435598</v>
      </c>
      <c r="K1624" s="13">
        <f t="shared" si="307"/>
        <v>1.1720825050520745E-4</v>
      </c>
      <c r="L1624" s="13">
        <f t="shared" si="308"/>
        <v>0</v>
      </c>
      <c r="M1624" s="13">
        <f t="shared" si="313"/>
        <v>3.0502081667178942</v>
      </c>
      <c r="N1624" s="13">
        <f t="shared" si="309"/>
        <v>0.15988145052897562</v>
      </c>
      <c r="O1624" s="13">
        <f t="shared" si="310"/>
        <v>0.15988145052897562</v>
      </c>
      <c r="Q1624">
        <v>27.08537707244437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14.75010901962165</v>
      </c>
      <c r="G1625" s="13">
        <f t="shared" si="304"/>
        <v>0</v>
      </c>
      <c r="H1625" s="13">
        <f t="shared" si="305"/>
        <v>14.75010901962165</v>
      </c>
      <c r="I1625" s="16">
        <f t="shared" si="312"/>
        <v>14.750226227872155</v>
      </c>
      <c r="J1625" s="13">
        <f t="shared" si="306"/>
        <v>14.725826347244585</v>
      </c>
      <c r="K1625" s="13">
        <f t="shared" si="307"/>
        <v>2.4399880627569814E-2</v>
      </c>
      <c r="L1625" s="13">
        <f t="shared" si="308"/>
        <v>0</v>
      </c>
      <c r="M1625" s="13">
        <f t="shared" si="313"/>
        <v>2.8903267161889188</v>
      </c>
      <c r="N1625" s="13">
        <f t="shared" si="309"/>
        <v>0.15150101325188486</v>
      </c>
      <c r="O1625" s="13">
        <f t="shared" si="310"/>
        <v>0.15150101325188486</v>
      </c>
      <c r="Q1625">
        <v>28.731300193548389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18.68577646264248</v>
      </c>
      <c r="G1626" s="13">
        <f t="shared" si="304"/>
        <v>0</v>
      </c>
      <c r="H1626" s="13">
        <f t="shared" si="305"/>
        <v>18.68577646264248</v>
      </c>
      <c r="I1626" s="16">
        <f t="shared" si="312"/>
        <v>18.710176343270049</v>
      </c>
      <c r="J1626" s="13">
        <f t="shared" si="306"/>
        <v>18.661773277983734</v>
      </c>
      <c r="K1626" s="13">
        <f t="shared" si="307"/>
        <v>4.8403065286315439E-2</v>
      </c>
      <c r="L1626" s="13">
        <f t="shared" si="308"/>
        <v>0</v>
      </c>
      <c r="M1626" s="13">
        <f t="shared" si="313"/>
        <v>2.7388257029370338</v>
      </c>
      <c r="N1626" s="13">
        <f t="shared" si="309"/>
        <v>0.14355984975372774</v>
      </c>
      <c r="O1626" s="13">
        <f t="shared" si="310"/>
        <v>0.14355984975372774</v>
      </c>
      <c r="Q1626">
        <v>28.931731305536339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4.0127315593201889</v>
      </c>
      <c r="G1627" s="13">
        <f t="shared" si="304"/>
        <v>0</v>
      </c>
      <c r="H1627" s="13">
        <f t="shared" si="305"/>
        <v>4.0127315593201889</v>
      </c>
      <c r="I1627" s="16">
        <f t="shared" si="312"/>
        <v>4.0611346246065043</v>
      </c>
      <c r="J1627" s="13">
        <f t="shared" si="306"/>
        <v>4.060131833413811</v>
      </c>
      <c r="K1627" s="13">
        <f t="shared" si="307"/>
        <v>1.0027911926933086E-3</v>
      </c>
      <c r="L1627" s="13">
        <f t="shared" si="308"/>
        <v>0</v>
      </c>
      <c r="M1627" s="13">
        <f t="shared" si="313"/>
        <v>2.5952658531833062</v>
      </c>
      <c r="N1627" s="13">
        <f t="shared" si="309"/>
        <v>0.13603493480962892</v>
      </c>
      <c r="O1627" s="13">
        <f t="shared" si="310"/>
        <v>0.13603493480962892</v>
      </c>
      <c r="Q1627">
        <v>23.830260526464009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3.7109181202947559</v>
      </c>
      <c r="G1628" s="13">
        <f t="shared" si="304"/>
        <v>0</v>
      </c>
      <c r="H1628" s="13">
        <f t="shared" si="305"/>
        <v>3.7109181202947559</v>
      </c>
      <c r="I1628" s="16">
        <f t="shared" si="312"/>
        <v>3.7119209114874492</v>
      </c>
      <c r="J1628" s="13">
        <f t="shared" si="306"/>
        <v>3.7106459860763699</v>
      </c>
      <c r="K1628" s="13">
        <f t="shared" si="307"/>
        <v>1.2749254110793196E-3</v>
      </c>
      <c r="L1628" s="13">
        <f t="shared" si="308"/>
        <v>0</v>
      </c>
      <c r="M1628" s="13">
        <f t="shared" si="313"/>
        <v>2.4592309183736774</v>
      </c>
      <c r="N1628" s="13">
        <f t="shared" si="309"/>
        <v>0.12890445009802934</v>
      </c>
      <c r="O1628" s="13">
        <f t="shared" si="310"/>
        <v>0.12890445009802934</v>
      </c>
      <c r="Q1628">
        <v>20.21581195339413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16.154536622258419</v>
      </c>
      <c r="G1629" s="13">
        <f t="shared" si="304"/>
        <v>0</v>
      </c>
      <c r="H1629" s="13">
        <f t="shared" si="305"/>
        <v>16.154536622258419</v>
      </c>
      <c r="I1629" s="16">
        <f t="shared" si="312"/>
        <v>16.155811547669497</v>
      </c>
      <c r="J1629" s="13">
        <f t="shared" si="306"/>
        <v>16.011704398540786</v>
      </c>
      <c r="K1629" s="13">
        <f t="shared" si="307"/>
        <v>0.14410714912871114</v>
      </c>
      <c r="L1629" s="13">
        <f t="shared" si="308"/>
        <v>0</v>
      </c>
      <c r="M1629" s="13">
        <f t="shared" si="313"/>
        <v>2.3303264682756479</v>
      </c>
      <c r="N1629" s="13">
        <f t="shared" si="309"/>
        <v>0.12214772093895389</v>
      </c>
      <c r="O1629" s="13">
        <f t="shared" si="310"/>
        <v>0.12214772093895389</v>
      </c>
      <c r="Q1629">
        <v>17.895870076194441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106.26051378283211</v>
      </c>
      <c r="G1630" s="13">
        <f t="shared" si="304"/>
        <v>0.98258255995274113</v>
      </c>
      <c r="H1630" s="13">
        <f t="shared" si="305"/>
        <v>105.27793122287936</v>
      </c>
      <c r="I1630" s="16">
        <f t="shared" si="312"/>
        <v>105.42203837200807</v>
      </c>
      <c r="J1630" s="13">
        <f t="shared" si="306"/>
        <v>71.871449609691425</v>
      </c>
      <c r="K1630" s="13">
        <f t="shared" si="307"/>
        <v>33.55058876231665</v>
      </c>
      <c r="L1630" s="13">
        <f t="shared" si="308"/>
        <v>0.71193737207486296</v>
      </c>
      <c r="M1630" s="13">
        <f t="shared" si="313"/>
        <v>2.9201161194115572</v>
      </c>
      <c r="N1630" s="13">
        <f t="shared" si="309"/>
        <v>0.15306247159744849</v>
      </c>
      <c r="O1630" s="13">
        <f t="shared" si="310"/>
        <v>1.1356450315501896</v>
      </c>
      <c r="Q1630">
        <v>15.02872395351983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18.7405797535156</v>
      </c>
      <c r="G1631" s="13">
        <f t="shared" si="304"/>
        <v>0</v>
      </c>
      <c r="H1631" s="13">
        <f t="shared" si="305"/>
        <v>18.7405797535156</v>
      </c>
      <c r="I1631" s="16">
        <f t="shared" si="312"/>
        <v>51.57923114375739</v>
      </c>
      <c r="J1631" s="13">
        <f t="shared" si="306"/>
        <v>45.610253192293904</v>
      </c>
      <c r="K1631" s="13">
        <f t="shared" si="307"/>
        <v>5.9689779514634864</v>
      </c>
      <c r="L1631" s="13">
        <f t="shared" si="308"/>
        <v>0</v>
      </c>
      <c r="M1631" s="13">
        <f t="shared" si="313"/>
        <v>2.7670536478141088</v>
      </c>
      <c r="N1631" s="13">
        <f t="shared" si="309"/>
        <v>0.14503946180828955</v>
      </c>
      <c r="O1631" s="13">
        <f t="shared" si="310"/>
        <v>0.14503946180828955</v>
      </c>
      <c r="Q1631">
        <v>14.94559322258065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19.60771538661821</v>
      </c>
      <c r="G1632" s="13">
        <f t="shared" si="304"/>
        <v>0</v>
      </c>
      <c r="H1632" s="13">
        <f t="shared" si="305"/>
        <v>19.60771538661821</v>
      </c>
      <c r="I1632" s="16">
        <f t="shared" si="312"/>
        <v>25.576693338081697</v>
      </c>
      <c r="J1632" s="13">
        <f t="shared" si="306"/>
        <v>24.975451248056036</v>
      </c>
      <c r="K1632" s="13">
        <f t="shared" si="307"/>
        <v>0.60124209002566076</v>
      </c>
      <c r="L1632" s="13">
        <f t="shared" si="308"/>
        <v>0</v>
      </c>
      <c r="M1632" s="13">
        <f t="shared" si="313"/>
        <v>2.6220141860058193</v>
      </c>
      <c r="N1632" s="13">
        <f t="shared" si="309"/>
        <v>0.13743699067504772</v>
      </c>
      <c r="O1632" s="13">
        <f t="shared" si="310"/>
        <v>0.13743699067504772</v>
      </c>
      <c r="Q1632">
        <v>17.38201978603044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4.1826827041977612</v>
      </c>
      <c r="G1633" s="13">
        <f t="shared" si="304"/>
        <v>0</v>
      </c>
      <c r="H1633" s="13">
        <f t="shared" si="305"/>
        <v>4.1826827041977612</v>
      </c>
      <c r="I1633" s="16">
        <f t="shared" si="312"/>
        <v>4.783924794223422</v>
      </c>
      <c r="J1633" s="13">
        <f t="shared" si="306"/>
        <v>4.7810312021327421</v>
      </c>
      <c r="K1633" s="13">
        <f t="shared" si="307"/>
        <v>2.8935920906798529E-3</v>
      </c>
      <c r="L1633" s="13">
        <f t="shared" si="308"/>
        <v>0</v>
      </c>
      <c r="M1633" s="13">
        <f t="shared" si="313"/>
        <v>2.4845771953307714</v>
      </c>
      <c r="N1633" s="13">
        <f t="shared" si="309"/>
        <v>0.13023301500373866</v>
      </c>
      <c r="O1633" s="13">
        <f t="shared" si="310"/>
        <v>0.13023301500373866</v>
      </c>
      <c r="Q1633">
        <v>19.800268490294759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2.5733333329999999</v>
      </c>
      <c r="G1634" s="13">
        <f t="shared" si="304"/>
        <v>0</v>
      </c>
      <c r="H1634" s="13">
        <f t="shared" si="305"/>
        <v>2.5733333329999999</v>
      </c>
      <c r="I1634" s="16">
        <f t="shared" si="312"/>
        <v>2.5762269250906797</v>
      </c>
      <c r="J1634" s="13">
        <f t="shared" si="306"/>
        <v>2.5759059457294375</v>
      </c>
      <c r="K1634" s="13">
        <f t="shared" si="307"/>
        <v>3.2097936124220183E-4</v>
      </c>
      <c r="L1634" s="13">
        <f t="shared" si="308"/>
        <v>0</v>
      </c>
      <c r="M1634" s="13">
        <f t="shared" si="313"/>
        <v>2.3543441803270326</v>
      </c>
      <c r="N1634" s="13">
        <f t="shared" si="309"/>
        <v>0.1234066470290032</v>
      </c>
      <c r="O1634" s="13">
        <f t="shared" si="310"/>
        <v>0.1234066470290032</v>
      </c>
      <c r="Q1634">
        <v>22.22313569383256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3.0606190019748949</v>
      </c>
      <c r="G1635" s="13">
        <f t="shared" si="304"/>
        <v>0</v>
      </c>
      <c r="H1635" s="13">
        <f t="shared" si="305"/>
        <v>3.0606190019748949</v>
      </c>
      <c r="I1635" s="16">
        <f t="shared" si="312"/>
        <v>3.0609399813361371</v>
      </c>
      <c r="J1635" s="13">
        <f t="shared" si="306"/>
        <v>3.0605871269315585</v>
      </c>
      <c r="K1635" s="13">
        <f t="shared" si="307"/>
        <v>3.5285440457855088E-4</v>
      </c>
      <c r="L1635" s="13">
        <f t="shared" si="308"/>
        <v>0</v>
      </c>
      <c r="M1635" s="13">
        <f t="shared" si="313"/>
        <v>2.2309375332980292</v>
      </c>
      <c r="N1635" s="13">
        <f t="shared" si="309"/>
        <v>0.11693809385050166</v>
      </c>
      <c r="O1635" s="13">
        <f t="shared" si="310"/>
        <v>0.11693809385050166</v>
      </c>
      <c r="Q1635">
        <v>25.237743061569191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0.65556862211524169</v>
      </c>
      <c r="G1636" s="13">
        <f t="shared" si="304"/>
        <v>0</v>
      </c>
      <c r="H1636" s="13">
        <f t="shared" si="305"/>
        <v>0.65556862211524169</v>
      </c>
      <c r="I1636" s="16">
        <f t="shared" si="312"/>
        <v>0.65592147651982025</v>
      </c>
      <c r="J1636" s="13">
        <f t="shared" si="306"/>
        <v>0.65591890557739352</v>
      </c>
      <c r="K1636" s="13">
        <f t="shared" si="307"/>
        <v>2.5709424267272851E-6</v>
      </c>
      <c r="L1636" s="13">
        <f t="shared" si="308"/>
        <v>0</v>
      </c>
      <c r="M1636" s="13">
        <f t="shared" si="313"/>
        <v>2.1139994394475274</v>
      </c>
      <c r="N1636" s="13">
        <f t="shared" si="309"/>
        <v>0.11080860004384474</v>
      </c>
      <c r="O1636" s="13">
        <f t="shared" si="310"/>
        <v>0.11080860004384474</v>
      </c>
      <c r="Q1636">
        <v>27.418394560407009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3.5853622453568321</v>
      </c>
      <c r="G1637" s="13">
        <f t="shared" si="304"/>
        <v>0</v>
      </c>
      <c r="H1637" s="13">
        <f t="shared" si="305"/>
        <v>3.5853622453568321</v>
      </c>
      <c r="I1637" s="16">
        <f t="shared" si="312"/>
        <v>3.5853648162992586</v>
      </c>
      <c r="J1637" s="13">
        <f t="shared" si="306"/>
        <v>3.5849701886831853</v>
      </c>
      <c r="K1637" s="13">
        <f t="shared" si="307"/>
        <v>3.9462761607333974E-4</v>
      </c>
      <c r="L1637" s="13">
        <f t="shared" si="308"/>
        <v>0</v>
      </c>
      <c r="M1637" s="13">
        <f t="shared" si="313"/>
        <v>2.0031908394036826</v>
      </c>
      <c r="N1637" s="13">
        <f t="shared" si="309"/>
        <v>0.10500039327966242</v>
      </c>
      <c r="O1637" s="13">
        <f t="shared" si="310"/>
        <v>0.10500039327966242</v>
      </c>
      <c r="Q1637">
        <v>27.87217619354838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5.2353170525205019</v>
      </c>
      <c r="G1638" s="13">
        <f t="shared" si="304"/>
        <v>0</v>
      </c>
      <c r="H1638" s="13">
        <f t="shared" si="305"/>
        <v>5.2353170525205019</v>
      </c>
      <c r="I1638" s="16">
        <f t="shared" si="312"/>
        <v>5.2357116801365748</v>
      </c>
      <c r="J1638" s="13">
        <f t="shared" si="306"/>
        <v>5.2339975725295016</v>
      </c>
      <c r="K1638" s="13">
        <f t="shared" si="307"/>
        <v>1.7141076070732453E-3</v>
      </c>
      <c r="L1638" s="13">
        <f t="shared" si="308"/>
        <v>0</v>
      </c>
      <c r="M1638" s="13">
        <f t="shared" si="313"/>
        <v>1.8981904461240202</v>
      </c>
      <c r="N1638" s="13">
        <f t="shared" si="309"/>
        <v>9.9496632793134962E-2</v>
      </c>
      <c r="O1638" s="13">
        <f t="shared" si="310"/>
        <v>9.9496632793134962E-2</v>
      </c>
      <c r="Q1638">
        <v>25.449667150167151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1.490217762419614</v>
      </c>
      <c r="G1639" s="13">
        <f t="shared" si="304"/>
        <v>0</v>
      </c>
      <c r="H1639" s="13">
        <f t="shared" si="305"/>
        <v>1.490217762419614</v>
      </c>
      <c r="I1639" s="16">
        <f t="shared" si="312"/>
        <v>1.4919318700266873</v>
      </c>
      <c r="J1639" s="13">
        <f t="shared" si="306"/>
        <v>1.4918972538986075</v>
      </c>
      <c r="K1639" s="13">
        <f t="shared" si="307"/>
        <v>3.4616128079756336E-5</v>
      </c>
      <c r="L1639" s="13">
        <f t="shared" si="308"/>
        <v>0</v>
      </c>
      <c r="M1639" s="13">
        <f t="shared" si="313"/>
        <v>1.7986938133308852</v>
      </c>
      <c r="N1639" s="13">
        <f t="shared" si="309"/>
        <v>9.4281360554574159E-2</v>
      </c>
      <c r="O1639" s="13">
        <f t="shared" si="310"/>
        <v>9.4281360554574159E-2</v>
      </c>
      <c r="Q1639">
        <v>26.43669337044879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0.63111111099999984</v>
      </c>
      <c r="G1640" s="13">
        <f t="shared" si="304"/>
        <v>0</v>
      </c>
      <c r="H1640" s="13">
        <f t="shared" si="305"/>
        <v>0.63111111099999984</v>
      </c>
      <c r="I1640" s="16">
        <f t="shared" si="312"/>
        <v>0.63114572712807959</v>
      </c>
      <c r="J1640" s="13">
        <f t="shared" si="306"/>
        <v>0.63113821311000429</v>
      </c>
      <c r="K1640" s="13">
        <f t="shared" si="307"/>
        <v>7.5140180753052732E-6</v>
      </c>
      <c r="L1640" s="13">
        <f t="shared" si="308"/>
        <v>0</v>
      </c>
      <c r="M1640" s="13">
        <f t="shared" si="313"/>
        <v>1.7044124527763109</v>
      </c>
      <c r="N1640" s="13">
        <f t="shared" si="309"/>
        <v>8.9339454999475418E-2</v>
      </c>
      <c r="O1640" s="13">
        <f t="shared" si="310"/>
        <v>8.9339454999475418E-2</v>
      </c>
      <c r="Q1640">
        <v>18.938471944103672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18.65581273501726</v>
      </c>
      <c r="G1641" s="13">
        <f t="shared" si="304"/>
        <v>0</v>
      </c>
      <c r="H1641" s="13">
        <f t="shared" si="305"/>
        <v>18.65581273501726</v>
      </c>
      <c r="I1641" s="16">
        <f t="shared" si="312"/>
        <v>18.655820249035337</v>
      </c>
      <c r="J1641" s="13">
        <f t="shared" si="306"/>
        <v>18.34675620906178</v>
      </c>
      <c r="K1641" s="13">
        <f t="shared" si="307"/>
        <v>0.30906403997355625</v>
      </c>
      <c r="L1641" s="13">
        <f t="shared" si="308"/>
        <v>0</v>
      </c>
      <c r="M1641" s="13">
        <f t="shared" si="313"/>
        <v>1.6150729977768354</v>
      </c>
      <c r="N1641" s="13">
        <f t="shared" si="309"/>
        <v>8.4656587183881721E-2</v>
      </c>
      <c r="O1641" s="13">
        <f t="shared" si="310"/>
        <v>8.4656587183881721E-2</v>
      </c>
      <c r="Q1641">
        <v>15.456003669403049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2.6234765757704328</v>
      </c>
      <c r="G1642" s="13">
        <f t="shared" si="304"/>
        <v>0</v>
      </c>
      <c r="H1642" s="13">
        <f t="shared" si="305"/>
        <v>2.6234765757704328</v>
      </c>
      <c r="I1642" s="16">
        <f t="shared" si="312"/>
        <v>2.9325406157439891</v>
      </c>
      <c r="J1642" s="13">
        <f t="shared" si="306"/>
        <v>2.9313559543865568</v>
      </c>
      <c r="K1642" s="13">
        <f t="shared" si="307"/>
        <v>1.1846613574322262E-3</v>
      </c>
      <c r="L1642" s="13">
        <f t="shared" si="308"/>
        <v>0</v>
      </c>
      <c r="M1642" s="13">
        <f t="shared" si="313"/>
        <v>1.5304164105929536</v>
      </c>
      <c r="N1642" s="13">
        <f t="shared" si="309"/>
        <v>8.0219179237932994E-2</v>
      </c>
      <c r="O1642" s="13">
        <f t="shared" si="310"/>
        <v>8.0219179237932994E-2</v>
      </c>
      <c r="Q1642">
        <v>15.725752222580651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4.0541379098613879</v>
      </c>
      <c r="G1643" s="13">
        <f t="shared" si="304"/>
        <v>0</v>
      </c>
      <c r="H1643" s="13">
        <f t="shared" si="305"/>
        <v>4.0541379098613879</v>
      </c>
      <c r="I1643" s="16">
        <f t="shared" si="312"/>
        <v>4.0553225712188201</v>
      </c>
      <c r="J1643" s="13">
        <f t="shared" si="306"/>
        <v>4.0530364097036795</v>
      </c>
      <c r="K1643" s="13">
        <f t="shared" si="307"/>
        <v>2.2861615151406056E-3</v>
      </c>
      <c r="L1643" s="13">
        <f t="shared" si="308"/>
        <v>0</v>
      </c>
      <c r="M1643" s="13">
        <f t="shared" si="313"/>
        <v>1.4501972313550207</v>
      </c>
      <c r="N1643" s="13">
        <f t="shared" si="309"/>
        <v>7.6014364997137984E-2</v>
      </c>
      <c r="O1643" s="13">
        <f t="shared" si="310"/>
        <v>7.6014364997137984E-2</v>
      </c>
      <c r="Q1643">
        <v>17.963375070976571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6.1645522052018853</v>
      </c>
      <c r="G1644" s="13">
        <f t="shared" si="304"/>
        <v>0</v>
      </c>
      <c r="H1644" s="13">
        <f t="shared" si="305"/>
        <v>6.1645522052018853</v>
      </c>
      <c r="I1644" s="16">
        <f t="shared" si="312"/>
        <v>6.1668383667170259</v>
      </c>
      <c r="J1644" s="13">
        <f t="shared" si="306"/>
        <v>6.1614043500004492</v>
      </c>
      <c r="K1644" s="13">
        <f t="shared" si="307"/>
        <v>5.4340167165767284E-3</v>
      </c>
      <c r="L1644" s="13">
        <f t="shared" si="308"/>
        <v>0</v>
      </c>
      <c r="M1644" s="13">
        <f t="shared" si="313"/>
        <v>1.3741828663578826</v>
      </c>
      <c r="N1644" s="13">
        <f t="shared" si="309"/>
        <v>7.2029952697219887E-2</v>
      </c>
      <c r="O1644" s="13">
        <f t="shared" si="310"/>
        <v>7.2029952697219887E-2</v>
      </c>
      <c r="Q1644">
        <v>20.726399244954631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22.492180641921781</v>
      </c>
      <c r="G1645" s="13">
        <f t="shared" si="304"/>
        <v>0</v>
      </c>
      <c r="H1645" s="13">
        <f t="shared" si="305"/>
        <v>22.492180641921781</v>
      </c>
      <c r="I1645" s="16">
        <f t="shared" si="312"/>
        <v>22.497614658638359</v>
      </c>
      <c r="J1645" s="13">
        <f t="shared" si="306"/>
        <v>22.122252465138299</v>
      </c>
      <c r="K1645" s="13">
        <f t="shared" si="307"/>
        <v>0.3753621935000595</v>
      </c>
      <c r="L1645" s="13">
        <f t="shared" si="308"/>
        <v>0</v>
      </c>
      <c r="M1645" s="13">
        <f t="shared" si="313"/>
        <v>1.3021529136606627</v>
      </c>
      <c r="N1645" s="13">
        <f t="shared" si="309"/>
        <v>6.8254389624370068E-2</v>
      </c>
      <c r="O1645" s="13">
        <f t="shared" si="310"/>
        <v>6.8254389624370068E-2</v>
      </c>
      <c r="Q1645">
        <v>18.067336587666251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6.2727391977012443</v>
      </c>
      <c r="G1646" s="13">
        <f t="shared" si="304"/>
        <v>0</v>
      </c>
      <c r="H1646" s="13">
        <f t="shared" si="305"/>
        <v>6.2727391977012443</v>
      </c>
      <c r="I1646" s="16">
        <f t="shared" si="312"/>
        <v>6.6481013912013038</v>
      </c>
      <c r="J1646" s="13">
        <f t="shared" si="306"/>
        <v>6.644151365144956</v>
      </c>
      <c r="K1646" s="13">
        <f t="shared" si="307"/>
        <v>3.9500260563478662E-3</v>
      </c>
      <c r="L1646" s="13">
        <f t="shared" si="308"/>
        <v>0</v>
      </c>
      <c r="M1646" s="13">
        <f t="shared" si="313"/>
        <v>1.2338985240362925</v>
      </c>
      <c r="N1646" s="13">
        <f t="shared" si="309"/>
        <v>6.4676728618414392E-2</v>
      </c>
      <c r="O1646" s="13">
        <f t="shared" si="310"/>
        <v>6.4676728618414392E-2</v>
      </c>
      <c r="Q1646">
        <v>24.596430656802269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3.9504636550352692</v>
      </c>
      <c r="G1647" s="13">
        <f t="shared" si="304"/>
        <v>0</v>
      </c>
      <c r="H1647" s="13">
        <f t="shared" si="305"/>
        <v>3.9504636550352692</v>
      </c>
      <c r="I1647" s="16">
        <f t="shared" si="312"/>
        <v>3.9544136810916171</v>
      </c>
      <c r="J1647" s="13">
        <f t="shared" si="306"/>
        <v>3.9535442083073162</v>
      </c>
      <c r="K1647" s="13">
        <f t="shared" si="307"/>
        <v>8.6947278430082875E-4</v>
      </c>
      <c r="L1647" s="13">
        <f t="shared" si="308"/>
        <v>0</v>
      </c>
      <c r="M1647" s="13">
        <f t="shared" si="313"/>
        <v>1.1692217954178781</v>
      </c>
      <c r="N1647" s="13">
        <f t="shared" si="309"/>
        <v>6.1286596331768597E-2</v>
      </c>
      <c r="O1647" s="13">
        <f t="shared" si="310"/>
        <v>6.1286596331768597E-2</v>
      </c>
      <c r="Q1647">
        <v>24.278946674155769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5.5320928406175032</v>
      </c>
      <c r="G1648" s="13">
        <f t="shared" si="304"/>
        <v>0</v>
      </c>
      <c r="H1648" s="13">
        <f t="shared" si="305"/>
        <v>5.5320928406175032</v>
      </c>
      <c r="I1648" s="16">
        <f t="shared" si="312"/>
        <v>5.5329623134018036</v>
      </c>
      <c r="J1648" s="13">
        <f t="shared" si="306"/>
        <v>5.5319568615527004</v>
      </c>
      <c r="K1648" s="13">
        <f t="shared" si="307"/>
        <v>1.0054518491031672E-3</v>
      </c>
      <c r="L1648" s="13">
        <f t="shared" si="308"/>
        <v>0</v>
      </c>
      <c r="M1648" s="13">
        <f t="shared" si="313"/>
        <v>1.1079351990861095</v>
      </c>
      <c r="N1648" s="13">
        <f t="shared" si="309"/>
        <v>5.8074163152150401E-2</v>
      </c>
      <c r="O1648" s="13">
        <f t="shared" si="310"/>
        <v>5.8074163152150401E-2</v>
      </c>
      <c r="Q1648">
        <v>30.598075193548379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2.6429450401288932</v>
      </c>
      <c r="G1649" s="13">
        <f t="shared" si="304"/>
        <v>0</v>
      </c>
      <c r="H1649" s="13">
        <f t="shared" si="305"/>
        <v>2.6429450401288932</v>
      </c>
      <c r="I1649" s="16">
        <f t="shared" si="312"/>
        <v>2.6439504919779964</v>
      </c>
      <c r="J1649" s="13">
        <f t="shared" si="306"/>
        <v>2.6438150588979528</v>
      </c>
      <c r="K1649" s="13">
        <f t="shared" si="307"/>
        <v>1.35433080043601E-4</v>
      </c>
      <c r="L1649" s="13">
        <f t="shared" si="308"/>
        <v>0</v>
      </c>
      <c r="M1649" s="13">
        <f t="shared" si="313"/>
        <v>1.0498610359339591</v>
      </c>
      <c r="N1649" s="13">
        <f t="shared" si="309"/>
        <v>5.5030114701839848E-2</v>
      </c>
      <c r="O1649" s="13">
        <f t="shared" si="310"/>
        <v>5.5030114701839848E-2</v>
      </c>
      <c r="Q1649">
        <v>29.022812069271222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40.723760716468753</v>
      </c>
      <c r="G1650" s="13">
        <f t="shared" si="304"/>
        <v>0</v>
      </c>
      <c r="H1650" s="13">
        <f t="shared" si="305"/>
        <v>40.723760716468753</v>
      </c>
      <c r="I1650" s="16">
        <f t="shared" si="312"/>
        <v>40.7238961495488</v>
      </c>
      <c r="J1650" s="13">
        <f t="shared" si="306"/>
        <v>40.187338636312099</v>
      </c>
      <c r="K1650" s="13">
        <f t="shared" si="307"/>
        <v>0.53655751323670131</v>
      </c>
      <c r="L1650" s="13">
        <f t="shared" si="308"/>
        <v>0</v>
      </c>
      <c r="M1650" s="13">
        <f t="shared" si="313"/>
        <v>0.99483092123211925</v>
      </c>
      <c r="N1650" s="13">
        <f t="shared" si="309"/>
        <v>5.214562483085073E-2</v>
      </c>
      <c r="O1650" s="13">
        <f t="shared" si="310"/>
        <v>5.214562483085073E-2</v>
      </c>
      <c r="Q1650">
        <v>28.27790180615191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6.5432277291642604</v>
      </c>
      <c r="G1651" s="13">
        <f t="shared" si="304"/>
        <v>0</v>
      </c>
      <c r="H1651" s="13">
        <f t="shared" si="305"/>
        <v>6.5432277291642604</v>
      </c>
      <c r="I1651" s="16">
        <f t="shared" si="312"/>
        <v>7.0797852424009617</v>
      </c>
      <c r="J1651" s="13">
        <f t="shared" si="306"/>
        <v>7.0732937441227079</v>
      </c>
      <c r="K1651" s="13">
        <f t="shared" si="307"/>
        <v>6.4914982782537933E-3</v>
      </c>
      <c r="L1651" s="13">
        <f t="shared" si="308"/>
        <v>0</v>
      </c>
      <c r="M1651" s="13">
        <f t="shared" si="313"/>
        <v>0.94268529640126852</v>
      </c>
      <c r="N1651" s="13">
        <f t="shared" si="309"/>
        <v>4.9412330025707267E-2</v>
      </c>
      <c r="O1651" s="13">
        <f t="shared" si="310"/>
        <v>4.9412330025707267E-2</v>
      </c>
      <c r="Q1651">
        <v>22.39817679084835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54.28156254945965</v>
      </c>
      <c r="G1652" s="13">
        <f t="shared" si="304"/>
        <v>0</v>
      </c>
      <c r="H1652" s="13">
        <f t="shared" si="305"/>
        <v>54.28156254945965</v>
      </c>
      <c r="I1652" s="16">
        <f t="shared" si="312"/>
        <v>54.288054047737901</v>
      </c>
      <c r="J1652" s="13">
        <f t="shared" si="306"/>
        <v>50.297583813384264</v>
      </c>
      <c r="K1652" s="13">
        <f t="shared" si="307"/>
        <v>3.9904702343536371</v>
      </c>
      <c r="L1652" s="13">
        <f t="shared" si="308"/>
        <v>0</v>
      </c>
      <c r="M1652" s="13">
        <f t="shared" si="313"/>
        <v>0.89327296637556131</v>
      </c>
      <c r="N1652" s="13">
        <f t="shared" si="309"/>
        <v>4.6822305159625009E-2</v>
      </c>
      <c r="O1652" s="13">
        <f t="shared" si="310"/>
        <v>4.6822305159625009E-2</v>
      </c>
      <c r="Q1652">
        <v>19.402291742475189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14.44555049665416</v>
      </c>
      <c r="G1653" s="13">
        <f t="shared" si="304"/>
        <v>0</v>
      </c>
      <c r="H1653" s="13">
        <f t="shared" si="305"/>
        <v>14.44555049665416</v>
      </c>
      <c r="I1653" s="16">
        <f t="shared" si="312"/>
        <v>18.436020731007797</v>
      </c>
      <c r="J1653" s="13">
        <f t="shared" si="306"/>
        <v>18.176696114846578</v>
      </c>
      <c r="K1653" s="13">
        <f t="shared" si="307"/>
        <v>0.25932461616121927</v>
      </c>
      <c r="L1653" s="13">
        <f t="shared" si="308"/>
        <v>0</v>
      </c>
      <c r="M1653" s="13">
        <f t="shared" si="313"/>
        <v>0.84645066121593626</v>
      </c>
      <c r="N1653" s="13">
        <f t="shared" si="309"/>
        <v>4.436804051378402E-2</v>
      </c>
      <c r="O1653" s="13">
        <f t="shared" si="310"/>
        <v>4.436804051378402E-2</v>
      </c>
      <c r="Q1653">
        <v>16.48186130114021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86.685549105471608</v>
      </c>
      <c r="G1654" s="13">
        <f t="shared" si="304"/>
        <v>0.59108326640553122</v>
      </c>
      <c r="H1654" s="13">
        <f t="shared" si="305"/>
        <v>86.094465839066075</v>
      </c>
      <c r="I1654" s="16">
        <f t="shared" si="312"/>
        <v>86.353790455227298</v>
      </c>
      <c r="J1654" s="13">
        <f t="shared" si="306"/>
        <v>63.428515984709648</v>
      </c>
      <c r="K1654" s="13">
        <f t="shared" si="307"/>
        <v>22.92527447051765</v>
      </c>
      <c r="L1654" s="13">
        <f t="shared" si="308"/>
        <v>0.27861422701764504</v>
      </c>
      <c r="M1654" s="13">
        <f t="shared" si="313"/>
        <v>1.0806968477197973</v>
      </c>
      <c r="N1654" s="13">
        <f t="shared" si="309"/>
        <v>5.6646422195325841E-2</v>
      </c>
      <c r="O1654" s="13">
        <f t="shared" si="310"/>
        <v>0.647729688600857</v>
      </c>
      <c r="Q1654">
        <v>14.312298222580649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7.4533333329999998</v>
      </c>
      <c r="G1655" s="13">
        <f t="shared" si="304"/>
        <v>0</v>
      </c>
      <c r="H1655" s="13">
        <f t="shared" si="305"/>
        <v>7.4533333329999998</v>
      </c>
      <c r="I1655" s="16">
        <f t="shared" si="312"/>
        <v>30.099993576500005</v>
      </c>
      <c r="J1655" s="13">
        <f t="shared" si="306"/>
        <v>29.101268609369011</v>
      </c>
      <c r="K1655" s="13">
        <f t="shared" si="307"/>
        <v>0.99872496713099324</v>
      </c>
      <c r="L1655" s="13">
        <f t="shared" si="308"/>
        <v>0</v>
      </c>
      <c r="M1655" s="13">
        <f t="shared" si="313"/>
        <v>1.0240504255244716</v>
      </c>
      <c r="N1655" s="13">
        <f t="shared" si="309"/>
        <v>5.3677211029121832E-2</v>
      </c>
      <c r="O1655" s="13">
        <f t="shared" si="310"/>
        <v>5.3677211029121832E-2</v>
      </c>
      <c r="Q1655">
        <v>17.1411665929534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0.43333333299999999</v>
      </c>
      <c r="G1656" s="13">
        <f t="shared" si="304"/>
        <v>0</v>
      </c>
      <c r="H1656" s="13">
        <f t="shared" si="305"/>
        <v>0.43333333299999999</v>
      </c>
      <c r="I1656" s="16">
        <f t="shared" si="312"/>
        <v>1.4320583001309932</v>
      </c>
      <c r="J1656" s="13">
        <f t="shared" si="306"/>
        <v>1.432018396163659</v>
      </c>
      <c r="K1656" s="13">
        <f t="shared" si="307"/>
        <v>3.9903967334220525E-5</v>
      </c>
      <c r="L1656" s="13">
        <f t="shared" si="308"/>
        <v>0</v>
      </c>
      <c r="M1656" s="13">
        <f t="shared" si="313"/>
        <v>0.97037321449534975</v>
      </c>
      <c r="N1656" s="13">
        <f t="shared" si="309"/>
        <v>5.0863635728482473E-2</v>
      </c>
      <c r="O1656" s="13">
        <f t="shared" si="310"/>
        <v>5.0863635728482473E-2</v>
      </c>
      <c r="Q1656">
        <v>24.526187417645222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2.957277745841135</v>
      </c>
      <c r="G1657" s="13">
        <f t="shared" si="304"/>
        <v>0</v>
      </c>
      <c r="H1657" s="13">
        <f t="shared" si="305"/>
        <v>2.957277745841135</v>
      </c>
      <c r="I1657" s="16">
        <f t="shared" si="312"/>
        <v>2.957317649808469</v>
      </c>
      <c r="J1657" s="13">
        <f t="shared" si="306"/>
        <v>2.9569295446985664</v>
      </c>
      <c r="K1657" s="13">
        <f t="shared" si="307"/>
        <v>3.8810510990261449E-4</v>
      </c>
      <c r="L1657" s="13">
        <f t="shared" si="308"/>
        <v>0</v>
      </c>
      <c r="M1657" s="13">
        <f t="shared" si="313"/>
        <v>0.91950957876686723</v>
      </c>
      <c r="N1657" s="13">
        <f t="shared" si="309"/>
        <v>4.8197538395133049E-2</v>
      </c>
      <c r="O1657" s="13">
        <f t="shared" si="310"/>
        <v>4.8197538395133049E-2</v>
      </c>
      <c r="Q1657">
        <v>23.815281899170241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3.9095675582564131</v>
      </c>
      <c r="G1658" s="13">
        <f t="shared" si="304"/>
        <v>0</v>
      </c>
      <c r="H1658" s="13">
        <f t="shared" si="305"/>
        <v>3.9095675582564131</v>
      </c>
      <c r="I1658" s="16">
        <f t="shared" si="312"/>
        <v>3.9099556633663157</v>
      </c>
      <c r="J1658" s="13">
        <f t="shared" si="306"/>
        <v>3.9086582181374614</v>
      </c>
      <c r="K1658" s="13">
        <f t="shared" si="307"/>
        <v>1.2974452288543326E-3</v>
      </c>
      <c r="L1658" s="13">
        <f t="shared" si="308"/>
        <v>0</v>
      </c>
      <c r="M1658" s="13">
        <f t="shared" si="313"/>
        <v>0.87131204037173415</v>
      </c>
      <c r="N1658" s="13">
        <f t="shared" si="309"/>
        <v>4.5671188739846533E-2</v>
      </c>
      <c r="O1658" s="13">
        <f t="shared" si="310"/>
        <v>4.5671188739846533E-2</v>
      </c>
      <c r="Q1658">
        <v>21.19358643626866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13.475160251582761</v>
      </c>
      <c r="G1659" s="13">
        <f t="shared" si="304"/>
        <v>0</v>
      </c>
      <c r="H1659" s="13">
        <f t="shared" si="305"/>
        <v>13.475160251582761</v>
      </c>
      <c r="I1659" s="16">
        <f t="shared" si="312"/>
        <v>13.476457696811615</v>
      </c>
      <c r="J1659" s="13">
        <f t="shared" si="306"/>
        <v>13.450682682888708</v>
      </c>
      <c r="K1659" s="13">
        <f t="shared" si="307"/>
        <v>2.5775013922906709E-2</v>
      </c>
      <c r="L1659" s="13">
        <f t="shared" si="308"/>
        <v>0</v>
      </c>
      <c r="M1659" s="13">
        <f t="shared" si="313"/>
        <v>0.82564085163188761</v>
      </c>
      <c r="N1659" s="13">
        <f t="shared" si="309"/>
        <v>4.3277261668643908E-2</v>
      </c>
      <c r="O1659" s="13">
        <f t="shared" si="310"/>
        <v>4.3277261668643908E-2</v>
      </c>
      <c r="Q1659">
        <v>26.341927714099011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7.4359810872585994</v>
      </c>
      <c r="G1660" s="13">
        <f t="shared" si="304"/>
        <v>0</v>
      </c>
      <c r="H1660" s="13">
        <f t="shared" si="305"/>
        <v>7.4359810872585994</v>
      </c>
      <c r="I1660" s="16">
        <f t="shared" si="312"/>
        <v>7.4617561011815061</v>
      </c>
      <c r="J1660" s="13">
        <f t="shared" si="306"/>
        <v>7.4594029540140045</v>
      </c>
      <c r="K1660" s="13">
        <f t="shared" si="307"/>
        <v>2.353147167501568E-3</v>
      </c>
      <c r="L1660" s="13">
        <f t="shared" si="308"/>
        <v>0</v>
      </c>
      <c r="M1660" s="13">
        <f t="shared" si="313"/>
        <v>0.78236358996324373</v>
      </c>
      <c r="N1660" s="13">
        <f t="shared" si="309"/>
        <v>4.1008816043849032E-2</v>
      </c>
      <c r="O1660" s="13">
        <f t="shared" si="310"/>
        <v>4.1008816043849032E-2</v>
      </c>
      <c r="Q1660">
        <v>30.951112427123871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7.4186288969667569</v>
      </c>
      <c r="G1661" s="13">
        <f t="shared" si="304"/>
        <v>0</v>
      </c>
      <c r="H1661" s="13">
        <f t="shared" si="305"/>
        <v>7.4186288969667569</v>
      </c>
      <c r="I1661" s="16">
        <f t="shared" si="312"/>
        <v>7.4209820441342584</v>
      </c>
      <c r="J1661" s="13">
        <f t="shared" si="306"/>
        <v>7.4186828253244874</v>
      </c>
      <c r="K1661" s="13">
        <f t="shared" si="307"/>
        <v>2.2992188097710198E-3</v>
      </c>
      <c r="L1661" s="13">
        <f t="shared" si="308"/>
        <v>0</v>
      </c>
      <c r="M1661" s="13">
        <f t="shared" si="313"/>
        <v>0.74135477391939475</v>
      </c>
      <c r="N1661" s="13">
        <f t="shared" si="309"/>
        <v>3.8859274558416076E-2</v>
      </c>
      <c r="O1661" s="13">
        <f t="shared" si="310"/>
        <v>3.8859274558416076E-2</v>
      </c>
      <c r="Q1661">
        <v>31.002302193548381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3.9533904706092069</v>
      </c>
      <c r="G1662" s="13">
        <f t="shared" si="304"/>
        <v>0</v>
      </c>
      <c r="H1662" s="13">
        <f t="shared" si="305"/>
        <v>3.9533904706092069</v>
      </c>
      <c r="I1662" s="16">
        <f t="shared" si="312"/>
        <v>3.9556896894189779</v>
      </c>
      <c r="J1662" s="13">
        <f t="shared" si="306"/>
        <v>3.9552416033737741</v>
      </c>
      <c r="K1662" s="13">
        <f t="shared" si="307"/>
        <v>4.4808604520385487E-4</v>
      </c>
      <c r="L1662" s="13">
        <f t="shared" si="308"/>
        <v>0</v>
      </c>
      <c r="M1662" s="13">
        <f t="shared" si="313"/>
        <v>0.70249549936097866</v>
      </c>
      <c r="N1662" s="13">
        <f t="shared" si="309"/>
        <v>3.6822404665175806E-2</v>
      </c>
      <c r="O1662" s="13">
        <f t="shared" si="310"/>
        <v>3.6822404665175806E-2</v>
      </c>
      <c r="Q1662">
        <v>29.112275104887551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8.4453716002893486</v>
      </c>
      <c r="G1663" s="13">
        <f t="shared" si="304"/>
        <v>0</v>
      </c>
      <c r="H1663" s="13">
        <f t="shared" si="305"/>
        <v>8.4453716002893486</v>
      </c>
      <c r="I1663" s="16">
        <f t="shared" si="312"/>
        <v>8.445819686334552</v>
      </c>
      <c r="J1663" s="13">
        <f t="shared" si="306"/>
        <v>8.4353602867836184</v>
      </c>
      <c r="K1663" s="13">
        <f t="shared" si="307"/>
        <v>1.0459399550933668E-2</v>
      </c>
      <c r="L1663" s="13">
        <f t="shared" si="308"/>
        <v>0</v>
      </c>
      <c r="M1663" s="13">
        <f t="shared" si="313"/>
        <v>0.66567309469580282</v>
      </c>
      <c r="N1663" s="13">
        <f t="shared" si="309"/>
        <v>3.4892300505705263E-2</v>
      </c>
      <c r="O1663" s="13">
        <f t="shared" si="310"/>
        <v>3.4892300505705263E-2</v>
      </c>
      <c r="Q1663">
        <v>22.765695069863661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0.84032315641451338</v>
      </c>
      <c r="G1664" s="13">
        <f t="shared" si="304"/>
        <v>0</v>
      </c>
      <c r="H1664" s="13">
        <f t="shared" si="305"/>
        <v>0.84032315641451338</v>
      </c>
      <c r="I1664" s="16">
        <f t="shared" si="312"/>
        <v>0.85078255596544705</v>
      </c>
      <c r="J1664" s="13">
        <f t="shared" si="306"/>
        <v>0.85076934503287016</v>
      </c>
      <c r="K1664" s="13">
        <f t="shared" si="307"/>
        <v>1.3210932576890322E-5</v>
      </c>
      <c r="L1664" s="13">
        <f t="shared" si="308"/>
        <v>0</v>
      </c>
      <c r="M1664" s="13">
        <f t="shared" si="313"/>
        <v>0.63078079419009758</v>
      </c>
      <c r="N1664" s="13">
        <f t="shared" si="309"/>
        <v>3.306336578642418E-2</v>
      </c>
      <c r="O1664" s="13">
        <f t="shared" si="310"/>
        <v>3.306336578642418E-2</v>
      </c>
      <c r="Q1664">
        <v>21.279879975170601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12.437949099631309</v>
      </c>
      <c r="G1665" s="13">
        <f t="shared" si="304"/>
        <v>0</v>
      </c>
      <c r="H1665" s="13">
        <f t="shared" si="305"/>
        <v>12.437949099631309</v>
      </c>
      <c r="I1665" s="16">
        <f t="shared" si="312"/>
        <v>12.437962310563886</v>
      </c>
      <c r="J1665" s="13">
        <f t="shared" si="306"/>
        <v>12.352248201611749</v>
      </c>
      <c r="K1665" s="13">
        <f t="shared" si="307"/>
        <v>8.571410895213738E-2</v>
      </c>
      <c r="L1665" s="13">
        <f t="shared" si="308"/>
        <v>0</v>
      </c>
      <c r="M1665" s="13">
        <f t="shared" si="313"/>
        <v>0.59771742840367337</v>
      </c>
      <c r="N1665" s="13">
        <f t="shared" si="309"/>
        <v>3.1330297552267648E-2</v>
      </c>
      <c r="O1665" s="13">
        <f t="shared" si="310"/>
        <v>3.1330297552267648E-2</v>
      </c>
      <c r="Q1665">
        <v>16.03507614101478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15.713380059108619</v>
      </c>
      <c r="G1666" s="13">
        <f t="shared" si="304"/>
        <v>0</v>
      </c>
      <c r="H1666" s="13">
        <f t="shared" si="305"/>
        <v>15.713380059108619</v>
      </c>
      <c r="I1666" s="16">
        <f t="shared" si="312"/>
        <v>15.799094168060757</v>
      </c>
      <c r="J1666" s="13">
        <f t="shared" si="306"/>
        <v>15.614000089202662</v>
      </c>
      <c r="K1666" s="13">
        <f t="shared" si="307"/>
        <v>0.18509407885809459</v>
      </c>
      <c r="L1666" s="13">
        <f t="shared" si="308"/>
        <v>0</v>
      </c>
      <c r="M1666" s="13">
        <f t="shared" si="313"/>
        <v>0.56638713085140568</v>
      </c>
      <c r="N1666" s="13">
        <f t="shared" si="309"/>
        <v>2.9688070810887261E-2</v>
      </c>
      <c r="O1666" s="13">
        <f t="shared" si="310"/>
        <v>2.9688070810887261E-2</v>
      </c>
      <c r="Q1666">
        <v>15.60960622258065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5.0030549154706758</v>
      </c>
      <c r="G1667" s="13">
        <f t="shared" si="304"/>
        <v>0</v>
      </c>
      <c r="H1667" s="13">
        <f t="shared" si="305"/>
        <v>5.0030549154706758</v>
      </c>
      <c r="I1667" s="16">
        <f t="shared" si="312"/>
        <v>5.1881489943287704</v>
      </c>
      <c r="J1667" s="13">
        <f t="shared" si="306"/>
        <v>5.1824970113482456</v>
      </c>
      <c r="K1667" s="13">
        <f t="shared" si="307"/>
        <v>5.6519829805248278E-3</v>
      </c>
      <c r="L1667" s="13">
        <f t="shared" si="308"/>
        <v>0</v>
      </c>
      <c r="M1667" s="13">
        <f t="shared" si="313"/>
        <v>0.53669906004051837</v>
      </c>
      <c r="N1667" s="13">
        <f t="shared" si="309"/>
        <v>2.813192396279884E-2</v>
      </c>
      <c r="O1667" s="13">
        <f t="shared" si="310"/>
        <v>2.813192396279884E-2</v>
      </c>
      <c r="Q1667">
        <v>16.780046079727882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27.387471880426059</v>
      </c>
      <c r="G1668" s="13">
        <f t="shared" si="304"/>
        <v>0</v>
      </c>
      <c r="H1668" s="13">
        <f t="shared" si="305"/>
        <v>27.387471880426059</v>
      </c>
      <c r="I1668" s="16">
        <f t="shared" si="312"/>
        <v>27.393123863406583</v>
      </c>
      <c r="J1668" s="13">
        <f t="shared" si="306"/>
        <v>26.583277095848384</v>
      </c>
      <c r="K1668" s="13">
        <f t="shared" si="307"/>
        <v>0.80984676755819862</v>
      </c>
      <c r="L1668" s="13">
        <f t="shared" si="308"/>
        <v>0</v>
      </c>
      <c r="M1668" s="13">
        <f t="shared" si="313"/>
        <v>0.50856713607771953</v>
      </c>
      <c r="N1668" s="13">
        <f t="shared" si="309"/>
        <v>2.66573449952319E-2</v>
      </c>
      <c r="O1668" s="13">
        <f t="shared" si="310"/>
        <v>2.66573449952319E-2</v>
      </c>
      <c r="Q1668">
        <v>16.662134957363481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11.6639101658432</v>
      </c>
      <c r="G1669" s="13">
        <f t="shared" si="304"/>
        <v>0</v>
      </c>
      <c r="H1669" s="13">
        <f t="shared" si="305"/>
        <v>11.6639101658432</v>
      </c>
      <c r="I1669" s="16">
        <f t="shared" si="312"/>
        <v>12.473756933401399</v>
      </c>
      <c r="J1669" s="13">
        <f t="shared" si="306"/>
        <v>12.396280487442011</v>
      </c>
      <c r="K1669" s="13">
        <f t="shared" si="307"/>
        <v>7.7476445959387519E-2</v>
      </c>
      <c r="L1669" s="13">
        <f t="shared" si="308"/>
        <v>0</v>
      </c>
      <c r="M1669" s="13">
        <f t="shared" si="313"/>
        <v>0.4819097910824876</v>
      </c>
      <c r="N1669" s="13">
        <f t="shared" si="309"/>
        <v>2.5260058399650114E-2</v>
      </c>
      <c r="O1669" s="13">
        <f t="shared" si="310"/>
        <v>2.5260058399650114E-2</v>
      </c>
      <c r="Q1669">
        <v>16.823162562206448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4.8783638930844351</v>
      </c>
      <c r="G1670" s="13">
        <f t="shared" ref="G1670:G1733" si="315">IF((F1670-$J$2)&gt;0,$I$2*(F1670-$J$2),0)</f>
        <v>0</v>
      </c>
      <c r="H1670" s="13">
        <f t="shared" ref="H1670:H1733" si="316">F1670-G1670</f>
        <v>4.8783638930844351</v>
      </c>
      <c r="I1670" s="16">
        <f t="shared" si="312"/>
        <v>4.9558403390438226</v>
      </c>
      <c r="J1670" s="13">
        <f t="shared" ref="J1670:J1733" si="317">I1670/SQRT(1+(I1670/($K$2*(300+(25*Q1670)+0.05*(Q1670)^3)))^2)</f>
        <v>4.9534112882947454</v>
      </c>
      <c r="K1670" s="13">
        <f t="shared" ref="K1670:K1733" si="318">I1670-J1670</f>
        <v>2.4290507490771773E-3</v>
      </c>
      <c r="L1670" s="13">
        <f t="shared" ref="L1670:L1733" si="319">IF(K1670&gt;$N$2,(K1670-$N$2)/$L$2,0)</f>
        <v>0</v>
      </c>
      <c r="M1670" s="13">
        <f t="shared" si="313"/>
        <v>0.45664973268283748</v>
      </c>
      <c r="N1670" s="13">
        <f t="shared" ref="N1670:N1733" si="320">$M$2*M1670</f>
        <v>2.3936012775010548E-2</v>
      </c>
      <c r="O1670" s="13">
        <f t="shared" ref="O1670:O1733" si="321">N1670+G1670</f>
        <v>2.3936012775010548E-2</v>
      </c>
      <c r="Q1670">
        <v>21.786132713516249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5.5300493353340823</v>
      </c>
      <c r="G1671" s="13">
        <f t="shared" si="315"/>
        <v>0</v>
      </c>
      <c r="H1671" s="13">
        <f t="shared" si="316"/>
        <v>5.5300493353340823</v>
      </c>
      <c r="I1671" s="16">
        <f t="shared" ref="I1671:I1734" si="323">H1671+K1670-L1670</f>
        <v>5.5324783860831594</v>
      </c>
      <c r="J1671" s="13">
        <f t="shared" si="317"/>
        <v>5.5296505744350117</v>
      </c>
      <c r="K1671" s="13">
        <f t="shared" si="318"/>
        <v>2.8278116481477156E-3</v>
      </c>
      <c r="L1671" s="13">
        <f t="shared" si="319"/>
        <v>0</v>
      </c>
      <c r="M1671" s="13">
        <f t="shared" ref="M1671:M1734" si="324">L1671+M1670-N1670</f>
        <v>0.43271371990782692</v>
      </c>
      <c r="N1671" s="13">
        <f t="shared" si="320"/>
        <v>2.2681369080817488E-2</v>
      </c>
      <c r="O1671" s="13">
        <f t="shared" si="321"/>
        <v>2.2681369080817488E-2</v>
      </c>
      <c r="Q1671">
        <v>23.04976739164367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2.4281569811973371</v>
      </c>
      <c r="G1672" s="13">
        <f t="shared" si="315"/>
        <v>0</v>
      </c>
      <c r="H1672" s="13">
        <f t="shared" si="316"/>
        <v>2.4281569811973371</v>
      </c>
      <c r="I1672" s="16">
        <f t="shared" si="323"/>
        <v>2.4309847928454849</v>
      </c>
      <c r="J1672" s="13">
        <f t="shared" si="317"/>
        <v>2.4308708985857397</v>
      </c>
      <c r="K1672" s="13">
        <f t="shared" si="318"/>
        <v>1.1389425974517309E-4</v>
      </c>
      <c r="L1672" s="13">
        <f t="shared" si="319"/>
        <v>0</v>
      </c>
      <c r="M1672" s="13">
        <f t="shared" si="324"/>
        <v>0.41003235082700945</v>
      </c>
      <c r="N1672" s="13">
        <f t="shared" si="320"/>
        <v>2.1492489505910907E-2</v>
      </c>
      <c r="O1672" s="13">
        <f t="shared" si="321"/>
        <v>2.1492489505910907E-2</v>
      </c>
      <c r="Q1672">
        <v>28.43986798010512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0.46666666699999998</v>
      </c>
      <c r="G1673" s="13">
        <f t="shared" si="315"/>
        <v>0</v>
      </c>
      <c r="H1673" s="13">
        <f t="shared" si="316"/>
        <v>0.46666666699999998</v>
      </c>
      <c r="I1673" s="16">
        <f t="shared" si="323"/>
        <v>0.46678056125974515</v>
      </c>
      <c r="J1673" s="13">
        <f t="shared" si="317"/>
        <v>0.46677985306377601</v>
      </c>
      <c r="K1673" s="13">
        <f t="shared" si="318"/>
        <v>7.0819596914573069E-7</v>
      </c>
      <c r="L1673" s="13">
        <f t="shared" si="319"/>
        <v>0</v>
      </c>
      <c r="M1673" s="13">
        <f t="shared" si="324"/>
        <v>0.38853986132109852</v>
      </c>
      <c r="N1673" s="13">
        <f t="shared" si="320"/>
        <v>2.0365926920714851E-2</v>
      </c>
      <c r="O1673" s="13">
        <f t="shared" si="321"/>
        <v>2.0365926920714851E-2</v>
      </c>
      <c r="Q1673">
        <v>29.402827193548379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7.4098040861089816</v>
      </c>
      <c r="G1674" s="13">
        <f t="shared" si="315"/>
        <v>0</v>
      </c>
      <c r="H1674" s="13">
        <f t="shared" si="316"/>
        <v>7.4098040861089816</v>
      </c>
      <c r="I1674" s="16">
        <f t="shared" si="323"/>
        <v>7.409804794304951</v>
      </c>
      <c r="J1674" s="13">
        <f t="shared" si="317"/>
        <v>7.4060185450092098</v>
      </c>
      <c r="K1674" s="13">
        <f t="shared" si="318"/>
        <v>3.7862492957412286E-3</v>
      </c>
      <c r="L1674" s="13">
        <f t="shared" si="319"/>
        <v>0</v>
      </c>
      <c r="M1674" s="13">
        <f t="shared" si="324"/>
        <v>0.36817393440038365</v>
      </c>
      <c r="N1674" s="13">
        <f t="shared" si="320"/>
        <v>1.9298414882362828E-2</v>
      </c>
      <c r="O1674" s="13">
        <f t="shared" si="321"/>
        <v>1.9298414882362828E-2</v>
      </c>
      <c r="Q1674">
        <v>27.25705842093619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5.1778970198202412</v>
      </c>
      <c r="G1675" s="13">
        <f t="shared" si="315"/>
        <v>0</v>
      </c>
      <c r="H1675" s="13">
        <f t="shared" si="316"/>
        <v>5.1778970198202412</v>
      </c>
      <c r="I1675" s="16">
        <f t="shared" si="323"/>
        <v>5.1816832691159824</v>
      </c>
      <c r="J1675" s="13">
        <f t="shared" si="317"/>
        <v>5.179591097775389</v>
      </c>
      <c r="K1675" s="13">
        <f t="shared" si="318"/>
        <v>2.0921713405934739E-3</v>
      </c>
      <c r="L1675" s="13">
        <f t="shared" si="319"/>
        <v>0</v>
      </c>
      <c r="M1675" s="13">
        <f t="shared" si="324"/>
        <v>0.34887551951802082</v>
      </c>
      <c r="N1675" s="13">
        <f t="shared" si="320"/>
        <v>1.8286858163720186E-2</v>
      </c>
      <c r="O1675" s="13">
        <f t="shared" si="321"/>
        <v>1.8286858163720186E-2</v>
      </c>
      <c r="Q1675">
        <v>23.797099265745771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45.046833148931938</v>
      </c>
      <c r="G1676" s="13">
        <f t="shared" si="315"/>
        <v>0</v>
      </c>
      <c r="H1676" s="13">
        <f t="shared" si="316"/>
        <v>45.046833148931938</v>
      </c>
      <c r="I1676" s="16">
        <f t="shared" si="323"/>
        <v>45.048925320272531</v>
      </c>
      <c r="J1676" s="13">
        <f t="shared" si="317"/>
        <v>41.986746658250667</v>
      </c>
      <c r="K1676" s="13">
        <f t="shared" si="318"/>
        <v>3.0621786620218643</v>
      </c>
      <c r="L1676" s="13">
        <f t="shared" si="319"/>
        <v>0</v>
      </c>
      <c r="M1676" s="13">
        <f t="shared" si="324"/>
        <v>0.33058866135430065</v>
      </c>
      <c r="N1676" s="13">
        <f t="shared" si="320"/>
        <v>1.7328323778842702E-2</v>
      </c>
      <c r="O1676" s="13">
        <f t="shared" si="321"/>
        <v>1.7328323778842702E-2</v>
      </c>
      <c r="Q1676">
        <v>17.381023729629401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16.938623492509009</v>
      </c>
      <c r="G1677" s="13">
        <f t="shared" si="315"/>
        <v>0</v>
      </c>
      <c r="H1677" s="13">
        <f t="shared" si="316"/>
        <v>16.938623492509009</v>
      </c>
      <c r="I1677" s="16">
        <f t="shared" si="323"/>
        <v>20.000802154530874</v>
      </c>
      <c r="J1677" s="13">
        <f t="shared" si="317"/>
        <v>19.622473134708258</v>
      </c>
      <c r="K1677" s="13">
        <f t="shared" si="318"/>
        <v>0.37832901982261546</v>
      </c>
      <c r="L1677" s="13">
        <f t="shared" si="319"/>
        <v>0</v>
      </c>
      <c r="M1677" s="13">
        <f t="shared" si="324"/>
        <v>0.31326033757545796</v>
      </c>
      <c r="N1677" s="13">
        <f t="shared" si="320"/>
        <v>1.6420032478849819E-2</v>
      </c>
      <c r="O1677" s="13">
        <f t="shared" si="321"/>
        <v>1.6420032478849819E-2</v>
      </c>
      <c r="Q1677">
        <v>15.47768641994031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7.4466825745104046</v>
      </c>
      <c r="G1678" s="13">
        <f t="shared" si="315"/>
        <v>0</v>
      </c>
      <c r="H1678" s="13">
        <f t="shared" si="316"/>
        <v>7.4466825745104046</v>
      </c>
      <c r="I1678" s="16">
        <f t="shared" si="323"/>
        <v>7.8250115943330201</v>
      </c>
      <c r="J1678" s="13">
        <f t="shared" si="317"/>
        <v>7.8027352054136596</v>
      </c>
      <c r="K1678" s="13">
        <f t="shared" si="318"/>
        <v>2.2276388919360457E-2</v>
      </c>
      <c r="L1678" s="13">
        <f t="shared" si="319"/>
        <v>0</v>
      </c>
      <c r="M1678" s="13">
        <f t="shared" si="324"/>
        <v>0.29684030509660814</v>
      </c>
      <c r="N1678" s="13">
        <f t="shared" si="320"/>
        <v>1.5559350693555062E-2</v>
      </c>
      <c r="O1678" s="13">
        <f t="shared" si="321"/>
        <v>1.5559350693555062E-2</v>
      </c>
      <c r="Q1678">
        <v>15.773106222580649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54.403601479766607</v>
      </c>
      <c r="G1679" s="13">
        <f t="shared" si="315"/>
        <v>0</v>
      </c>
      <c r="H1679" s="13">
        <f t="shared" si="316"/>
        <v>54.403601479766607</v>
      </c>
      <c r="I1679" s="16">
        <f t="shared" si="323"/>
        <v>54.425877868685966</v>
      </c>
      <c r="J1679" s="13">
        <f t="shared" si="317"/>
        <v>48.210607345616097</v>
      </c>
      <c r="K1679" s="13">
        <f t="shared" si="318"/>
        <v>6.2152705230698686</v>
      </c>
      <c r="L1679" s="13">
        <f t="shared" si="319"/>
        <v>0</v>
      </c>
      <c r="M1679" s="13">
        <f t="shared" si="324"/>
        <v>0.28128095440305306</v>
      </c>
      <c r="N1679" s="13">
        <f t="shared" si="320"/>
        <v>1.474378289548855E-2</v>
      </c>
      <c r="O1679" s="13">
        <f t="shared" si="321"/>
        <v>1.474378289548855E-2</v>
      </c>
      <c r="Q1679">
        <v>15.82922676172532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17.060902081106889</v>
      </c>
      <c r="G1680" s="13">
        <f t="shared" si="315"/>
        <v>0</v>
      </c>
      <c r="H1680" s="13">
        <f t="shared" si="316"/>
        <v>17.060902081106889</v>
      </c>
      <c r="I1680" s="16">
        <f t="shared" si="323"/>
        <v>23.276172604176757</v>
      </c>
      <c r="J1680" s="13">
        <f t="shared" si="317"/>
        <v>22.697517899703151</v>
      </c>
      <c r="K1680" s="13">
        <f t="shared" si="318"/>
        <v>0.57865470447360678</v>
      </c>
      <c r="L1680" s="13">
        <f t="shared" si="319"/>
        <v>0</v>
      </c>
      <c r="M1680" s="13">
        <f t="shared" si="324"/>
        <v>0.26653717150756451</v>
      </c>
      <c r="N1680" s="13">
        <f t="shared" si="320"/>
        <v>1.3970964364171232E-2</v>
      </c>
      <c r="O1680" s="13">
        <f t="shared" si="321"/>
        <v>1.3970964364171232E-2</v>
      </c>
      <c r="Q1680">
        <v>15.627086948164591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7.5813571669824356</v>
      </c>
      <c r="G1681" s="13">
        <f t="shared" si="315"/>
        <v>0</v>
      </c>
      <c r="H1681" s="13">
        <f t="shared" si="316"/>
        <v>7.5813571669824356</v>
      </c>
      <c r="I1681" s="16">
        <f t="shared" si="323"/>
        <v>8.1600118714560423</v>
      </c>
      <c r="J1681" s="13">
        <f t="shared" si="317"/>
        <v>8.1376742424295614</v>
      </c>
      <c r="K1681" s="13">
        <f t="shared" si="318"/>
        <v>2.2337629026480954E-2</v>
      </c>
      <c r="L1681" s="13">
        <f t="shared" si="319"/>
        <v>0</v>
      </c>
      <c r="M1681" s="13">
        <f t="shared" si="324"/>
        <v>0.25256620714339328</v>
      </c>
      <c r="N1681" s="13">
        <f t="shared" si="320"/>
        <v>1.3238654329661082E-2</v>
      </c>
      <c r="O1681" s="13">
        <f t="shared" si="321"/>
        <v>1.3238654329661082E-2</v>
      </c>
      <c r="Q1681">
        <v>16.65109474402286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3.560202550391387</v>
      </c>
      <c r="G1682" s="13">
        <f t="shared" si="315"/>
        <v>0</v>
      </c>
      <c r="H1682" s="13">
        <f t="shared" si="316"/>
        <v>3.560202550391387</v>
      </c>
      <c r="I1682" s="16">
        <f t="shared" si="323"/>
        <v>3.582540179417868</v>
      </c>
      <c r="J1682" s="13">
        <f t="shared" si="317"/>
        <v>3.5816836120427338</v>
      </c>
      <c r="K1682" s="13">
        <f t="shared" si="318"/>
        <v>8.5656737513417625E-4</v>
      </c>
      <c r="L1682" s="13">
        <f t="shared" si="319"/>
        <v>0</v>
      </c>
      <c r="M1682" s="13">
        <f t="shared" si="324"/>
        <v>0.23932755281373219</v>
      </c>
      <c r="N1682" s="13">
        <f t="shared" si="320"/>
        <v>1.2544729475491062E-2</v>
      </c>
      <c r="O1682" s="13">
        <f t="shared" si="321"/>
        <v>1.2544729475491062E-2</v>
      </c>
      <c r="Q1682">
        <v>22.27636764609306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5.0160784431957648</v>
      </c>
      <c r="G1683" s="13">
        <f t="shared" si="315"/>
        <v>0</v>
      </c>
      <c r="H1683" s="13">
        <f t="shared" si="316"/>
        <v>5.0160784431957648</v>
      </c>
      <c r="I1683" s="16">
        <f t="shared" si="323"/>
        <v>5.016935010570899</v>
      </c>
      <c r="J1683" s="13">
        <f t="shared" si="317"/>
        <v>5.0154573664133348</v>
      </c>
      <c r="K1683" s="13">
        <f t="shared" si="318"/>
        <v>1.4776441575641286E-3</v>
      </c>
      <c r="L1683" s="13">
        <f t="shared" si="319"/>
        <v>0</v>
      </c>
      <c r="M1683" s="13">
        <f t="shared" si="324"/>
        <v>0.22678282333824112</v>
      </c>
      <c r="N1683" s="13">
        <f t="shared" si="320"/>
        <v>1.1887177782160812E-2</v>
      </c>
      <c r="O1683" s="13">
        <f t="shared" si="321"/>
        <v>1.1887177782160812E-2</v>
      </c>
      <c r="Q1683">
        <v>25.597043504516321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4.9517641505598151</v>
      </c>
      <c r="G1684" s="13">
        <f t="shared" si="315"/>
        <v>0</v>
      </c>
      <c r="H1684" s="13">
        <f t="shared" si="316"/>
        <v>4.9517641505598151</v>
      </c>
      <c r="I1684" s="16">
        <f t="shared" si="323"/>
        <v>4.9532417947173792</v>
      </c>
      <c r="J1684" s="13">
        <f t="shared" si="317"/>
        <v>4.9524718894691473</v>
      </c>
      <c r="K1684" s="13">
        <f t="shared" si="318"/>
        <v>7.6990524823195017E-4</v>
      </c>
      <c r="L1684" s="13">
        <f t="shared" si="319"/>
        <v>0</v>
      </c>
      <c r="M1684" s="13">
        <f t="shared" si="324"/>
        <v>0.21489564555608032</v>
      </c>
      <c r="N1684" s="13">
        <f t="shared" si="320"/>
        <v>1.126409269333138E-2</v>
      </c>
      <c r="O1684" s="13">
        <f t="shared" si="321"/>
        <v>1.126409269333138E-2</v>
      </c>
      <c r="Q1684">
        <v>30.108164305818679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0.65556862211524169</v>
      </c>
      <c r="G1685" s="13">
        <f t="shared" si="315"/>
        <v>0</v>
      </c>
      <c r="H1685" s="13">
        <f t="shared" si="316"/>
        <v>0.65556862211524169</v>
      </c>
      <c r="I1685" s="16">
        <f t="shared" si="323"/>
        <v>0.65633852736347364</v>
      </c>
      <c r="J1685" s="13">
        <f t="shared" si="317"/>
        <v>0.6563367844635013</v>
      </c>
      <c r="K1685" s="13">
        <f t="shared" si="318"/>
        <v>1.7428999723456684E-6</v>
      </c>
      <c r="L1685" s="13">
        <f t="shared" si="319"/>
        <v>0</v>
      </c>
      <c r="M1685" s="13">
        <f t="shared" si="324"/>
        <v>0.20363155286274895</v>
      </c>
      <c r="N1685" s="13">
        <f t="shared" si="320"/>
        <v>1.067366758780801E-2</v>
      </c>
      <c r="O1685" s="13">
        <f t="shared" si="321"/>
        <v>1.067366758780801E-2</v>
      </c>
      <c r="Q1685">
        <v>30.315502193548379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60.307996795116352</v>
      </c>
      <c r="G1686" s="13">
        <f t="shared" si="315"/>
        <v>6.3532220198426054E-2</v>
      </c>
      <c r="H1686" s="13">
        <f t="shared" si="316"/>
        <v>60.244464574917927</v>
      </c>
      <c r="I1686" s="16">
        <f t="shared" si="323"/>
        <v>60.244466317817903</v>
      </c>
      <c r="J1686" s="13">
        <f t="shared" si="317"/>
        <v>58.326211262784334</v>
      </c>
      <c r="K1686" s="13">
        <f t="shared" si="318"/>
        <v>1.9182550550335691</v>
      </c>
      <c r="L1686" s="13">
        <f t="shared" si="319"/>
        <v>0</v>
      </c>
      <c r="M1686" s="13">
        <f t="shared" si="324"/>
        <v>0.19295788527494093</v>
      </c>
      <c r="N1686" s="13">
        <f t="shared" si="320"/>
        <v>1.0114190541282651E-2</v>
      </c>
      <c r="O1686" s="13">
        <f t="shared" si="321"/>
        <v>7.3646410739708706E-2</v>
      </c>
      <c r="Q1686">
        <v>27.338352104995771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2.5924608535057381</v>
      </c>
      <c r="G1687" s="13">
        <f t="shared" si="315"/>
        <v>0</v>
      </c>
      <c r="H1687" s="13">
        <f t="shared" si="316"/>
        <v>2.5924608535057381</v>
      </c>
      <c r="I1687" s="16">
        <f t="shared" si="323"/>
        <v>4.5107159085393072</v>
      </c>
      <c r="J1687" s="13">
        <f t="shared" si="317"/>
        <v>4.5096477073272832</v>
      </c>
      <c r="K1687" s="13">
        <f t="shared" si="318"/>
        <v>1.0682012120240003E-3</v>
      </c>
      <c r="L1687" s="13">
        <f t="shared" si="319"/>
        <v>0</v>
      </c>
      <c r="M1687" s="13">
        <f t="shared" si="324"/>
        <v>0.18284369473365827</v>
      </c>
      <c r="N1687" s="13">
        <f t="shared" si="320"/>
        <v>9.5840393626479385E-3</v>
      </c>
      <c r="O1687" s="13">
        <f t="shared" si="321"/>
        <v>9.5840393626479385E-3</v>
      </c>
      <c r="Q1687">
        <v>25.636501925729199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3.2733333330000001</v>
      </c>
      <c r="G1688" s="13">
        <f t="shared" si="315"/>
        <v>0</v>
      </c>
      <c r="H1688" s="13">
        <f t="shared" si="316"/>
        <v>3.2733333330000001</v>
      </c>
      <c r="I1688" s="16">
        <f t="shared" si="323"/>
        <v>3.2744015342120241</v>
      </c>
      <c r="J1688" s="13">
        <f t="shared" si="317"/>
        <v>3.2735848763392821</v>
      </c>
      <c r="K1688" s="13">
        <f t="shared" si="318"/>
        <v>8.166578727419882E-4</v>
      </c>
      <c r="L1688" s="13">
        <f t="shared" si="319"/>
        <v>0</v>
      </c>
      <c r="M1688" s="13">
        <f t="shared" si="324"/>
        <v>0.17325965537101035</v>
      </c>
      <c r="N1688" s="13">
        <f t="shared" si="320"/>
        <v>9.0816768904905861E-3</v>
      </c>
      <c r="O1688" s="13">
        <f t="shared" si="321"/>
        <v>9.0816768904905861E-3</v>
      </c>
      <c r="Q1688">
        <v>20.7052704666797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1.59138347966356</v>
      </c>
      <c r="G1689" s="13">
        <f t="shared" si="315"/>
        <v>0</v>
      </c>
      <c r="H1689" s="13">
        <f t="shared" si="316"/>
        <v>1.59138347966356</v>
      </c>
      <c r="I1689" s="16">
        <f t="shared" si="323"/>
        <v>1.592200137536302</v>
      </c>
      <c r="J1689" s="13">
        <f t="shared" si="317"/>
        <v>1.5920512550265349</v>
      </c>
      <c r="K1689" s="13">
        <f t="shared" si="318"/>
        <v>1.4888250976707873E-4</v>
      </c>
      <c r="L1689" s="13">
        <f t="shared" si="319"/>
        <v>0</v>
      </c>
      <c r="M1689" s="13">
        <f t="shared" si="324"/>
        <v>0.16417797848051977</v>
      </c>
      <c r="N1689" s="13">
        <f t="shared" si="320"/>
        <v>8.6056465361264468E-3</v>
      </c>
      <c r="O1689" s="13">
        <f t="shared" si="321"/>
        <v>8.6056465361264468E-3</v>
      </c>
      <c r="Q1689">
        <v>17.449465222580649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2025-03-05T08:45:28Z</dcterms:modified>
</cp:coreProperties>
</file>