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MIROC-MIROC5_r1i1p1_SMHI-RCA4_v1\"/>
    </mc:Choice>
  </mc:AlternateContent>
  <xr:revisionPtr revIDLastSave="0" documentId="13_ncr:1_{A8053566-9B69-4CFC-9600-BF4E4751541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H1687" i="1"/>
  <c r="G1687" i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H1577" i="1"/>
  <c r="G1577" i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H1508" i="1"/>
  <c r="G1508" i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H1455" i="1"/>
  <c r="G1455" i="1"/>
  <c r="G1454" i="1"/>
  <c r="H1454" i="1" s="1"/>
  <c r="H1453" i="1"/>
  <c r="G1453" i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H1445" i="1"/>
  <c r="G1445" i="1"/>
  <c r="G1444" i="1"/>
  <c r="H1444" i="1" s="1"/>
  <c r="H1443" i="1"/>
  <c r="G1443" i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H1410" i="1"/>
  <c r="G1410" i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02" i="1"/>
  <c r="H1402" i="1" s="1"/>
  <c r="G1401" i="1"/>
  <c r="H1401" i="1" s="1"/>
  <c r="H1400" i="1"/>
  <c r="G1400" i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B1391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B1364" i="1"/>
  <c r="B1365" i="1" s="1"/>
  <c r="G1363" i="1"/>
  <c r="H1363" i="1" s="1"/>
  <c r="B1363" i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B1356" i="1"/>
  <c r="G1355" i="1"/>
  <c r="H1355" i="1" s="1"/>
  <c r="B1355" i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B1332" i="1"/>
  <c r="G1331" i="1"/>
  <c r="H1331" i="1" s="1"/>
  <c r="B1331" i="1"/>
  <c r="H1330" i="1"/>
  <c r="G1330" i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B1321" i="1"/>
  <c r="B1322" i="1" s="1"/>
  <c r="B1323" i="1" s="1"/>
  <c r="B1324" i="1" s="1"/>
  <c r="B1325" i="1" s="1"/>
  <c r="G1320" i="1"/>
  <c r="H1320" i="1" s="1"/>
  <c r="B1320" i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H1304" i="1"/>
  <c r="G1304" i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H1293" i="1"/>
  <c r="G1293" i="1"/>
  <c r="H1292" i="1"/>
  <c r="G1292" i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H1274" i="1"/>
  <c r="G1274" i="1"/>
  <c r="H1273" i="1"/>
  <c r="G1273" i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B1268" i="1"/>
  <c r="B1269" i="1" s="1"/>
  <c r="B1281" i="1" s="1"/>
  <c r="B1293" i="1" s="1"/>
  <c r="B1305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H1263" i="1"/>
  <c r="G1263" i="1"/>
  <c r="H1262" i="1"/>
  <c r="G1262" i="1"/>
  <c r="G1261" i="1"/>
  <c r="H1261" i="1" s="1"/>
  <c r="H1260" i="1"/>
  <c r="G1260" i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H1242" i="1"/>
  <c r="G1242" i="1"/>
  <c r="G1241" i="1"/>
  <c r="H1241" i="1" s="1"/>
  <c r="G1240" i="1"/>
  <c r="H1240" i="1" s="1"/>
  <c r="H1239" i="1"/>
  <c r="G1239" i="1"/>
  <c r="B1239" i="1"/>
  <c r="B1240" i="1" s="1"/>
  <c r="B1241" i="1" s="1"/>
  <c r="G1238" i="1"/>
  <c r="H1238" i="1" s="1"/>
  <c r="G1237" i="1"/>
  <c r="H1237" i="1" s="1"/>
  <c r="H1236" i="1"/>
  <c r="G1236" i="1"/>
  <c r="B1236" i="1"/>
  <c r="B1237" i="1" s="1"/>
  <c r="B1238" i="1" s="1"/>
  <c r="G1235" i="1"/>
  <c r="H1235" i="1" s="1"/>
  <c r="B1235" i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H1228" i="1"/>
  <c r="G1228" i="1"/>
  <c r="H1227" i="1"/>
  <c r="G1227" i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H1214" i="1"/>
  <c r="G1214" i="1"/>
  <c r="H1213" i="1"/>
  <c r="G1213" i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B1202" i="1"/>
  <c r="B1203" i="1" s="1"/>
  <c r="B1204" i="1" s="1"/>
  <c r="B1205" i="1" s="1"/>
  <c r="G1201" i="1"/>
  <c r="H1201" i="1" s="1"/>
  <c r="G1200" i="1"/>
  <c r="H1200" i="1" s="1"/>
  <c r="G1199" i="1"/>
  <c r="H1199" i="1" s="1"/>
  <c r="B1199" i="1"/>
  <c r="B1200" i="1" s="1"/>
  <c r="B1201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H1191" i="1"/>
  <c r="G1191" i="1"/>
  <c r="H1190" i="1"/>
  <c r="G1190" i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H1178" i="1"/>
  <c r="G1178" i="1"/>
  <c r="H1177" i="1"/>
  <c r="G1177" i="1"/>
  <c r="G1176" i="1"/>
  <c r="H1176" i="1" s="1"/>
  <c r="H1175" i="1"/>
  <c r="G1175" i="1"/>
  <c r="H1174" i="1"/>
  <c r="G1174" i="1"/>
  <c r="H1173" i="1"/>
  <c r="G1173" i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H1159" i="1"/>
  <c r="G1159" i="1"/>
  <c r="H1158" i="1"/>
  <c r="G1158" i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H1115" i="1"/>
  <c r="G1115" i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H1107" i="1"/>
  <c r="G1107" i="1"/>
  <c r="H1106" i="1"/>
  <c r="G1106" i="1"/>
  <c r="G1105" i="1"/>
  <c r="H1105" i="1" s="1"/>
  <c r="G1104" i="1"/>
  <c r="H1104" i="1" s="1"/>
  <c r="G1103" i="1"/>
  <c r="H1103" i="1" s="1"/>
  <c r="H1102" i="1"/>
  <c r="G1102" i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H1080" i="1"/>
  <c r="G1080" i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H1068" i="1"/>
  <c r="G1068" i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H1052" i="1"/>
  <c r="G1052" i="1"/>
  <c r="G1051" i="1"/>
  <c r="H1051" i="1" s="1"/>
  <c r="H1050" i="1"/>
  <c r="G1050" i="1"/>
  <c r="H1049" i="1"/>
  <c r="G1049" i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H1034" i="1"/>
  <c r="G1034" i="1"/>
  <c r="H1033" i="1"/>
  <c r="G1033" i="1"/>
  <c r="H1032" i="1"/>
  <c r="G1032" i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H1024" i="1"/>
  <c r="G1024" i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H990" i="1"/>
  <c r="G990" i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H976" i="1"/>
  <c r="G976" i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H964" i="1"/>
  <c r="G964" i="1"/>
  <c r="G963" i="1"/>
  <c r="H963" i="1" s="1"/>
  <c r="H962" i="1"/>
  <c r="G962" i="1"/>
  <c r="H961" i="1"/>
  <c r="G961" i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G951" i="1"/>
  <c r="H951" i="1" s="1"/>
  <c r="H950" i="1"/>
  <c r="G950" i="1"/>
  <c r="G949" i="1"/>
  <c r="H949" i="1" s="1"/>
  <c r="H948" i="1"/>
  <c r="G948" i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H910" i="1"/>
  <c r="G910" i="1"/>
  <c r="H909" i="1"/>
  <c r="G909" i="1"/>
  <c r="H908" i="1"/>
  <c r="G908" i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97" i="1"/>
  <c r="G897" i="1"/>
  <c r="G896" i="1"/>
  <c r="H896" i="1" s="1"/>
  <c r="H895" i="1"/>
  <c r="G895" i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G881" i="1"/>
  <c r="H881" i="1" s="1"/>
  <c r="G880" i="1"/>
  <c r="H880" i="1" s="1"/>
  <c r="G879" i="1"/>
  <c r="H879" i="1" s="1"/>
  <c r="G878" i="1"/>
  <c r="H878" i="1" s="1"/>
  <c r="G877" i="1"/>
  <c r="H877" i="1" s="1"/>
  <c r="H876" i="1"/>
  <c r="G876" i="1"/>
  <c r="H875" i="1"/>
  <c r="G875" i="1"/>
  <c r="B875" i="1"/>
  <c r="B876" i="1" s="1"/>
  <c r="H874" i="1"/>
  <c r="G874" i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B857" i="1"/>
  <c r="H856" i="1"/>
  <c r="G856" i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H841" i="1"/>
  <c r="G841" i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H831" i="1"/>
  <c r="G831" i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H780" i="1"/>
  <c r="G780" i="1"/>
  <c r="H779" i="1"/>
  <c r="G779" i="1"/>
  <c r="H778" i="1"/>
  <c r="G778" i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H771" i="1"/>
  <c r="G771" i="1"/>
  <c r="H770" i="1"/>
  <c r="G770" i="1"/>
  <c r="H769" i="1"/>
  <c r="G769" i="1"/>
  <c r="H768" i="1"/>
  <c r="G768" i="1"/>
  <c r="G767" i="1"/>
  <c r="H767" i="1" s="1"/>
  <c r="H766" i="1"/>
  <c r="G766" i="1"/>
  <c r="H765" i="1"/>
  <c r="G765" i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H744" i="1"/>
  <c r="G744" i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H724" i="1"/>
  <c r="G724" i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H700" i="1"/>
  <c r="G700" i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H669" i="1"/>
  <c r="G669" i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H624" i="1"/>
  <c r="G624" i="1"/>
  <c r="G623" i="1"/>
  <c r="H623" i="1" s="1"/>
  <c r="G622" i="1"/>
  <c r="H622" i="1" s="1"/>
  <c r="H621" i="1"/>
  <c r="G621" i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H575" i="1"/>
  <c r="G575" i="1"/>
  <c r="G574" i="1"/>
  <c r="H574" i="1" s="1"/>
  <c r="H573" i="1"/>
  <c r="G573" i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H534" i="1"/>
  <c r="G534" i="1"/>
  <c r="G533" i="1"/>
  <c r="H533" i="1" s="1"/>
  <c r="G532" i="1"/>
  <c r="H532" i="1" s="1"/>
  <c r="H531" i="1"/>
  <c r="G531" i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H517" i="1"/>
  <c r="G517" i="1"/>
  <c r="H516" i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G478" i="1"/>
  <c r="H478" i="1" s="1"/>
  <c r="G477" i="1"/>
  <c r="H477" i="1" s="1"/>
  <c r="H476" i="1"/>
  <c r="G476" i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H463" i="1"/>
  <c r="G463" i="1"/>
  <c r="B463" i="1"/>
  <c r="H462" i="1"/>
  <c r="G462" i="1"/>
  <c r="G461" i="1"/>
  <c r="H461" i="1" s="1"/>
  <c r="G460" i="1"/>
  <c r="H460" i="1" s="1"/>
  <c r="H459" i="1"/>
  <c r="G459" i="1"/>
  <c r="G458" i="1"/>
  <c r="H458" i="1" s="1"/>
  <c r="H457" i="1"/>
  <c r="G457" i="1"/>
  <c r="G456" i="1"/>
  <c r="H456" i="1" s="1"/>
  <c r="B456" i="1"/>
  <c r="B457" i="1" s="1"/>
  <c r="B458" i="1" s="1"/>
  <c r="B459" i="1" s="1"/>
  <c r="B460" i="1" s="1"/>
  <c r="B461" i="1" s="1"/>
  <c r="H455" i="1"/>
  <c r="G455" i="1"/>
  <c r="B455" i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G420" i="1"/>
  <c r="H420" i="1" s="1"/>
  <c r="B420" i="1"/>
  <c r="G419" i="1"/>
  <c r="H419" i="1" s="1"/>
  <c r="B419" i="1"/>
  <c r="G418" i="1"/>
  <c r="H418" i="1" s="1"/>
  <c r="H417" i="1"/>
  <c r="G417" i="1"/>
  <c r="H416" i="1"/>
  <c r="G416" i="1"/>
  <c r="B416" i="1"/>
  <c r="B417" i="1" s="1"/>
  <c r="G415" i="1"/>
  <c r="H415" i="1" s="1"/>
  <c r="B415" i="1"/>
  <c r="G414" i="1"/>
  <c r="H414" i="1" s="1"/>
  <c r="H413" i="1"/>
  <c r="G413" i="1"/>
  <c r="G412" i="1"/>
  <c r="H412" i="1" s="1"/>
  <c r="H411" i="1"/>
  <c r="G411" i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H359" i="1"/>
  <c r="G359" i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H343" i="1"/>
  <c r="G343" i="1"/>
  <c r="G342" i="1"/>
  <c r="H342" i="1" s="1"/>
  <c r="H341" i="1"/>
  <c r="G341" i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H307" i="1"/>
  <c r="G307" i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H272" i="1"/>
  <c r="G272" i="1"/>
  <c r="G271" i="1"/>
  <c r="H271" i="1" s="1"/>
  <c r="G270" i="1"/>
  <c r="H270" i="1" s="1"/>
  <c r="G269" i="1"/>
  <c r="H269" i="1" s="1"/>
  <c r="H268" i="1"/>
  <c r="G268" i="1"/>
  <c r="G267" i="1"/>
  <c r="H267" i="1" s="1"/>
  <c r="H266" i="1"/>
  <c r="G266" i="1"/>
  <c r="G265" i="1"/>
  <c r="H265" i="1" s="1"/>
  <c r="G264" i="1"/>
  <c r="H264" i="1" s="1"/>
  <c r="G263" i="1"/>
  <c r="H263" i="1" s="1"/>
  <c r="H262" i="1"/>
  <c r="G262" i="1"/>
  <c r="G261" i="1"/>
  <c r="H261" i="1" s="1"/>
  <c r="H260" i="1"/>
  <c r="G260" i="1"/>
  <c r="G259" i="1"/>
  <c r="H259" i="1" s="1"/>
  <c r="G258" i="1"/>
  <c r="H258" i="1" s="1"/>
  <c r="H257" i="1"/>
  <c r="G257" i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H211" i="1"/>
  <c r="G211" i="1"/>
  <c r="H210" i="1"/>
  <c r="G210" i="1"/>
  <c r="H209" i="1"/>
  <c r="G209" i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B178" i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H144" i="1"/>
  <c r="G144" i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H125" i="1"/>
  <c r="G125" i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B106" i="1"/>
  <c r="B118" i="1" s="1"/>
  <c r="B130" i="1" s="1"/>
  <c r="B142" i="1" s="1"/>
  <c r="B154" i="1" s="1"/>
  <c r="B166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84" i="1" s="1"/>
  <c r="B85" i="1" s="1"/>
  <c r="B86" i="1" s="1"/>
  <c r="G82" i="1"/>
  <c r="H82" i="1" s="1"/>
  <c r="G81" i="1"/>
  <c r="H81" i="1" s="1"/>
  <c r="G80" i="1"/>
  <c r="H80" i="1" s="1"/>
  <c r="G79" i="1"/>
  <c r="H79" i="1" s="1"/>
  <c r="B79" i="1"/>
  <c r="B80" i="1" s="1"/>
  <c r="G78" i="1"/>
  <c r="H78" i="1" s="1"/>
  <c r="G77" i="1"/>
  <c r="H77" i="1" s="1"/>
  <c r="H76" i="1"/>
  <c r="G76" i="1"/>
  <c r="H75" i="1"/>
  <c r="G75" i="1"/>
  <c r="H74" i="1"/>
  <c r="G74" i="1"/>
  <c r="G73" i="1"/>
  <c r="H73" i="1" s="1"/>
  <c r="G72" i="1"/>
  <c r="H72" i="1" s="1"/>
  <c r="B72" i="1"/>
  <c r="B73" i="1" s="1"/>
  <c r="B74" i="1" s="1"/>
  <c r="B75" i="1" s="1"/>
  <c r="B76" i="1" s="1"/>
  <c r="B77" i="1" s="1"/>
  <c r="H71" i="1"/>
  <c r="G71" i="1"/>
  <c r="B71" i="1"/>
  <c r="G70" i="1"/>
  <c r="H70" i="1" s="1"/>
  <c r="G69" i="1"/>
  <c r="H69" i="1" s="1"/>
  <c r="B69" i="1"/>
  <c r="H68" i="1"/>
  <c r="G68" i="1"/>
  <c r="H67" i="1"/>
  <c r="G67" i="1"/>
  <c r="B67" i="1"/>
  <c r="B68" i="1" s="1"/>
  <c r="H66" i="1"/>
  <c r="G66" i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B40" i="1"/>
  <c r="B41" i="1" s="1"/>
  <c r="H39" i="1"/>
  <c r="G39" i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491" i="1" l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80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J6" i="1"/>
  <c r="K6" i="1" s="1"/>
  <c r="L6" i="1" s="1"/>
  <c r="M6" i="1" s="1"/>
  <c r="N6" i="1" s="1"/>
  <c r="O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2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73" i="1"/>
  <c r="B1284" i="1"/>
  <c r="B1296" i="1" s="1"/>
  <c r="B1308" i="1" s="1"/>
  <c r="B1280" i="1"/>
  <c r="B1292" i="1" s="1"/>
  <c r="B1304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3" i="1"/>
  <c r="B1295" i="1" s="1"/>
  <c r="B1307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85" i="1"/>
  <c r="B1297" i="1" s="1"/>
  <c r="B1309" i="1" s="1"/>
  <c r="B1274" i="1"/>
  <c r="I7" i="1"/>
  <c r="B1286" i="1" l="1"/>
  <c r="B1298" i="1" s="1"/>
  <c r="B1310" i="1" s="1"/>
  <c r="B1275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J7" i="1"/>
  <c r="K7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L7" i="1" l="1"/>
  <c r="M7" i="1" s="1"/>
  <c r="N7" i="1" s="1"/>
  <c r="O7" i="1" s="1"/>
  <c r="I8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87" i="1"/>
  <c r="B1299" i="1" s="1"/>
  <c r="B1311" i="1" s="1"/>
  <c r="B1276" i="1"/>
  <c r="B1288" i="1" l="1"/>
  <c r="B1300" i="1" s="1"/>
  <c r="B1312" i="1" s="1"/>
  <c r="B1277" i="1"/>
  <c r="B1289" i="1" s="1"/>
  <c r="B1301" i="1" s="1"/>
  <c r="B131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s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 l="1"/>
  <c r="J162" i="1" l="1"/>
  <c r="K162" i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 l="1"/>
  <c r="J245" i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 l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 l="1"/>
  <c r="J398" i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J473" i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 l="1"/>
  <c r="J505" i="1"/>
  <c r="K505" i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 l="1"/>
  <c r="J549" i="1" l="1"/>
  <c r="K549" i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 l="1"/>
  <c r="J611" i="1" l="1"/>
  <c r="K611" i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 l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 l="1"/>
  <c r="J739" i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 l="1"/>
  <c r="J756" i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 l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 l="1"/>
  <c r="J966" i="1"/>
  <c r="K966" i="1" s="1"/>
  <c r="L966" i="1" l="1"/>
  <c r="M966" i="1" s="1"/>
  <c r="N966" i="1" s="1"/>
  <c r="O966" i="1" s="1"/>
  <c r="I967" i="1" l="1"/>
  <c r="J967" i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 l="1"/>
  <c r="J969" i="1" s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/>
  <c r="K972" i="1" s="1"/>
  <c r="L972" i="1" l="1"/>
  <c r="M972" i="1" s="1"/>
  <c r="N972" i="1" s="1"/>
  <c r="O972" i="1" s="1"/>
  <c r="I973" i="1" l="1"/>
  <c r="J973" i="1" s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 l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 l="1"/>
  <c r="J995" i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/>
  <c r="K1013" i="1"/>
  <c r="L1013" i="1" l="1"/>
  <c r="M1013" i="1" s="1"/>
  <c r="N1013" i="1" s="1"/>
  <c r="O1013" i="1" s="1"/>
  <c r="I1014" i="1" l="1"/>
  <c r="J1014" i="1" s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 l="1"/>
  <c r="J1019" i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s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/>
  <c r="K1035" i="1" s="1"/>
  <c r="L1035" i="1" l="1"/>
  <c r="M1035" i="1" s="1"/>
  <c r="N1035" i="1" s="1"/>
  <c r="O1035" i="1" s="1"/>
  <c r="I1036" i="1" l="1"/>
  <c r="J1036" i="1"/>
  <c r="K1036" i="1" s="1"/>
  <c r="L1036" i="1" l="1"/>
  <c r="M1036" i="1" s="1"/>
  <c r="N1036" i="1" s="1"/>
  <c r="O1036" i="1" s="1"/>
  <c r="I1037" i="1" l="1"/>
  <c r="J1037" i="1" s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 l="1"/>
  <c r="J1070" i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 l="1"/>
  <c r="J1149" i="1" l="1"/>
  <c r="K1149" i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/>
  <c r="K1163" i="1" s="1"/>
  <c r="L1163" i="1" l="1"/>
  <c r="M1163" i="1" s="1"/>
  <c r="N1163" i="1" s="1"/>
  <c r="O1163" i="1" s="1"/>
  <c r="I1164" i="1" l="1"/>
  <c r="J1164" i="1" l="1"/>
  <c r="K1164" i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s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s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/>
  <c r="K1190" i="1" s="1"/>
  <c r="L1190" i="1" l="1"/>
  <c r="M1190" i="1" s="1"/>
  <c r="N1190" i="1" s="1"/>
  <c r="O1190" i="1" s="1"/>
  <c r="I1191" i="1" l="1"/>
  <c r="J1191" i="1"/>
  <c r="K1191" i="1" s="1"/>
  <c r="L1191" i="1" l="1"/>
  <c r="M1191" i="1" s="1"/>
  <c r="N1191" i="1" s="1"/>
  <c r="O1191" i="1" s="1"/>
  <c r="I1192" i="1" l="1"/>
  <c r="J1192" i="1"/>
  <c r="K1192" i="1" s="1"/>
  <c r="L1192" i="1" l="1"/>
  <c r="M1192" i="1" s="1"/>
  <c r="N1192" i="1" s="1"/>
  <c r="O1192" i="1" s="1"/>
  <c r="I1193" i="1" l="1"/>
  <c r="J1193" i="1" s="1"/>
  <c r="K1193" i="1" s="1"/>
  <c r="L1193" i="1" l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 l="1"/>
  <c r="J1207" i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/>
  <c r="K1227" i="1" s="1"/>
  <c r="L1227" i="1" l="1"/>
  <c r="M1227" i="1" s="1"/>
  <c r="N1227" i="1" s="1"/>
  <c r="O1227" i="1" s="1"/>
  <c r="I1228" i="1" l="1"/>
  <c r="J1228" i="1"/>
  <c r="K1228" i="1" s="1"/>
  <c r="L1228" i="1" l="1"/>
  <c r="M1228" i="1" s="1"/>
  <c r="N1228" i="1" s="1"/>
  <c r="O1228" i="1" s="1"/>
  <c r="I1229" i="1" l="1"/>
  <c r="J1229" i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 l="1"/>
  <c r="J1401" i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 l="1"/>
  <c r="J1431" i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 l="1"/>
  <c r="J1433" i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 l="1"/>
  <c r="J1470" i="1" s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s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 l="1"/>
  <c r="J1533" i="1" l="1"/>
  <c r="K1533" i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 l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 l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 l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 l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 l="1"/>
  <c r="J1671" i="1"/>
  <c r="K1671" i="1" s="1"/>
  <c r="L1671" i="1" l="1"/>
  <c r="M1671" i="1" s="1"/>
  <c r="N1671" i="1" s="1"/>
  <c r="O1671" i="1" s="1"/>
  <c r="I1672" i="1" l="1"/>
  <c r="J1672" i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 l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<sst xmlns="http://schemas.openxmlformats.org/spreadsheetml/2006/main" count="43" uniqueCount="40">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</sst>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0.69275017462987754</c:v>
                </c:pt>
                <c:pt idx="4">
                  <c:v>0.66054975717039821</c:v>
                </c:pt>
                <c:pt idx="5">
                  <c:v>9.5543476135931948E-2</c:v>
                </c:pt>
                <c:pt idx="6">
                  <c:v>9.0535414810848577E-2</c:v>
                </c:pt>
                <c:pt idx="7">
                  <c:v>8.578985888383249E-2</c:v>
                </c:pt>
                <c:pt idx="8">
                  <c:v>8.1293048722255137E-2</c:v>
                </c:pt>
                <c:pt idx="9">
                  <c:v>7.7031945926237702E-2</c:v>
                </c:pt>
                <c:pt idx="10">
                  <c:v>7.2994195524104064E-2</c:v>
                </c:pt>
                <c:pt idx="11">
                  <c:v>6.916809014941841E-2</c:v>
                </c:pt>
                <c:pt idx="12">
                  <c:v>6.5542536095739692E-2</c:v>
                </c:pt>
                <c:pt idx="13">
                  <c:v>6.2107021150669454E-2</c:v>
                </c:pt>
                <c:pt idx="14">
                  <c:v>5.8851584115928487E-2</c:v>
                </c:pt>
                <c:pt idx="15">
                  <c:v>5.5766785925086548E-2</c:v>
                </c:pt>
                <c:pt idx="16">
                  <c:v>0.40385852918112908</c:v>
                </c:pt>
                <c:pt idx="17">
                  <c:v>0.83839982496641885</c:v>
                </c:pt>
                <c:pt idx="18">
                  <c:v>1.8691722508667412</c:v>
                </c:pt>
                <c:pt idx="19">
                  <c:v>0.4051867488385445</c:v>
                </c:pt>
                <c:pt idx="20">
                  <c:v>0.38394824916947662</c:v>
                </c:pt>
                <c:pt idx="21">
                  <c:v>0.36382299880948898</c:v>
                </c:pt>
                <c:pt idx="22">
                  <c:v>0.3447526450480099</c:v>
                </c:pt>
                <c:pt idx="23">
                  <c:v>0.32668189382341817</c:v>
                </c:pt>
                <c:pt idx="24">
                  <c:v>0.30955834939915611</c:v>
                </c:pt>
                <c:pt idx="25">
                  <c:v>0.29333236244346977</c:v>
                </c:pt>
                <c:pt idx="26">
                  <c:v>0.27795688607228919</c:v>
                </c:pt>
                <c:pt idx="27">
                  <c:v>0.26338733943784631</c:v>
                </c:pt>
                <c:pt idx="28">
                  <c:v>0.24958147846751039</c:v>
                </c:pt>
                <c:pt idx="29">
                  <c:v>0.23649927337804955</c:v>
                </c:pt>
                <c:pt idx="30">
                  <c:v>0.22410279261017532</c:v>
                </c:pt>
                <c:pt idx="31">
                  <c:v>0.21235609284683987</c:v>
                </c:pt>
                <c:pt idx="32">
                  <c:v>0.20122511479639696</c:v>
                </c:pt>
                <c:pt idx="33">
                  <c:v>0.19067758443845237</c:v>
                </c:pt>
                <c:pt idx="34">
                  <c:v>0.18068291944606774</c:v>
                </c:pt>
                <c:pt idx="35">
                  <c:v>0.17121214051299202</c:v>
                </c:pt>
                <c:pt idx="36">
                  <c:v>0.16223778732881486</c:v>
                </c:pt>
                <c:pt idx="37">
                  <c:v>0.15373383895841453</c:v>
                </c:pt>
                <c:pt idx="38">
                  <c:v>1.1344583054238671</c:v>
                </c:pt>
                <c:pt idx="39">
                  <c:v>3.5094199158923569</c:v>
                </c:pt>
                <c:pt idx="40">
                  <c:v>0.65861831837719875</c:v>
                </c:pt>
                <c:pt idx="41">
                  <c:v>0.76853461134051893</c:v>
                </c:pt>
                <c:pt idx="42">
                  <c:v>0.95283527863412543</c:v>
                </c:pt>
                <c:pt idx="43">
                  <c:v>1.6765807420032848</c:v>
                </c:pt>
                <c:pt idx="44">
                  <c:v>0.95688817684007299</c:v>
                </c:pt>
                <c:pt idx="45">
                  <c:v>0.90673138053464641</c:v>
                </c:pt>
                <c:pt idx="46">
                  <c:v>0.85920363146432266</c:v>
                </c:pt>
                <c:pt idx="47">
                  <c:v>0.81416712399011515</c:v>
                </c:pt>
                <c:pt idx="48">
                  <c:v>0.77149127577198828</c:v>
                </c:pt>
                <c:pt idx="49">
                  <c:v>0.73105234914830142</c:v>
                </c:pt>
                <c:pt idx="50">
                  <c:v>0.86688510280447184</c:v>
                </c:pt>
                <c:pt idx="51">
                  <c:v>0.65642239958799731</c:v>
                </c:pt>
                <c:pt idx="52">
                  <c:v>1.0432557014120047</c:v>
                </c:pt>
                <c:pt idx="53">
                  <c:v>1.2569381628150231</c:v>
                </c:pt>
                <c:pt idx="54">
                  <c:v>0.90404876159207237</c:v>
                </c:pt>
                <c:pt idx="55">
                  <c:v>0.67318124034533133</c:v>
                </c:pt>
                <c:pt idx="56">
                  <c:v>0.63789538859603312</c:v>
                </c:pt>
                <c:pt idx="57">
                  <c:v>0.60445910017240734</c:v>
                </c:pt>
                <c:pt idx="58">
                  <c:v>0.57277542730853415</c:v>
                </c:pt>
                <c:pt idx="59">
                  <c:v>0.54275250390787311</c:v>
                </c:pt>
                <c:pt idx="60">
                  <c:v>0.51430327917958263</c:v>
                </c:pt>
                <c:pt idx="61">
                  <c:v>1.0807037344521464</c:v>
                </c:pt>
                <c:pt idx="62">
                  <c:v>1.0527507756600392</c:v>
                </c:pt>
                <c:pt idx="63">
                  <c:v>1.2737177795960006</c:v>
                </c:pt>
                <c:pt idx="64">
                  <c:v>0.59679336444441289</c:v>
                </c:pt>
                <c:pt idx="65">
                  <c:v>0.56551150315554533</c:v>
                </c:pt>
                <c:pt idx="66">
                  <c:v>0.53586932974525681</c:v>
                </c:pt>
                <c:pt idx="67">
                  <c:v>0.50778089739873578</c:v>
                </c:pt>
                <c:pt idx="68">
                  <c:v>0.48116476433842348</c:v>
                </c:pt>
                <c:pt idx="69">
                  <c:v>0.45594375768541268</c:v>
                </c:pt>
                <c:pt idx="70">
                  <c:v>0.43204474969842188</c:v>
                </c:pt>
                <c:pt idx="71">
                  <c:v>0.40939844574155471</c:v>
                </c:pt>
                <c:pt idx="72">
                  <c:v>0.38793918336606265</c:v>
                </c:pt>
                <c:pt idx="73">
                  <c:v>0.36760474192355214</c:v>
                </c:pt>
                <c:pt idx="74">
                  <c:v>2.2457725288005119</c:v>
                </c:pt>
                <c:pt idx="75">
                  <c:v>0.49221460046290461</c:v>
                </c:pt>
                <c:pt idx="76">
                  <c:v>3.8373626854827547</c:v>
                </c:pt>
                <c:pt idx="77">
                  <c:v>1.0662304096543593</c:v>
                </c:pt>
                <c:pt idx="78">
                  <c:v>1.1634024476627269</c:v>
                </c:pt>
                <c:pt idx="79">
                  <c:v>1.12044433350309</c:v>
                </c:pt>
                <c:pt idx="80">
                  <c:v>1.0617144844284927</c:v>
                </c:pt>
                <c:pt idx="81">
                  <c:v>1.0060630526113967</c:v>
                </c:pt>
                <c:pt idx="82">
                  <c:v>0.95332867797748477</c:v>
                </c:pt>
                <c:pt idx="83">
                  <c:v>0.90335845839410511</c:v>
                </c:pt>
                <c:pt idx="84">
                  <c:v>0.85600750633397749</c:v>
                </c:pt>
                <c:pt idx="85">
                  <c:v>0.81113852877706782</c:v>
                </c:pt>
                <c:pt idx="86">
                  <c:v>0.76862142913256637</c:v>
                </c:pt>
                <c:pt idx="87">
                  <c:v>0.72833293002674959</c:v>
                </c:pt>
                <c:pt idx="88">
                  <c:v>0.69015621586300935</c:v>
                </c:pt>
                <c:pt idx="89">
                  <c:v>0.86536266799751504</c:v>
                </c:pt>
                <c:pt idx="90">
                  <c:v>1.3245540154499527</c:v>
                </c:pt>
                <c:pt idx="91">
                  <c:v>0.66871146888909228</c:v>
                </c:pt>
                <c:pt idx="92">
                  <c:v>0.63365990722915699</c:v>
                </c:pt>
                <c:pt idx="93">
                  <c:v>0.60044562821197556</c:v>
                </c:pt>
                <c:pt idx="94">
                  <c:v>0.56897232778290641</c:v>
                </c:pt>
                <c:pt idx="95">
                  <c:v>0.53914874981554972</c:v>
                </c:pt>
                <c:pt idx="96">
                  <c:v>0.51088842151666281</c:v>
                </c:pt>
                <c:pt idx="97">
                  <c:v>0.48410940270024072</c:v>
                </c:pt>
                <c:pt idx="98">
                  <c:v>1.1761699136796131</c:v>
                </c:pt>
                <c:pt idx="99">
                  <c:v>0.45549105224673653</c:v>
                </c:pt>
                <c:pt idx="100">
                  <c:v>1.0874853864117546</c:v>
                </c:pt>
                <c:pt idx="101">
                  <c:v>1.3197517007912323</c:v>
                </c:pt>
                <c:pt idx="102">
                  <c:v>0.59261319028158588</c:v>
                </c:pt>
                <c:pt idx="103">
                  <c:v>0.5723041547948845</c:v>
                </c:pt>
                <c:pt idx="104">
                  <c:v>0.54230593388302362</c:v>
                </c:pt>
                <c:pt idx="105">
                  <c:v>0.51388011682379486</c:v>
                </c:pt>
                <c:pt idx="106">
                  <c:v>0.48694428360025649</c:v>
                </c:pt>
                <c:pt idx="107">
                  <c:v>0.46142033437007185</c:v>
                </c:pt>
                <c:pt idx="108">
                  <c:v>0.43723426301677359</c:v>
                </c:pt>
                <c:pt idx="109">
                  <c:v>0.4143159425706941</c:v>
                </c:pt>
                <c:pt idx="110">
                  <c:v>0.39259892187739504</c:v>
                </c:pt>
                <c:pt idx="111">
                  <c:v>0.37202023292404029</c:v>
                </c:pt>
                <c:pt idx="112">
                  <c:v>1.0923232455932417</c:v>
                </c:pt>
                <c:pt idx="113">
                  <c:v>0.38979061740151316</c:v>
                </c:pt>
                <c:pt idx="114">
                  <c:v>0.36935913013689237</c:v>
                </c:pt>
                <c:pt idx="115">
                  <c:v>0.34999859135899303</c:v>
                </c:pt>
                <c:pt idx="116">
                  <c:v>0.3316528656212685</c:v>
                </c:pt>
                <c:pt idx="117">
                  <c:v>0.3142687599047474</c:v>
                </c:pt>
                <c:pt idx="118">
                  <c:v>0.29779586938607205</c:v>
                </c:pt>
                <c:pt idx="119">
                  <c:v>0.28218643128984716</c:v>
                </c:pt>
                <c:pt idx="120">
                  <c:v>0.26739518640154752</c:v>
                </c:pt>
                <c:pt idx="121">
                  <c:v>0.82563117037038525</c:v>
                </c:pt>
                <c:pt idx="122">
                  <c:v>0.2418521488044697</c:v>
                </c:pt>
                <c:pt idx="123">
                  <c:v>0.22917508866597569</c:v>
                </c:pt>
                <c:pt idx="124">
                  <c:v>0.86242500125931665</c:v>
                </c:pt>
                <c:pt idx="125">
                  <c:v>0.90340910571104827</c:v>
                </c:pt>
                <c:pt idx="126">
                  <c:v>0.34989273012914246</c:v>
                </c:pt>
                <c:pt idx="127">
                  <c:v>0.33155255327400501</c:v>
                </c:pt>
                <c:pt idx="128">
                  <c:v>0.31417370558667729</c:v>
                </c:pt>
                <c:pt idx="129">
                  <c:v>0.2977057974893389</c:v>
                </c:pt>
                <c:pt idx="130">
                  <c:v>0.28210108065301315</c:v>
                </c:pt>
                <c:pt idx="131">
                  <c:v>0.26731430955236168</c:v>
                </c:pt>
                <c:pt idx="132">
                  <c:v>0.25330261027730172</c:v>
                </c:pt>
                <c:pt idx="133">
                  <c:v>0.24002535622106855</c:v>
                </c:pt>
                <c:pt idx="134">
                  <c:v>0.22744405028428333</c:v>
                </c:pt>
                <c:pt idx="135">
                  <c:v>0.9517603704894485</c:v>
                </c:pt>
                <c:pt idx="136">
                  <c:v>0.26662780450479573</c:v>
                </c:pt>
                <c:pt idx="137">
                  <c:v>0.25811600786511679</c:v>
                </c:pt>
                <c:pt idx="138">
                  <c:v>0.24458645201626836</c:v>
                </c:pt>
                <c:pt idx="139">
                  <c:v>0.23176606908149494</c:v>
                </c:pt>
                <c:pt idx="140">
                  <c:v>0.21961768664895415</c:v>
                </c:pt>
                <c:pt idx="141">
                  <c:v>0.20810608075713885</c:v>
                </c:pt>
                <c:pt idx="142">
                  <c:v>0.19719787376379344</c:v>
                </c:pt>
                <c:pt idx="143">
                  <c:v>0.18686143756819096</c:v>
                </c:pt>
                <c:pt idx="144">
                  <c:v>0.17706680190616694</c:v>
                </c:pt>
                <c:pt idx="145">
                  <c:v>0.1677855674520127</c:v>
                </c:pt>
                <c:pt idx="146">
                  <c:v>0.15899082347526952</c:v>
                </c:pt>
                <c:pt idx="147">
                  <c:v>0.15065706981367119</c:v>
                </c:pt>
                <c:pt idx="148">
                  <c:v>0.14276014293599731</c:v>
                </c:pt>
                <c:pt idx="149">
                  <c:v>0.13527714588045828</c:v>
                </c:pt>
                <c:pt idx="150">
                  <c:v>0.12818638186546971</c:v>
                </c:pt>
                <c:pt idx="151">
                  <c:v>0.12146729138032251</c:v>
                </c:pt>
                <c:pt idx="152">
                  <c:v>0.11510039257334419</c:v>
                </c:pt>
                <c:pt idx="153">
                  <c:v>0.10906722476470827</c:v>
                </c:pt>
                <c:pt idx="154">
                  <c:v>0.10335029492010854</c:v>
                </c:pt>
                <c:pt idx="155">
                  <c:v>9.7933026930099698E-2</c:v>
                </c:pt>
                <c:pt idx="156">
                  <c:v>9.2799713548041035E-2</c:v>
                </c:pt>
                <c:pt idx="157">
                  <c:v>8.79354708472882E-2</c:v>
                </c:pt>
                <c:pt idx="158">
                  <c:v>8.3326195065582781E-2</c:v>
                </c:pt>
                <c:pt idx="159">
                  <c:v>0.75461297809179284</c:v>
                </c:pt>
                <c:pt idx="160">
                  <c:v>2.1093646849852976</c:v>
                </c:pt>
                <c:pt idx="161">
                  <c:v>0.4457299497667862</c:v>
                </c:pt>
                <c:pt idx="162">
                  <c:v>0.46805598380340008</c:v>
                </c:pt>
                <c:pt idx="163">
                  <c:v>0.44478641930494361</c:v>
                </c:pt>
                <c:pt idx="164">
                  <c:v>0.42147224072854073</c:v>
                </c:pt>
                <c:pt idx="165">
                  <c:v>0.39938011143039992</c:v>
                </c:pt>
                <c:pt idx="166">
                  <c:v>0.37844597577872591</c:v>
                </c:pt>
                <c:pt idx="167">
                  <c:v>0.35860913571824482</c:v>
                </c:pt>
                <c:pt idx="168">
                  <c:v>0.33981207477755848</c:v>
                </c:pt>
                <c:pt idx="169">
                  <c:v>0.32200029130143037</c:v>
                </c:pt>
                <c:pt idx="170">
                  <c:v>0.98146869902965794</c:v>
                </c:pt>
                <c:pt idx="171">
                  <c:v>0.31436457913971</c:v>
                </c:pt>
                <c:pt idx="172">
                  <c:v>0.29788666610537762</c:v>
                </c:pt>
                <c:pt idx="173">
                  <c:v>0.45992356606144569</c:v>
                </c:pt>
                <c:pt idx="174">
                  <c:v>0.27076754206591103</c:v>
                </c:pt>
                <c:pt idx="175">
                  <c:v>0.25657483618634963</c:v>
                </c:pt>
                <c:pt idx="176">
                  <c:v>0.2431260632710085</c:v>
                </c:pt>
                <c:pt idx="177">
                  <c:v>0.23038222890543636</c:v>
                </c:pt>
                <c:pt idx="178">
                  <c:v>0.21830638262864474</c:v>
                </c:pt>
                <c:pt idx="179">
                  <c:v>0.20686351079607798</c:v>
                </c:pt>
                <c:pt idx="180">
                  <c:v>0.19602043505833858</c:v>
                </c:pt>
                <c:pt idx="181">
                  <c:v>0.18574571616130975</c:v>
                </c:pt>
                <c:pt idx="182">
                  <c:v>0.17600956278874544</c:v>
                </c:pt>
                <c:pt idx="183">
                  <c:v>0.7660408964842722</c:v>
                </c:pt>
                <c:pt idx="184">
                  <c:v>1.1403344316883102</c:v>
                </c:pt>
                <c:pt idx="185">
                  <c:v>1.5761140204882982</c:v>
                </c:pt>
                <c:pt idx="186">
                  <c:v>0.74081900398040346</c:v>
                </c:pt>
                <c:pt idx="187">
                  <c:v>0.56014545138973804</c:v>
                </c:pt>
                <c:pt idx="188">
                  <c:v>0.53078454800858788</c:v>
                </c:pt>
                <c:pt idx="189">
                  <c:v>0.50296264248097455</c:v>
                </c:pt>
                <c:pt idx="190">
                  <c:v>0.47659906581785361</c:v>
                </c:pt>
                <c:pt idx="191">
                  <c:v>0.45161737742190861</c:v>
                </c:pt>
                <c:pt idx="192">
                  <c:v>0.42794514344975926</c:v>
                </c:pt>
                <c:pt idx="193">
                  <c:v>0.4055137267916627</c:v>
                </c:pt>
                <c:pt idx="194">
                  <c:v>0.3842580880597577</c:v>
                </c:pt>
                <c:pt idx="195">
                  <c:v>1.0999543923967399</c:v>
                </c:pt>
                <c:pt idx="196">
                  <c:v>0.39216192830094337</c:v>
                </c:pt>
                <c:pt idx="197">
                  <c:v>0.37160614505207051</c:v>
                </c:pt>
                <c:pt idx="198">
                  <c:v>1.1088321348773442</c:v>
                </c:pt>
                <c:pt idx="199">
                  <c:v>0.37594412905409219</c:v>
                </c:pt>
                <c:pt idx="200">
                  <c:v>0.35623842721811</c:v>
                </c:pt>
                <c:pt idx="201">
                  <c:v>0.33756563068597084</c:v>
                </c:pt>
                <c:pt idx="202">
                  <c:v>0.31987159810429455</c:v>
                </c:pt>
                <c:pt idx="203">
                  <c:v>0.30310502602375167</c:v>
                </c:pt>
                <c:pt idx="204">
                  <c:v>0.28721730014586661</c:v>
                </c:pt>
                <c:pt idx="205">
                  <c:v>0.27216235436695302</c:v>
                </c:pt>
                <c:pt idx="206">
                  <c:v>0.25789653721048283</c:v>
                </c:pt>
                <c:pt idx="207">
                  <c:v>0.24437848526061226</c:v>
                </c:pt>
                <c:pt idx="208">
                  <c:v>0.23156900322988822</c:v>
                </c:pt>
                <c:pt idx="209">
                  <c:v>0.21943095031339438</c:v>
                </c:pt>
                <c:pt idx="210">
                  <c:v>0.20792913249982289</c:v>
                </c:pt>
                <c:pt idx="211">
                  <c:v>0.1970302005272308</c:v>
                </c:pt>
                <c:pt idx="212">
                  <c:v>0.18670255318760512</c:v>
                </c:pt>
                <c:pt idx="213">
                  <c:v>0.17691624569987152</c:v>
                </c:pt>
                <c:pt idx="214">
                  <c:v>0.16764290288567527</c:v>
                </c:pt>
                <c:pt idx="215">
                  <c:v>0.15885563689619014</c:v>
                </c:pt>
                <c:pt idx="216">
                  <c:v>0.15052896925140571</c:v>
                </c:pt>
                <c:pt idx="217">
                  <c:v>0.23193306734918462</c:v>
                </c:pt>
                <c:pt idx="218">
                  <c:v>0.5799039629576066</c:v>
                </c:pt>
                <c:pt idx="219">
                  <c:v>0.13653647963203269</c:v>
                </c:pt>
                <c:pt idx="220">
                  <c:v>0.44896176622157258</c:v>
                </c:pt>
                <c:pt idx="221">
                  <c:v>0.36671481838833619</c:v>
                </c:pt>
                <c:pt idx="222">
                  <c:v>0.17053430547574347</c:v>
                </c:pt>
                <c:pt idx="223">
                  <c:v>0.16159548207938773</c:v>
                </c:pt>
                <c:pt idx="224">
                  <c:v>0.15312520114719091</c:v>
                </c:pt>
                <c:pt idx="225">
                  <c:v>0.1450989032901836</c:v>
                </c:pt>
                <c:pt idx="226">
                  <c:v>0.13749331643833262</c:v>
                </c:pt>
                <c:pt idx="227">
                  <c:v>0.13028638836369766</c:v>
                </c:pt>
                <c:pt idx="228">
                  <c:v>0.12345722274049251</c:v>
                </c:pt>
                <c:pt idx="229">
                  <c:v>0.11698601855665874</c:v>
                </c:pt>
                <c:pt idx="230">
                  <c:v>2.2578949725782564</c:v>
                </c:pt>
                <c:pt idx="231">
                  <c:v>0.3192328123761824</c:v>
                </c:pt>
                <c:pt idx="232">
                  <c:v>1.1718737480280472</c:v>
                </c:pt>
                <c:pt idx="233">
                  <c:v>0.45599454500499759</c:v>
                </c:pt>
                <c:pt idx="234">
                  <c:v>0.43324091550848348</c:v>
                </c:pt>
                <c:pt idx="235">
                  <c:v>0.41053191264244926</c:v>
                </c:pt>
                <c:pt idx="236">
                  <c:v>0.38901323781956459</c:v>
                </c:pt>
                <c:pt idx="237">
                  <c:v>0.36862249812638165</c:v>
                </c:pt>
                <c:pt idx="238">
                  <c:v>0.34930057107198098</c:v>
                </c:pt>
                <c:pt idx="239">
                  <c:v>0.33099143316363933</c:v>
                </c:pt>
                <c:pt idx="240">
                  <c:v>0.31364199746797339</c:v>
                </c:pt>
                <c:pt idx="241">
                  <c:v>0.30045699245363394</c:v>
                </c:pt>
                <c:pt idx="242">
                  <c:v>0.28162365229980885</c:v>
                </c:pt>
                <c:pt idx="243">
                  <c:v>1.0174696832189452</c:v>
                </c:pt>
                <c:pt idx="244">
                  <c:v>0.29733590160172335</c:v>
                </c:pt>
                <c:pt idx="245">
                  <c:v>0.2817505734391616</c:v>
                </c:pt>
                <c:pt idx="246">
                  <c:v>0.26698217472449443</c:v>
                </c:pt>
                <c:pt idx="247">
                  <c:v>0.25298788481795886</c:v>
                </c:pt>
                <c:pt idx="248">
                  <c:v>0.23972712759086254</c:v>
                </c:pt>
                <c:pt idx="249">
                  <c:v>0.22716145377601146</c:v>
                </c:pt>
                <c:pt idx="250">
                  <c:v>0.21525442948492524</c:v>
                </c:pt>
                <c:pt idx="251">
                  <c:v>0.20397153056859699</c:v>
                </c:pt>
                <c:pt idx="252">
                  <c:v>0.19328004251550021</c:v>
                </c:pt>
                <c:pt idx="253">
                  <c:v>0.44204373790920137</c:v>
                </c:pt>
                <c:pt idx="254">
                  <c:v>0.17354892498233015</c:v>
                </c:pt>
                <c:pt idx="255">
                  <c:v>0.16445208557094793</c:v>
                </c:pt>
                <c:pt idx="256">
                  <c:v>0.15583207128127072</c:v>
                </c:pt>
                <c:pt idx="257">
                  <c:v>0.14766388857582829</c:v>
                </c:pt>
                <c:pt idx="258">
                  <c:v>0.13992385399266211</c:v>
                </c:pt>
                <c:pt idx="259">
                  <c:v>0.13258952547566014</c:v>
                </c:pt>
                <c:pt idx="260">
                  <c:v>0.12563963730432021</c:v>
                </c:pt>
                <c:pt idx="261">
                  <c:v>0.11905403843427204</c:v>
                </c:pt>
                <c:pt idx="262">
                  <c:v>0.1128136340697773</c:v>
                </c:pt>
                <c:pt idx="263">
                  <c:v>0.10690033029879924</c:v>
                </c:pt>
                <c:pt idx="264">
                  <c:v>0.10129698163011168</c:v>
                </c:pt>
                <c:pt idx="265">
                  <c:v>9.5987341280333177E-2</c:v>
                </c:pt>
                <c:pt idx="266">
                  <c:v>9.095601406674407E-2</c:v>
                </c:pt>
                <c:pt idx="267">
                  <c:v>0.56575247622127123</c:v>
                </c:pt>
                <c:pt idx="268">
                  <c:v>0.75108753753940682</c:v>
                </c:pt>
                <c:pt idx="269">
                  <c:v>0.17645206118133458</c:v>
                </c:pt>
                <c:pt idx="270">
                  <c:v>0.16720304932754507</c:v>
                </c:pt>
                <c:pt idx="271">
                  <c:v>0.15843883895297226</c:v>
                </c:pt>
                <c:pt idx="272">
                  <c:v>0.15013401842684229</c:v>
                </c:pt>
                <c:pt idx="273">
                  <c:v>0.14226450810891011</c:v>
                </c:pt>
                <c:pt idx="274">
                  <c:v>0.13480749053108412</c:v>
                </c:pt>
                <c:pt idx="275">
                  <c:v>0.12774134423869099</c:v>
                </c:pt>
                <c:pt idx="276">
                  <c:v>0.12104558109955438</c:v>
                </c:pt>
                <c:pt idx="277">
                  <c:v>0.11470078689911664</c:v>
                </c:pt>
                <c:pt idx="278">
                  <c:v>0.7925773259981872</c:v>
                </c:pt>
                <c:pt idx="279">
                  <c:v>0.12360806699670564</c:v>
                </c:pt>
                <c:pt idx="280">
                  <c:v>0.11712895607432515</c:v>
                </c:pt>
                <c:pt idx="281">
                  <c:v>0.53379170291309685</c:v>
                </c:pt>
                <c:pt idx="282">
                  <c:v>0.14415678553570821</c:v>
                </c:pt>
                <c:pt idx="283">
                  <c:v>0.13660058126528174</c:v>
                </c:pt>
                <c:pt idx="284">
                  <c:v>0.12944044730652482</c:v>
                </c:pt>
                <c:pt idx="285">
                  <c:v>0.12265562301213735</c:v>
                </c:pt>
                <c:pt idx="286">
                  <c:v>0.11622643593674603</c:v>
                </c:pt>
                <c:pt idx="287">
                  <c:v>0.11013424479709172</c:v>
                </c:pt>
                <c:pt idx="288">
                  <c:v>0.10436138542204799</c:v>
                </c:pt>
                <c:pt idx="289">
                  <c:v>9.8891119535754565E-2</c:v>
                </c:pt>
                <c:pt idx="290">
                  <c:v>9.370758622536296E-2</c:v>
                </c:pt>
                <c:pt idx="291">
                  <c:v>8.8795755952676608E-2</c:v>
                </c:pt>
                <c:pt idx="292">
                  <c:v>0.4321368257994822</c:v>
                </c:pt>
                <c:pt idx="293">
                  <c:v>9.6676835319965834E-2</c:v>
                </c:pt>
                <c:pt idx="294">
                  <c:v>0.69480980529354608</c:v>
                </c:pt>
                <c:pt idx="295">
                  <c:v>0.1405013795980552</c:v>
                </c:pt>
                <c:pt idx="296">
                  <c:v>0.13313677916960945</c:v>
                </c:pt>
                <c:pt idx="297">
                  <c:v>0.1261582058365974</c:v>
                </c:pt>
                <c:pt idx="298">
                  <c:v>0.11954542538266788</c:v>
                </c:pt>
                <c:pt idx="299">
                  <c:v>0.1132792641996918</c:v>
                </c:pt>
                <c:pt idx="300">
                  <c:v>0.10734155369431669</c:v>
                </c:pt>
                <c:pt idx="301">
                  <c:v>0.10171507760853925</c:v>
                </c:pt>
                <c:pt idx="302">
                  <c:v>9.6383522101552557E-2</c:v>
                </c:pt>
                <c:pt idx="303">
                  <c:v>9.1331428448131746E-2</c:v>
                </c:pt>
                <c:pt idx="304">
                  <c:v>0.4623105900002944</c:v>
                </c:pt>
                <c:pt idx="305">
                  <c:v>0.30525441129650199</c:v>
                </c:pt>
                <c:pt idx="306">
                  <c:v>0.11127930939139352</c:v>
                </c:pt>
                <c:pt idx="307">
                  <c:v>0.10544642965764643</c:v>
                </c:pt>
                <c:pt idx="308">
                  <c:v>9.9919289473995698E-2</c:v>
                </c:pt>
                <c:pt idx="309">
                  <c:v>9.4681863021847404E-2</c:v>
                </c:pt>
                <c:pt idx="310">
                  <c:v>8.9718964501053169E-2</c:v>
                </c:pt>
                <c:pt idx="311">
                  <c:v>8.5016204099024273E-2</c:v>
                </c:pt>
                <c:pt idx="312">
                  <c:v>8.0559946267793905E-2</c:v>
                </c:pt>
                <c:pt idx="313">
                  <c:v>7.63372701880526E-2</c:v>
                </c:pt>
                <c:pt idx="314">
                  <c:v>7.2335932305523418E-2</c:v>
                </c:pt>
                <c:pt idx="315">
                  <c:v>6.8544330831051825E-2</c:v>
                </c:pt>
                <c:pt idx="316">
                  <c:v>6.4951472101479044E-2</c:v>
                </c:pt>
                <c:pt idx="317">
                  <c:v>6.1546938703763182E-2</c:v>
                </c:pt>
                <c:pt idx="318">
                  <c:v>5.8320859269924419E-2</c:v>
                </c:pt>
                <c:pt idx="319">
                  <c:v>5.526387985523578E-2</c:v>
                </c:pt>
                <c:pt idx="320">
                  <c:v>5.2367136816670795E-2</c:v>
                </c:pt>
                <c:pt idx="321">
                  <c:v>4.9622231112970011E-2</c:v>
                </c:pt>
                <c:pt idx="322">
                  <c:v>4.7021203951809878E-2</c:v>
                </c:pt>
                <c:pt idx="323">
                  <c:v>4.455651371346344E-2</c:v>
                </c:pt>
                <c:pt idx="324">
                  <c:v>4.2221014084043697E-2</c:v>
                </c:pt>
                <c:pt idx="325">
                  <c:v>4.0007933334927227E-2</c:v>
                </c:pt>
                <c:pt idx="326">
                  <c:v>3.7910854688279462E-2</c:v>
                </c:pt>
                <c:pt idx="327">
                  <c:v>0.448980003041414</c:v>
                </c:pt>
                <c:pt idx="328">
                  <c:v>1.0642172850632121</c:v>
                </c:pt>
                <c:pt idx="329">
                  <c:v>0.17273346762189218</c:v>
                </c:pt>
                <c:pt idx="330">
                  <c:v>0.16367937168849742</c:v>
                </c:pt>
                <c:pt idx="331">
                  <c:v>0.15509986041029269</c:v>
                </c:pt>
                <c:pt idx="332">
                  <c:v>0.1469700576873782</c:v>
                </c:pt>
                <c:pt idx="333">
                  <c:v>0.13926639133969101</c:v>
                </c:pt>
                <c:pt idx="334">
                  <c:v>0.13196652475999959</c:v>
                </c:pt>
                <c:pt idx="335">
                  <c:v>0.12504929214941363</c:v>
                </c:pt>
                <c:pt idx="336">
                  <c:v>0.11849463714762631</c:v>
                </c:pt>
                <c:pt idx="337">
                  <c:v>0.11228355467994917</c:v>
                </c:pt>
                <c:pt idx="338">
                  <c:v>0.10980735780418378</c:v>
                </c:pt>
                <c:pt idx="339">
                  <c:v>0.10082101573594759</c:v>
                </c:pt>
                <c:pt idx="340">
                  <c:v>9.5536323885878599E-2</c:v>
                </c:pt>
                <c:pt idx="341">
                  <c:v>9.0528637457212305E-2</c:v>
                </c:pt>
                <c:pt idx="342">
                  <c:v>1.8971153212283602</c:v>
                </c:pt>
                <c:pt idx="343">
                  <c:v>0.22982676774369659</c:v>
                </c:pt>
                <c:pt idx="344">
                  <c:v>0.21778003683588884</c:v>
                </c:pt>
                <c:pt idx="345">
                  <c:v>0.20636475424452333</c:v>
                </c:pt>
                <c:pt idx="346">
                  <c:v>0.1955478216145867</c:v>
                </c:pt>
                <c:pt idx="347">
                  <c:v>0.18529787549331495</c:v>
                </c:pt>
                <c:pt idx="348">
                  <c:v>0.17558519639256795</c:v>
                </c:pt>
                <c:pt idx="349">
                  <c:v>0.16638162261784231</c:v>
                </c:pt>
                <c:pt idx="350">
                  <c:v>0.15766046861407179</c:v>
                </c:pt>
                <c:pt idx="351">
                  <c:v>0.33723429295357743</c:v>
                </c:pt>
                <c:pt idx="352">
                  <c:v>0.14156559820700715</c:v>
                </c:pt>
                <c:pt idx="353">
                  <c:v>0.13414521508912541</c:v>
                </c:pt>
                <c:pt idx="354">
                  <c:v>0.48602342589897385</c:v>
                </c:pt>
                <c:pt idx="355">
                  <c:v>0.14443611901514783</c:v>
                </c:pt>
                <c:pt idx="356">
                  <c:v>0.13686527304178403</c:v>
                </c:pt>
                <c:pt idx="357">
                  <c:v>0.1296912648479398</c:v>
                </c:pt>
                <c:pt idx="358">
                  <c:v>0.1228932935582826</c:v>
                </c:pt>
                <c:pt idx="359">
                  <c:v>0.11645164860802218</c:v>
                </c:pt>
                <c:pt idx="360">
                  <c:v>0.11034765259257151</c:v>
                </c:pt>
                <c:pt idx="361">
                  <c:v>0.702290009242727</c:v>
                </c:pt>
                <c:pt idx="362">
                  <c:v>1.096007471031174</c:v>
                </c:pt>
                <c:pt idx="363">
                  <c:v>0.18641216455467466</c:v>
                </c:pt>
                <c:pt idx="364">
                  <c:v>0.66194122201175976</c:v>
                </c:pt>
                <c:pt idx="365">
                  <c:v>0.24958125727954733</c:v>
                </c:pt>
                <c:pt idx="366">
                  <c:v>0.2364990637840009</c:v>
                </c:pt>
                <c:pt idx="367">
                  <c:v>0.31267487829842688</c:v>
                </c:pt>
                <c:pt idx="368">
                  <c:v>0.21235590464933457</c:v>
                </c:pt>
                <c:pt idx="369">
                  <c:v>0.20122493646355941</c:v>
                </c:pt>
                <c:pt idx="370">
                  <c:v>0.19067741545321049</c:v>
                </c:pt>
                <c:pt idx="371">
                  <c:v>0.18068275931845268</c:v>
                </c:pt>
                <c:pt idx="372">
                  <c:v>0.57471760647481629</c:v>
                </c:pt>
                <c:pt idx="373">
                  <c:v>0.35974326124402944</c:v>
                </c:pt>
                <c:pt idx="374">
                  <c:v>1.0255131632993548</c:v>
                </c:pt>
                <c:pt idx="375">
                  <c:v>0.25381974018935771</c:v>
                </c:pt>
                <c:pt idx="376">
                  <c:v>1.2245010817737754</c:v>
                </c:pt>
                <c:pt idx="377">
                  <c:v>0.32494992045650584</c:v>
                </c:pt>
                <c:pt idx="378">
                  <c:v>0.31305777533498164</c:v>
                </c:pt>
                <c:pt idx="379">
                  <c:v>0.6913639536213837</c:v>
                </c:pt>
                <c:pt idx="380">
                  <c:v>0.30751451513470535</c:v>
                </c:pt>
                <c:pt idx="381">
                  <c:v>0.29139565896124126</c:v>
                </c:pt>
                <c:pt idx="382">
                  <c:v>0.27612169794411479</c:v>
                </c:pt>
                <c:pt idx="383">
                  <c:v>0.26164834557704281</c:v>
                </c:pt>
                <c:pt idx="384">
                  <c:v>0.24793363670050819</c:v>
                </c:pt>
                <c:pt idx="385">
                  <c:v>0.23493780582472407</c:v>
                </c:pt>
                <c:pt idx="386">
                  <c:v>1.1174817751946504</c:v>
                </c:pt>
                <c:pt idx="387">
                  <c:v>1.0539736768402606</c:v>
                </c:pt>
                <c:pt idx="388">
                  <c:v>0.3149148794481515</c:v>
                </c:pt>
                <c:pt idx="389">
                  <c:v>0.29840812155906454</c:v>
                </c:pt>
                <c:pt idx="390">
                  <c:v>0.2827665913038272</c:v>
                </c:pt>
                <c:pt idx="391">
                  <c:v>0.26794493641742112</c:v>
                </c:pt>
                <c:pt idx="392">
                  <c:v>0.25390018184501184</c:v>
                </c:pt>
                <c:pt idx="393">
                  <c:v>0.24059160513674366</c:v>
                </c:pt>
                <c:pt idx="394">
                  <c:v>0.22798061837391306</c:v>
                </c:pt>
                <c:pt idx="395">
                  <c:v>0.21603065628416654</c:v>
                </c:pt>
                <c:pt idx="396">
                  <c:v>0.20470707022131615</c:v>
                </c:pt>
                <c:pt idx="397">
                  <c:v>0.19397702770236963</c:v>
                </c:pt>
                <c:pt idx="398">
                  <c:v>0.29224836810658367</c:v>
                </c:pt>
                <c:pt idx="399">
                  <c:v>1.7982685353056342</c:v>
                </c:pt>
                <c:pt idx="400">
                  <c:v>3.458697953296749</c:v>
                </c:pt>
                <c:pt idx="401">
                  <c:v>0.8430615465226331</c:v>
                </c:pt>
                <c:pt idx="402">
                  <c:v>0.94063540386302302</c:v>
                </c:pt>
                <c:pt idx="403">
                  <c:v>0.91177287163606968</c:v>
                </c:pt>
                <c:pt idx="404">
                  <c:v>0.86398086489346004</c:v>
                </c:pt>
                <c:pt idx="405">
                  <c:v>0.81869395122779975</c:v>
                </c:pt>
                <c:pt idx="406">
                  <c:v>0.77578082225193556</c:v>
                </c:pt>
                <c:pt idx="407">
                  <c:v>0.73511705231400915</c:v>
                </c:pt>
                <c:pt idx="408">
                  <c:v>0.6965847377280785</c:v>
                </c:pt>
                <c:pt idx="409">
                  <c:v>0.99597777261113318</c:v>
                </c:pt>
                <c:pt idx="410">
                  <c:v>0.62547343646259523</c:v>
                </c:pt>
                <c:pt idx="411">
                  <c:v>0.59268826416512965</c:v>
                </c:pt>
                <c:pt idx="412">
                  <c:v>0.5616215781532744</c:v>
                </c:pt>
                <c:pt idx="413">
                  <c:v>0.53218330126998292</c:v>
                </c:pt>
                <c:pt idx="414">
                  <c:v>0.79695548593566334</c:v>
                </c:pt>
                <c:pt idx="415">
                  <c:v>0.48502045368348734</c:v>
                </c:pt>
                <c:pt idx="416">
                  <c:v>0.45959734501920912</c:v>
                </c:pt>
                <c:pt idx="417">
                  <c:v>0.43550682851521433</c:v>
                </c:pt>
                <c:pt idx="418">
                  <c:v>0.41267905426097073</c:v>
                </c:pt>
                <c:pt idx="419">
                  <c:v>0.39104783363868589</c:v>
                </c:pt>
                <c:pt idx="420">
                  <c:v>0.37055044741089899</c:v>
                </c:pt>
                <c:pt idx="421">
                  <c:v>0.35112746386746307</c:v>
                </c:pt>
                <c:pt idx="422">
                  <c:v>0.33272256650463905</c:v>
                </c:pt>
                <c:pt idx="423">
                  <c:v>0.31528239073665998</c:v>
                </c:pt>
                <c:pt idx="424">
                  <c:v>0.29875636916631565</c:v>
                </c:pt>
                <c:pt idx="425">
                  <c:v>0.28309658496592199</c:v>
                </c:pt>
                <c:pt idx="426">
                  <c:v>0.82154331330386587</c:v>
                </c:pt>
                <c:pt idx="427">
                  <c:v>0.65122001987289369</c:v>
                </c:pt>
                <c:pt idx="428">
                  <c:v>0.27819255626214828</c:v>
                </c:pt>
                <c:pt idx="429">
                  <c:v>0.26361065660465205</c:v>
                </c:pt>
                <c:pt idx="430">
                  <c:v>0.24979309011436288</c:v>
                </c:pt>
                <c:pt idx="431">
                  <c:v>0.23669979306815733</c:v>
                </c:pt>
                <c:pt idx="432">
                  <c:v>0.22429280174586785</c:v>
                </c:pt>
                <c:pt idx="433">
                  <c:v>0.60484176005142953</c:v>
                </c:pt>
                <c:pt idx="434">
                  <c:v>0.20139572672718445</c:v>
                </c:pt>
                <c:pt idx="435">
                  <c:v>0.19083925347699085</c:v>
                </c:pt>
                <c:pt idx="436">
                  <c:v>0.18083611434809674</c:v>
                </c:pt>
                <c:pt idx="437">
                  <c:v>1.0777766429724949</c:v>
                </c:pt>
                <c:pt idx="438">
                  <c:v>0.20948324035837504</c:v>
                </c:pt>
                <c:pt idx="439">
                  <c:v>0.19850284738209961</c:v>
                </c:pt>
                <c:pt idx="440">
                  <c:v>0.18809800894520967</c:v>
                </c:pt>
                <c:pt idx="441">
                  <c:v>0.17823855645278125</c:v>
                </c:pt>
                <c:pt idx="442">
                  <c:v>0.16889590264416432</c:v>
                </c:pt>
                <c:pt idx="443">
                  <c:v>0.16004295870486396</c:v>
                </c:pt>
                <c:pt idx="444">
                  <c:v>0.15165405572313209</c:v>
                </c:pt>
                <c:pt idx="445">
                  <c:v>0.14370487026353557</c:v>
                </c:pt>
                <c:pt idx="446">
                  <c:v>0.13617235384170237</c:v>
                </c:pt>
                <c:pt idx="447">
                  <c:v>0.12903466609575978</c:v>
                </c:pt>
                <c:pt idx="448">
                  <c:v>0.1222711114606967</c:v>
                </c:pt>
                <c:pt idx="449">
                  <c:v>0.43767418261997021</c:v>
                </c:pt>
                <c:pt idx="450">
                  <c:v>0.11285898530811295</c:v>
                </c:pt>
                <c:pt idx="451">
                  <c:v>0.10694330438076649</c:v>
                </c:pt>
                <c:pt idx="452">
                  <c:v>0.10133770315809423</c:v>
                </c:pt>
                <c:pt idx="453">
                  <c:v>9.6025928325485135E-2</c:v>
                </c:pt>
                <c:pt idx="454">
                  <c:v>9.0992578511334576E-2</c:v>
                </c:pt>
                <c:pt idx="455">
                  <c:v>8.6223059631114041E-2</c:v>
                </c:pt>
                <c:pt idx="456">
                  <c:v>8.1703542572151344E-2</c:v>
                </c:pt>
                <c:pt idx="457">
                  <c:v>7.7420923096429631E-2</c:v>
                </c:pt>
                <c:pt idx="458">
                  <c:v>7.336278384514415E-2</c:v>
                </c:pt>
                <c:pt idx="459">
                  <c:v>6.9517358334849746E-2</c:v>
                </c:pt>
                <c:pt idx="460">
                  <c:v>6.5873496840806886E-2</c:v>
                </c:pt>
                <c:pt idx="461">
                  <c:v>6.2420634068605763E-2</c:v>
                </c:pt>
                <c:pt idx="462">
                  <c:v>5.9148758520332696E-2</c:v>
                </c:pt>
                <c:pt idx="463">
                  <c:v>5.6048383466457387E-2</c:v>
                </c:pt>
                <c:pt idx="464">
                  <c:v>5.3110519439274008E-2</c:v>
                </c:pt>
                <c:pt idx="465">
                  <c:v>5.0326648168141898E-2</c:v>
                </c:pt>
                <c:pt idx="466">
                  <c:v>4.7688697880951508E-2</c:v>
                </c:pt>
                <c:pt idx="467">
                  <c:v>4.5189019900202798E-2</c:v>
                </c:pt>
                <c:pt idx="468">
                  <c:v>4.2820366465836923E-2</c:v>
                </c:pt>
                <c:pt idx="469">
                  <c:v>4.0575869720519055E-2</c:v>
                </c:pt>
                <c:pt idx="470">
                  <c:v>4.195463949253949E-2</c:v>
                </c:pt>
                <c:pt idx="471">
                  <c:v>3.6433655945902609E-2</c:v>
                </c:pt>
                <c:pt idx="472">
                  <c:v>3.4523928660970288E-2</c:v>
                </c:pt>
                <c:pt idx="473">
                  <c:v>0.32635325362645168</c:v>
                </c:pt>
                <c:pt idx="474">
                  <c:v>3.0999531184382638E-2</c:v>
                </c:pt>
                <c:pt idx="475">
                  <c:v>2.9374642081547941E-2</c:v>
                </c:pt>
                <c:pt idx="476">
                  <c:v>2.7834924092457088E-2</c:v>
                </c:pt>
                <c:pt idx="477">
                  <c:v>2.6375912839446576E-2</c:v>
                </c:pt>
                <c:pt idx="478">
                  <c:v>2.4993377952218149E-2</c:v>
                </c:pt>
                <c:pt idx="479">
                  <c:v>2.3683310801975305E-2</c:v>
                </c:pt>
                <c:pt idx="480">
                  <c:v>2.244191287849431E-2</c:v>
                </c:pt>
                <c:pt idx="481">
                  <c:v>2.1265584776429265E-2</c:v>
                </c:pt>
                <c:pt idx="482">
                  <c:v>0.73294095520485714</c:v>
                </c:pt>
                <c:pt idx="483">
                  <c:v>0.1832183984139201</c:v>
                </c:pt>
                <c:pt idx="484">
                  <c:v>7.4109892419410614E-2</c:v>
                </c:pt>
                <c:pt idx="485">
                  <c:v>7.0225306040077914E-2</c:v>
                </c:pt>
                <c:pt idx="486">
                  <c:v>6.6544336355438244E-2</c:v>
                </c:pt>
                <c:pt idx="487">
                  <c:v>6.3056310476718114E-2</c:v>
                </c:pt>
                <c:pt idx="488">
                  <c:v>5.9751114951367743E-2</c:v>
                </c:pt>
                <c:pt idx="489">
                  <c:v>5.6619166439333034E-2</c:v>
                </c:pt>
                <c:pt idx="490">
                  <c:v>5.3651383926376674E-2</c:v>
                </c:pt>
                <c:pt idx="491">
                  <c:v>5.0839162393881698E-2</c:v>
                </c:pt>
                <c:pt idx="492">
                  <c:v>4.8174347868793682E-2</c:v>
                </c:pt>
                <c:pt idx="493">
                  <c:v>4.5649213781359263E-2</c:v>
                </c:pt>
                <c:pt idx="494">
                  <c:v>4.3256438562111074E-2</c:v>
                </c:pt>
                <c:pt idx="495">
                  <c:v>0.17516136870924084</c:v>
                </c:pt>
                <c:pt idx="496">
                  <c:v>3.8840577192115179E-2</c:v>
                </c:pt>
                <c:pt idx="497">
                  <c:v>0.87314049430178475</c:v>
                </c:pt>
                <c:pt idx="498">
                  <c:v>0.49608883633671541</c:v>
                </c:pt>
                <c:pt idx="499">
                  <c:v>0.1730456390354323</c:v>
                </c:pt>
                <c:pt idx="500">
                  <c:v>0.16397518014722184</c:v>
                </c:pt>
                <c:pt idx="501">
                  <c:v>0.1553801636041714</c:v>
                </c:pt>
                <c:pt idx="502">
                  <c:v>0.14723566834921453</c:v>
                </c:pt>
                <c:pt idx="503">
                  <c:v>0.13951807960162244</c:v>
                </c:pt>
                <c:pt idx="504">
                  <c:v>0.13220502038647819</c:v>
                </c:pt>
                <c:pt idx="505">
                  <c:v>0.12527528665314189</c:v>
                </c:pt>
                <c:pt idx="506">
                  <c:v>0.11870878579458262</c:v>
                </c:pt>
                <c:pt idx="507">
                  <c:v>0.1124864783893167</c:v>
                </c:pt>
                <c:pt idx="508">
                  <c:v>2.5758290233416963</c:v>
                </c:pt>
                <c:pt idx="509">
                  <c:v>0.58596038817085772</c:v>
                </c:pt>
                <c:pt idx="510">
                  <c:v>0.47269860737080088</c:v>
                </c:pt>
                <c:pt idx="511">
                  <c:v>0.44792136762890095</c:v>
                </c:pt>
                <c:pt idx="512">
                  <c:v>0.42444286581356744</c:v>
                </c:pt>
                <c:pt idx="513">
                  <c:v>0.40219502653708677</c:v>
                </c:pt>
                <c:pt idx="514">
                  <c:v>0.38111334269008507</c:v>
                </c:pt>
                <c:pt idx="515">
                  <c:v>0.3611366884046161</c:v>
                </c:pt>
                <c:pt idx="516">
                  <c:v>0.34220714182108258</c:v>
                </c:pt>
                <c:pt idx="517">
                  <c:v>0.3242698171451075</c:v>
                </c:pt>
                <c:pt idx="518">
                  <c:v>0.30727270550740843</c:v>
                </c:pt>
                <c:pt idx="519">
                  <c:v>0.29116652416525129</c:v>
                </c:pt>
                <c:pt idx="520">
                  <c:v>0.27590457360824661</c:v>
                </c:pt>
                <c:pt idx="521">
                  <c:v>0.65610570525971323</c:v>
                </c:pt>
                <c:pt idx="522">
                  <c:v>0.90690796837685106</c:v>
                </c:pt>
                <c:pt idx="523">
                  <c:v>0.56804931105019985</c:v>
                </c:pt>
                <c:pt idx="524">
                  <c:v>0.30159403663469175</c:v>
                </c:pt>
                <c:pt idx="525">
                  <c:v>0.28578551163820648</c:v>
                </c:pt>
                <c:pt idx="526">
                  <c:v>0.27080561530213199</c:v>
                </c:pt>
                <c:pt idx="527">
                  <c:v>0.25661091375411105</c:v>
                </c:pt>
                <c:pt idx="528">
                  <c:v>0.24316024977640632</c:v>
                </c:pt>
                <c:pt idx="529">
                  <c:v>0.23041462347147371</c:v>
                </c:pt>
                <c:pt idx="530">
                  <c:v>0.21833707918263692</c:v>
                </c:pt>
                <c:pt idx="531">
                  <c:v>3.4220499033284058</c:v>
                </c:pt>
                <c:pt idx="532">
                  <c:v>2.3191425391483262</c:v>
                </c:pt>
                <c:pt idx="533">
                  <c:v>1.4209119807214459</c:v>
                </c:pt>
                <c:pt idx="534">
                  <c:v>1.8333648563859737</c:v>
                </c:pt>
                <c:pt idx="535">
                  <c:v>1.1774625862809758</c:v>
                </c:pt>
                <c:pt idx="536">
                  <c:v>1.1157440359563373</c:v>
                </c:pt>
                <c:pt idx="537">
                  <c:v>1.0572605603581122</c:v>
                </c:pt>
                <c:pt idx="538">
                  <c:v>1.0018425879647657</c:v>
                </c:pt>
                <c:pt idx="539">
                  <c:v>0.94932943561232697</c:v>
                </c:pt>
                <c:pt idx="540">
                  <c:v>0.8995688425971714</c:v>
                </c:pt>
                <c:pt idx="541">
                  <c:v>1.0256554800956355</c:v>
                </c:pt>
                <c:pt idx="542">
                  <c:v>2.3636559547108957</c:v>
                </c:pt>
                <c:pt idx="543">
                  <c:v>0.8852730015946374</c:v>
                </c:pt>
                <c:pt idx="544">
                  <c:v>1.6187618313762271</c:v>
                </c:pt>
                <c:pt idx="545">
                  <c:v>0.89162523257972093</c:v>
                </c:pt>
                <c:pt idx="546">
                  <c:v>1.8956070314341247</c:v>
                </c:pt>
                <c:pt idx="547">
                  <c:v>0.92361352025290944</c:v>
                </c:pt>
                <c:pt idx="548">
                  <c:v>0.87520086732073132</c:v>
                </c:pt>
                <c:pt idx="549">
                  <c:v>0.82932583961007422</c:v>
                </c:pt>
                <c:pt idx="550">
                  <c:v>0.78585542351034487</c:v>
                </c:pt>
                <c:pt idx="551">
                  <c:v>0.74466357752820911</c:v>
                </c:pt>
                <c:pt idx="552">
                  <c:v>0.70563086683311715</c:v>
                </c:pt>
                <c:pt idx="553">
                  <c:v>0.66864411695870063</c:v>
                </c:pt>
                <c:pt idx="554">
                  <c:v>0.63359608565595371</c:v>
                </c:pt>
                <c:pt idx="555">
                  <c:v>1.1625851678501102</c:v>
                </c:pt>
                <c:pt idx="556">
                  <c:v>0.61139303714215187</c:v>
                </c:pt>
                <c:pt idx="557">
                  <c:v>0.57934591108426536</c:v>
                </c:pt>
                <c:pt idx="558">
                  <c:v>0.54897858545945333</c:v>
                </c:pt>
                <c:pt idx="559">
                  <c:v>0.52020301089037491</c:v>
                </c:pt>
                <c:pt idx="560">
                  <c:v>0.49293575324605887</c:v>
                </c:pt>
                <c:pt idx="561">
                  <c:v>0.46709775172651796</c:v>
                </c:pt>
                <c:pt idx="562">
                  <c:v>0.44261408962773835</c:v>
                </c:pt>
                <c:pt idx="563">
                  <c:v>0.41941377712238209</c:v>
                </c:pt>
                <c:pt idx="564">
                  <c:v>0.39742954542638037</c:v>
                </c:pt>
                <c:pt idx="565">
                  <c:v>0.37659765175460724</c:v>
                </c:pt>
                <c:pt idx="566">
                  <c:v>1.4201917014248859</c:v>
                </c:pt>
                <c:pt idx="567">
                  <c:v>1.0359892693503885</c:v>
                </c:pt>
                <c:pt idx="568">
                  <c:v>0.50077310145067488</c:v>
                </c:pt>
                <c:pt idx="569">
                  <c:v>0.47984105544556438</c:v>
                </c:pt>
                <c:pt idx="570">
                  <c:v>0.45468943307267506</c:v>
                </c:pt>
                <c:pt idx="571">
                  <c:v>0.43085617247981522</c:v>
                </c:pt>
                <c:pt idx="572">
                  <c:v>0.4082721696641784</c:v>
                </c:pt>
                <c:pt idx="573">
                  <c:v>0.38687194281777315</c:v>
                </c:pt>
                <c:pt idx="574">
                  <c:v>0.36659344246439407</c:v>
                </c:pt>
                <c:pt idx="575">
                  <c:v>0.34737787154856198</c:v>
                </c:pt>
                <c:pt idx="576">
                  <c:v>0.3291695149547843</c:v>
                </c:pt>
                <c:pt idx="577">
                  <c:v>0.31191557796283159</c:v>
                </c:pt>
                <c:pt idx="578">
                  <c:v>0.29556603317063396</c:v>
                </c:pt>
                <c:pt idx="579">
                  <c:v>0.53931242633705345</c:v>
                </c:pt>
                <c:pt idx="580">
                  <c:v>0.27169112562315983</c:v>
                </c:pt>
                <c:pt idx="581">
                  <c:v>0.98199430512329444</c:v>
                </c:pt>
                <c:pt idx="582">
                  <c:v>0.28878112380516341</c:v>
                </c:pt>
                <c:pt idx="583">
                  <c:v>0.27364420775361464</c:v>
                </c:pt>
                <c:pt idx="584">
                  <c:v>0.25930071692506013</c:v>
                </c:pt>
                <c:pt idx="585">
                  <c:v>0.24570906269059153</c:v>
                </c:pt>
                <c:pt idx="586">
                  <c:v>0.23282983635458782</c:v>
                </c:pt>
                <c:pt idx="587">
                  <c:v>0.22062569489008874</c:v>
                </c:pt>
                <c:pt idx="588">
                  <c:v>0.20906125266352873</c:v>
                </c:pt>
                <c:pt idx="589">
                  <c:v>0.19810297883488842</c:v>
                </c:pt>
                <c:pt idx="590">
                  <c:v>0.18771910013577855</c:v>
                </c:pt>
                <c:pt idx="591">
                  <c:v>0.17787950874356323</c:v>
                </c:pt>
                <c:pt idx="592">
                  <c:v>0.63498500776519007</c:v>
                </c:pt>
                <c:pt idx="593">
                  <c:v>0.16350178436457871</c:v>
                </c:pt>
                <c:pt idx="594">
                  <c:v>0.40711738571871903</c:v>
                </c:pt>
                <c:pt idx="595">
                  <c:v>0.15693096715629215</c:v>
                </c:pt>
                <c:pt idx="596">
                  <c:v>0.1487051840980621</c:v>
                </c:pt>
                <c:pt idx="597">
                  <c:v>0.14091056837504431</c:v>
                </c:pt>
                <c:pt idx="598">
                  <c:v>0.13352451967433998</c:v>
                </c:pt>
                <c:pt idx="599">
                  <c:v>0.12652562231393807</c:v>
                </c:pt>
                <c:pt idx="600">
                  <c:v>0.11989358314842735</c:v>
                </c:pt>
                <c:pt idx="601">
                  <c:v>0.11360917272947779</c:v>
                </c:pt>
                <c:pt idx="602">
                  <c:v>0.10765416955048795</c:v>
                </c:pt>
                <c:pt idx="603">
                  <c:v>1.0387652690285405</c:v>
                </c:pt>
                <c:pt idx="604">
                  <c:v>0.28300466831194515</c:v>
                </c:pt>
                <c:pt idx="605">
                  <c:v>0.65470868505048574</c:v>
                </c:pt>
                <c:pt idx="606">
                  <c:v>0.26107401100137129</c:v>
                </c:pt>
                <c:pt idx="607">
                  <c:v>0.24738940677344695</c:v>
                </c:pt>
                <c:pt idx="608">
                  <c:v>0.23442210256384557</c:v>
                </c:pt>
                <c:pt idx="609">
                  <c:v>0.22213449996579432</c:v>
                </c:pt>
                <c:pt idx="610">
                  <c:v>0.21049097135204883</c:v>
                </c:pt>
                <c:pt idx="611">
                  <c:v>0.19945775657338974</c:v>
                </c:pt>
                <c:pt idx="612">
                  <c:v>0.18900286507182937</c:v>
                </c:pt>
                <c:pt idx="613">
                  <c:v>0.17909598312470912</c:v>
                </c:pt>
                <c:pt idx="614">
                  <c:v>0.16970838595074228</c:v>
                </c:pt>
                <c:pt idx="615">
                  <c:v>0.1608128544231574</c:v>
                </c:pt>
                <c:pt idx="616">
                  <c:v>0.15238359614845245</c:v>
                </c:pt>
                <c:pt idx="617">
                  <c:v>0.14439617068193036</c:v>
                </c:pt>
                <c:pt idx="618">
                  <c:v>0.13682741866317946</c:v>
                </c:pt>
                <c:pt idx="619">
                  <c:v>0.22022767896212808</c:v>
                </c:pt>
                <c:pt idx="620">
                  <c:v>0.12285930356828055</c:v>
                </c:pt>
                <c:pt idx="621">
                  <c:v>0.11641944025671755</c:v>
                </c:pt>
                <c:pt idx="622">
                  <c:v>0.11031713249257441</c:v>
                </c:pt>
                <c:pt idx="623">
                  <c:v>0.1045346867717997</c:v>
                </c:pt>
                <c:pt idx="624">
                  <c:v>9.9055337023139331E-2</c:v>
                </c:pt>
                <c:pt idx="625">
                  <c:v>9.3863195995290347E-2</c:v>
                </c:pt>
                <c:pt idx="626">
                  <c:v>8.8943209192173078E-2</c:v>
                </c:pt>
                <c:pt idx="627">
                  <c:v>1.0274140377771381</c:v>
                </c:pt>
                <c:pt idx="628">
                  <c:v>0.76088670601626218</c:v>
                </c:pt>
                <c:pt idx="629">
                  <c:v>0.4237189725120698</c:v>
                </c:pt>
                <c:pt idx="630">
                  <c:v>0.27767450556229772</c:v>
                </c:pt>
                <c:pt idx="631">
                  <c:v>0.26311976034568302</c:v>
                </c:pt>
                <c:pt idx="632">
                  <c:v>0.24932792495361847</c:v>
                </c:pt>
                <c:pt idx="633">
                  <c:v>0.23625901026972079</c:v>
                </c:pt>
                <c:pt idx="634">
                  <c:v>0.22387512326993339</c:v>
                </c:pt>
                <c:pt idx="635">
                  <c:v>0.21214035715255561</c:v>
                </c:pt>
                <c:pt idx="636">
                  <c:v>0.38905963812337829</c:v>
                </c:pt>
                <c:pt idx="637">
                  <c:v>0.19048387226136426</c:v>
                </c:pt>
                <c:pt idx="638">
                  <c:v>0.18049936099691072</c:v>
                </c:pt>
                <c:pt idx="639">
                  <c:v>0.17103820356817304</c:v>
                </c:pt>
                <c:pt idx="640">
                  <c:v>0.16207296756207626</c:v>
                </c:pt>
                <c:pt idx="641">
                  <c:v>0.15357765847855134</c:v>
                </c:pt>
                <c:pt idx="642">
                  <c:v>0.14552764436006727</c:v>
                </c:pt>
                <c:pt idx="643">
                  <c:v>0.1378995843718244</c:v>
                </c:pt>
                <c:pt idx="644">
                  <c:v>0.13067136112552907</c:v>
                </c:pt>
                <c:pt idx="645">
                  <c:v>0.12382201655052408</c:v>
                </c:pt>
                <c:pt idx="646">
                  <c:v>0.11733169112633424</c:v>
                </c:pt>
                <c:pt idx="647">
                  <c:v>0.11118156630043376</c:v>
                </c:pt>
                <c:pt idx="648">
                  <c:v>0.10535380992427661</c:v>
                </c:pt>
                <c:pt idx="649">
                  <c:v>9.9831524549382974E-2</c:v>
                </c:pt>
                <c:pt idx="650">
                  <c:v>9.4598698433567718E-2</c:v>
                </c:pt>
                <c:pt idx="651">
                  <c:v>0.20821244341135314</c:v>
                </c:pt>
                <c:pt idx="652">
                  <c:v>8.4941529421262957E-2</c:v>
                </c:pt>
                <c:pt idx="653">
                  <c:v>8.0489185780522443E-2</c:v>
                </c:pt>
                <c:pt idx="654">
                  <c:v>7.6270218722830366E-2</c:v>
                </c:pt>
                <c:pt idx="655">
                  <c:v>7.2272395448135768E-2</c:v>
                </c:pt>
                <c:pt idx="656">
                  <c:v>6.8484124357810428E-2</c:v>
                </c:pt>
                <c:pt idx="657">
                  <c:v>6.4894421445069461E-2</c:v>
                </c:pt>
                <c:pt idx="658">
                  <c:v>6.1492878447090872E-2</c:v>
                </c:pt>
                <c:pt idx="659">
                  <c:v>5.82696326664916E-2</c:v>
                </c:pt>
                <c:pt idx="660">
                  <c:v>5.5215338374658474E-2</c:v>
                </c:pt>
                <c:pt idx="661">
                  <c:v>5.2321139714018312E-2</c:v>
                </c:pt>
                <c:pt idx="662">
                  <c:v>4.9578645020678221E-2</c:v>
                </c:pt>
                <c:pt idx="663">
                  <c:v>4.6979902492984921E-2</c:v>
                </c:pt>
                <c:pt idx="664">
                  <c:v>4.4517377135454804E-2</c:v>
                </c:pt>
                <c:pt idx="665">
                  <c:v>4.2183928911224064E-2</c:v>
                </c:pt>
                <c:pt idx="666">
                  <c:v>0.62600314442384941</c:v>
                </c:pt>
                <c:pt idx="667">
                  <c:v>5.4420531415585255E-2</c:v>
                </c:pt>
                <c:pt idx="668">
                  <c:v>5.1567993809719562E-2</c:v>
                </c:pt>
                <c:pt idx="669">
                  <c:v>4.8864976441551286E-2</c:v>
                </c:pt>
                <c:pt idx="670">
                  <c:v>4.630364197304318E-2</c:v>
                </c:pt>
                <c:pt idx="671">
                  <c:v>4.3876563872537529E-2</c:v>
                </c:pt>
                <c:pt idx="672">
                  <c:v>4.157670488169464E-2</c:v>
                </c:pt>
                <c:pt idx="673">
                  <c:v>3.9397396611120704E-2</c:v>
                </c:pt>
                <c:pt idx="674">
                  <c:v>4.0304604501621759E-2</c:v>
                </c:pt>
                <c:pt idx="675">
                  <c:v>3.5375488022329912E-2</c:v>
                </c:pt>
                <c:pt idx="676">
                  <c:v>3.3521226270658587E-2</c:v>
                </c:pt>
                <c:pt idx="677">
                  <c:v>3.1764158560283341E-2</c:v>
                </c:pt>
                <c:pt idx="678">
                  <c:v>3.0099190312914477E-2</c:v>
                </c:pt>
                <c:pt idx="679">
                  <c:v>0.29322711168668192</c:v>
                </c:pt>
                <c:pt idx="680">
                  <c:v>2.7026495098302541E-2</c:v>
                </c:pt>
                <c:pt idx="681">
                  <c:v>2.560985892042475E-2</c:v>
                </c:pt>
                <c:pt idx="682">
                  <c:v>2.4267477952228157E-2</c:v>
                </c:pt>
                <c:pt idx="683">
                  <c:v>2.2995459990300962E-2</c:v>
                </c:pt>
                <c:pt idx="684">
                  <c:v>2.17901168471848E-2</c:v>
                </c:pt>
                <c:pt idx="685">
                  <c:v>2.0647953657558147E-2</c:v>
                </c:pt>
                <c:pt idx="686">
                  <c:v>1.9565658744952991E-2</c:v>
                </c:pt>
                <c:pt idx="687">
                  <c:v>1.8540094019623431E-2</c:v>
                </c:pt>
                <c:pt idx="688">
                  <c:v>0.65001913588152793</c:v>
                </c:pt>
                <c:pt idx="689">
                  <c:v>5.2919551168237197E-2</c:v>
                </c:pt>
                <c:pt idx="690">
                  <c:v>9.4317974094991042E-2</c:v>
                </c:pt>
                <c:pt idx="691">
                  <c:v>4.7517224728768633E-2</c:v>
                </c:pt>
                <c:pt idx="692">
                  <c:v>4.5026534782540623E-2</c:v>
                </c:pt>
                <c:pt idx="693">
                  <c:v>4.2666398260752934E-2</c:v>
                </c:pt>
                <c:pt idx="694">
                  <c:v>4.0429972000667114E-2</c:v>
                </c:pt>
                <c:pt idx="695">
                  <c:v>3.8310771534664827E-2</c:v>
                </c:pt>
                <c:pt idx="696">
                  <c:v>3.6302652288679974E-2</c:v>
                </c:pt>
                <c:pt idx="697">
                  <c:v>3.4399791766144362E-2</c:v>
                </c:pt>
                <c:pt idx="698">
                  <c:v>3.2596672665790007E-2</c:v>
                </c:pt>
                <c:pt idx="699">
                  <c:v>3.0888066884358197E-2</c:v>
                </c:pt>
                <c:pt idx="700">
                  <c:v>0.21597463805393063</c:v>
                </c:pt>
                <c:pt idx="701">
                  <c:v>2.7734838697237876E-2</c:v>
                </c:pt>
                <c:pt idx="702">
                  <c:v>2.6281073577372967E-2</c:v>
                </c:pt>
                <c:pt idx="703">
                  <c:v>2.4903509838983783E-2</c:v>
                </c:pt>
                <c:pt idx="704">
                  <c:v>2.359815326700802E-2</c:v>
                </c:pt>
                <c:pt idx="705">
                  <c:v>2.2361219009437633E-2</c:v>
                </c:pt>
                <c:pt idx="706">
                  <c:v>2.1189120603225593E-2</c:v>
                </c:pt>
                <c:pt idx="707">
                  <c:v>2.0078459575416985E-2</c:v>
                </c:pt>
                <c:pt idx="708">
                  <c:v>1.9026015589353139E-2</c:v>
                </c:pt>
                <c:pt idx="709">
                  <c:v>1.8028737107377974E-2</c:v>
                </c:pt>
                <c:pt idx="710">
                  <c:v>1.7083732542973191E-2</c:v>
                </c:pt>
                <c:pt idx="711">
                  <c:v>0.61052226261378295</c:v>
                </c:pt>
                <c:pt idx="712">
                  <c:v>3.295265519122096E-2</c:v>
                </c:pt>
                <c:pt idx="713">
                  <c:v>3.122539002675101E-2</c:v>
                </c:pt>
                <c:pt idx="714">
                  <c:v>2.9588662178047533E-2</c:v>
                </c:pt>
                <c:pt idx="715">
                  <c:v>2.8037725989541941E-2</c:v>
                </c:pt>
                <c:pt idx="716">
                  <c:v>2.6568084556653954E-2</c:v>
                </c:pt>
                <c:pt idx="717">
                  <c:v>2.5175476687117958E-2</c:v>
                </c:pt>
                <c:pt idx="718">
                  <c:v>2.3855864545751903E-2</c:v>
                </c:pt>
                <c:pt idx="719">
                  <c:v>2.2605421946845068E-2</c:v>
                </c:pt>
                <c:pt idx="720">
                  <c:v>2.1420523260218677E-2</c:v>
                </c:pt>
                <c:pt idx="721">
                  <c:v>2.0297732898792772E-2</c:v>
                </c:pt>
                <c:pt idx="722">
                  <c:v>1.9233795357178802E-2</c:v>
                </c:pt>
                <c:pt idx="723">
                  <c:v>1.8225625772414971E-2</c:v>
                </c:pt>
                <c:pt idx="724">
                  <c:v>1.727030097947552E-2</c:v>
                </c:pt>
                <c:pt idx="725">
                  <c:v>1.6365051035619506E-2</c:v>
                </c:pt>
                <c:pt idx="726">
                  <c:v>1.2296830338027023</c:v>
                </c:pt>
                <c:pt idx="727">
                  <c:v>6.7130679629444454E-2</c:v>
                </c:pt>
                <c:pt idx="728">
                  <c:v>6.3611919647334619E-2</c:v>
                </c:pt>
                <c:pt idx="729">
                  <c:v>6.0277600994882753E-2</c:v>
                </c:pt>
                <c:pt idx="730">
                  <c:v>5.7118055890183025E-2</c:v>
                </c:pt>
                <c:pt idx="731">
                  <c:v>5.4124123303298653E-2</c:v>
                </c:pt>
                <c:pt idx="732">
                  <c:v>5.1287122394061739E-2</c:v>
                </c:pt>
                <c:pt idx="733">
                  <c:v>4.8598827342172551E-2</c:v>
                </c:pt>
                <c:pt idx="734">
                  <c:v>4.605144349661864E-2</c:v>
                </c:pt>
                <c:pt idx="735">
                  <c:v>1.8483676408202021</c:v>
                </c:pt>
                <c:pt idx="736">
                  <c:v>0.17284177183231053</c:v>
                </c:pt>
                <c:pt idx="737">
                  <c:v>0.92318507343394196</c:v>
                </c:pt>
                <c:pt idx="738">
                  <c:v>0.28733587732517929</c:v>
                </c:pt>
                <c:pt idx="739">
                  <c:v>0.27227471613722082</c:v>
                </c:pt>
                <c:pt idx="740">
                  <c:v>0.25800300936213039</c:v>
                </c:pt>
                <c:pt idx="741">
                  <c:v>0.24447937650724746</c:v>
                </c:pt>
                <c:pt idx="742">
                  <c:v>0.2316646061034105</c:v>
                </c:pt>
                <c:pt idx="743">
                  <c:v>0.21952154201218427</c:v>
                </c:pt>
                <c:pt idx="744">
                  <c:v>0.20801497569247263</c:v>
                </c:pt>
                <c:pt idx="745">
                  <c:v>0.19711154411414586</c:v>
                </c:pt>
                <c:pt idx="746">
                  <c:v>0.18677963302268544</c:v>
                </c:pt>
                <c:pt idx="747">
                  <c:v>0.17698928527436447</c:v>
                </c:pt>
                <c:pt idx="748">
                  <c:v>0.16771211397618363</c:v>
                </c:pt>
                <c:pt idx="749">
                  <c:v>0.15892122017871352</c:v>
                </c:pt>
                <c:pt idx="750">
                  <c:v>0.15059111488319601</c:v>
                </c:pt>
                <c:pt idx="751">
                  <c:v>0.14269764513676617</c:v>
                </c:pt>
                <c:pt idx="752">
                  <c:v>0.13521792400150853</c:v>
                </c:pt>
                <c:pt idx="753">
                  <c:v>0.12813026419429596</c:v>
                </c:pt>
                <c:pt idx="754">
                  <c:v>0.12141411520499992</c:v>
                </c:pt>
                <c:pt idx="755">
                  <c:v>0.11505000371074896</c:v>
                </c:pt>
                <c:pt idx="756">
                  <c:v>0.1090194771134671</c:v>
                </c:pt>
                <c:pt idx="757">
                  <c:v>0.10330505003698105</c:v>
                </c:pt>
                <c:pt idx="758">
                  <c:v>9.789015362856536E-2</c:v>
                </c:pt>
                <c:pt idx="759">
                  <c:v>9.2759087517926761E-2</c:v>
                </c:pt>
                <c:pt idx="760">
                  <c:v>1.6506026269242533</c:v>
                </c:pt>
                <c:pt idx="761">
                  <c:v>0.17831040216600222</c:v>
                </c:pt>
                <c:pt idx="762">
                  <c:v>0.79340085670557892</c:v>
                </c:pt>
                <c:pt idx="763">
                  <c:v>0.20298459343614778</c:v>
                </c:pt>
                <c:pt idx="764">
                  <c:v>0.19234483724254789</c:v>
                </c:pt>
                <c:pt idx="765">
                  <c:v>0.18226278057649789</c:v>
                </c:pt>
                <c:pt idx="766">
                  <c:v>0.17270919074155533</c:v>
                </c:pt>
                <c:pt idx="767">
                  <c:v>0.16365636731896327</c:v>
                </c:pt>
                <c:pt idx="768">
                  <c:v>0.15507806185090939</c:v>
                </c:pt>
                <c:pt idx="769">
                  <c:v>0.14694940173371329</c:v>
                </c:pt>
                <c:pt idx="770">
                  <c:v>0.53327046870535999</c:v>
                </c:pt>
                <c:pt idx="771">
                  <c:v>0.13562293395860062</c:v>
                </c:pt>
                <c:pt idx="772">
                  <c:v>0.12851404491853596</c:v>
                </c:pt>
                <c:pt idx="773">
                  <c:v>0.12177777945996215</c:v>
                </c:pt>
                <c:pt idx="774">
                  <c:v>0.11539460593275772</c:v>
                </c:pt>
                <c:pt idx="775">
                  <c:v>0.10934601646891108</c:v>
                </c:pt>
                <c:pt idx="776">
                  <c:v>0.10361447331937375</c:v>
                </c:pt>
                <c:pt idx="777">
                  <c:v>9.8183358003751595E-2</c:v>
                </c:pt>
                <c:pt idx="778">
                  <c:v>9.3036923125394869E-2</c:v>
                </c:pt>
                <c:pt idx="779">
                  <c:v>8.8160246712175927E-2</c:v>
                </c:pt>
                <c:pt idx="780">
                  <c:v>8.3539188950566876E-2</c:v>
                </c:pt>
                <c:pt idx="781">
                  <c:v>7.9160351187568367E-2</c:v>
                </c:pt>
                <c:pt idx="782">
                  <c:v>7.5011037081616702E-2</c:v>
                </c:pt>
                <c:pt idx="783">
                  <c:v>7.1079215789827191E-2</c:v>
                </c:pt>
                <c:pt idx="784">
                  <c:v>6.7353487084835933E-2</c:v>
                </c:pt>
                <c:pt idx="785">
                  <c:v>6.3823048300097024E-2</c:v>
                </c:pt>
                <c:pt idx="786">
                  <c:v>6.0477663007794079E-2</c:v>
                </c:pt>
                <c:pt idx="787">
                  <c:v>5.7307631338548014E-2</c:v>
                </c:pt>
                <c:pt idx="788">
                  <c:v>5.4303761856864127E-2</c:v>
                </c:pt>
                <c:pt idx="789">
                  <c:v>5.1457344910771641E-2</c:v>
                </c:pt>
                <c:pt idx="790">
                  <c:v>4.8760127378383832E-2</c:v>
                </c:pt>
                <c:pt idx="791">
                  <c:v>4.620428873815681E-2</c:v>
                </c:pt>
                <c:pt idx="792">
                  <c:v>4.3782418393463265E-2</c:v>
                </c:pt>
                <c:pt idx="793">
                  <c:v>4.1487494185734324E-2</c:v>
                </c:pt>
                <c:pt idx="794">
                  <c:v>3.9312862033868759E-2</c:v>
                </c:pt>
                <c:pt idx="795">
                  <c:v>3.7252216640874587E-2</c:v>
                </c:pt>
                <c:pt idx="796">
                  <c:v>3.5299583211802293E-2</c:v>
                </c:pt>
                <c:pt idx="797">
                  <c:v>3.3449300129961342E-2</c:v>
                </c:pt>
                <c:pt idx="798">
                  <c:v>3.1696002541189955E-2</c:v>
                </c:pt>
                <c:pt idx="799">
                  <c:v>3.0034606798581207E-2</c:v>
                </c:pt>
                <c:pt idx="800">
                  <c:v>2.846029572256319E-2</c:v>
                </c:pt>
                <c:pt idx="801">
                  <c:v>2.6968504633595246E-2</c:v>
                </c:pt>
                <c:pt idx="802">
                  <c:v>2.5554908116982356E-2</c:v>
                </c:pt>
                <c:pt idx="803">
                  <c:v>2.4215407481432551E-2</c:v>
                </c:pt>
                <c:pt idx="804">
                  <c:v>2.2946118874993739E-2</c:v>
                </c:pt>
                <c:pt idx="805">
                  <c:v>2.1743362023912364E-2</c:v>
                </c:pt>
                <c:pt idx="806">
                  <c:v>2.0603649561762472E-2</c:v>
                </c:pt>
                <c:pt idx="807">
                  <c:v>1.9523676917905231E-2</c:v>
                </c:pt>
                <c:pt idx="808">
                  <c:v>1.8500312735960703E-2</c:v>
                </c:pt>
                <c:pt idx="809">
                  <c:v>1.7530589794510512E-2</c:v>
                </c:pt>
                <c:pt idx="810">
                  <c:v>1.6611696403706074E-2</c:v>
                </c:pt>
                <c:pt idx="811">
                  <c:v>1.5740968252837172E-2</c:v>
                </c:pt>
                <c:pt idx="812">
                  <c:v>1.4915880685222996E-2</c:v>
                </c:pt>
                <c:pt idx="813">
                  <c:v>1.4134041378026903E-2</c:v>
                </c:pt>
                <c:pt idx="814">
                  <c:v>1.3393183405770184E-2</c:v>
                </c:pt>
                <c:pt idx="815">
                  <c:v>1.2691158667432648E-2</c:v>
                </c:pt>
                <c:pt idx="816">
                  <c:v>1.2025931658082053E-2</c:v>
                </c:pt>
                <c:pt idx="817">
                  <c:v>1.1395573566973342E-2</c:v>
                </c:pt>
                <c:pt idx="818">
                  <c:v>0.19828686274697885</c:v>
                </c:pt>
                <c:pt idx="819">
                  <c:v>1.0232249105319184E-2</c:v>
                </c:pt>
                <c:pt idx="820">
                  <c:v>9.6959097016736401E-3</c:v>
                </c:pt>
                <c:pt idx="821">
                  <c:v>9.1876833700362155E-3</c:v>
                </c:pt>
                <c:pt idx="822">
                  <c:v>0.94983456890362883</c:v>
                </c:pt>
                <c:pt idx="823">
                  <c:v>4.3994881720806296E-2</c:v>
                </c:pt>
                <c:pt idx="824">
                  <c:v>4.1688820914162407E-2</c:v>
                </c:pt>
                <c:pt idx="825">
                  <c:v>3.9503635905700843E-2</c:v>
                </c:pt>
                <c:pt idx="826">
                  <c:v>3.7432990800659358E-2</c:v>
                </c:pt>
                <c:pt idx="827">
                  <c:v>3.5470881810148375E-2</c:v>
                </c:pt>
                <c:pt idx="828">
                  <c:v>3.3611619843300168E-2</c:v>
                </c:pt>
                <c:pt idx="829">
                  <c:v>3.1849814011877926E-2</c:v>
                </c:pt>
                <c:pt idx="830">
                  <c:v>0.25061804042678415</c:v>
                </c:pt>
                <c:pt idx="831">
                  <c:v>0.39075660723981526</c:v>
                </c:pt>
                <c:pt idx="832">
                  <c:v>6.0304246942440944E-2</c:v>
                </c:pt>
                <c:pt idx="833">
                  <c:v>5.7143305148560183E-2</c:v>
                </c:pt>
                <c:pt idx="834">
                  <c:v>5.414804908215131E-2</c:v>
                </c:pt>
                <c:pt idx="835">
                  <c:v>5.1309794065647313E-2</c:v>
                </c:pt>
                <c:pt idx="836">
                  <c:v>4.8620310642492663E-2</c:v>
                </c:pt>
                <c:pt idx="837">
                  <c:v>4.6071800716019157E-2</c:v>
                </c:pt>
                <c:pt idx="838">
                  <c:v>4.3656874939040115E-2</c:v>
                </c:pt>
                <c:pt idx="839">
                  <c:v>4.1368531288604474E-2</c:v>
                </c:pt>
                <c:pt idx="840">
                  <c:v>3.9200134763788821E-2</c:v>
                </c:pt>
                <c:pt idx="841">
                  <c:v>3.714539814766149E-2</c:v>
                </c:pt>
                <c:pt idx="842">
                  <c:v>3.5198363777638533E-2</c:v>
                </c:pt>
                <c:pt idx="843">
                  <c:v>3.335338627137515E-2</c:v>
                </c:pt>
                <c:pt idx="844">
                  <c:v>3.1605116158106551E-2</c:v>
                </c:pt>
                <c:pt idx="845">
                  <c:v>0.21695240152518705</c:v>
                </c:pt>
                <c:pt idx="846">
                  <c:v>2.8378687534390361E-2</c:v>
                </c:pt>
                <c:pt idx="847">
                  <c:v>2.6891174066747573E-2</c:v>
                </c:pt>
                <c:pt idx="848">
                  <c:v>2.5481630953221313E-2</c:v>
                </c:pt>
                <c:pt idx="849">
                  <c:v>2.4145971255270651E-2</c:v>
                </c:pt>
                <c:pt idx="850">
                  <c:v>2.2880322257655641E-2</c:v>
                </c:pt>
                <c:pt idx="851">
                  <c:v>2.1681014239586616E-2</c:v>
                </c:pt>
                <c:pt idx="852">
                  <c:v>2.0544569834451337E-2</c:v>
                </c:pt>
                <c:pt idx="853">
                  <c:v>0.35327610815206351</c:v>
                </c:pt>
                <c:pt idx="854">
                  <c:v>1.8447264200635208E-2</c:v>
                </c:pt>
                <c:pt idx="855">
                  <c:v>1.7480321881461494E-2</c:v>
                </c:pt>
                <c:pt idx="856">
                  <c:v>0.74604008339912409</c:v>
                </c:pt>
                <c:pt idx="857">
                  <c:v>5.2522642504818078E-2</c:v>
                </c:pt>
                <c:pt idx="858">
                  <c:v>4.9769585726296313E-2</c:v>
                </c:pt>
                <c:pt idx="859">
                  <c:v>4.7160834741700838E-2</c:v>
                </c:pt>
                <c:pt idx="860">
                  <c:v>4.4688825536252468E-2</c:v>
                </c:pt>
                <c:pt idx="861">
                  <c:v>4.2346390574883756E-2</c:v>
                </c:pt>
                <c:pt idx="862">
                  <c:v>4.0126738020132356E-2</c:v>
                </c:pt>
                <c:pt idx="863">
                  <c:v>3.8023432039361135E-2</c:v>
                </c:pt>
                <c:pt idx="864">
                  <c:v>3.6030374144206262E-2</c:v>
                </c:pt>
                <c:pt idx="865">
                  <c:v>3.4141785508147386E-2</c:v>
                </c:pt>
                <c:pt idx="866">
                  <c:v>3.2352190210930207E-2</c:v>
                </c:pt>
                <c:pt idx="867">
                  <c:v>0.28195048136377049</c:v>
                </c:pt>
                <c:pt idx="868">
                  <c:v>3.3753496055455474E-2</c:v>
                </c:pt>
                <c:pt idx="869">
                  <c:v>3.1984253559597518E-2</c:v>
                </c:pt>
                <c:pt idx="870">
                  <c:v>3.0307748687244007E-2</c:v>
                </c:pt>
                <c:pt idx="871">
                  <c:v>2.8719120450241331E-2</c:v>
                </c:pt>
                <c:pt idx="872">
                  <c:v>2.7213762656762702E-2</c:v>
                </c:pt>
                <c:pt idx="873">
                  <c:v>2.5787310555758641E-2</c:v>
                </c:pt>
                <c:pt idx="874">
                  <c:v>2.4435628181459505E-2</c:v>
                </c:pt>
                <c:pt idx="875">
                  <c:v>2.315479636123581E-2</c:v>
                </c:pt>
                <c:pt idx="876">
                  <c:v>2.194110135204537E-2</c:v>
                </c:pt>
                <c:pt idx="877">
                  <c:v>0.19758256470384281</c:v>
                </c:pt>
                <c:pt idx="878">
                  <c:v>1.9701229899462856E-2</c:v>
                </c:pt>
                <c:pt idx="879">
                  <c:v>1.866855899919434E-2</c:v>
                </c:pt>
                <c:pt idx="880">
                  <c:v>1.7690017165674619E-2</c:v>
                </c:pt>
                <c:pt idx="881">
                  <c:v>0.39782001202142608</c:v>
                </c:pt>
                <c:pt idx="882">
                  <c:v>2.6014622474656163E-2</c:v>
                </c:pt>
                <c:pt idx="883">
                  <c:v>2.4651025189200339E-2</c:v>
                </c:pt>
                <c:pt idx="884">
                  <c:v>2.3358902996597153E-2</c:v>
                </c:pt>
                <c:pt idx="885">
                  <c:v>2.2134509417623762E-2</c:v>
                </c:pt>
                <c:pt idx="886">
                  <c:v>2.0974294350648546E-2</c:v>
                </c:pt>
                <c:pt idx="887">
                  <c:v>1.9874893778191311E-2</c:v>
                </c:pt>
                <c:pt idx="888">
                  <c:v>1.8833120013030308E-2</c:v>
                </c:pt>
                <c:pt idx="889">
                  <c:v>0.58235800679994953</c:v>
                </c:pt>
                <c:pt idx="890">
                  <c:v>0.4215682972942224</c:v>
                </c:pt>
                <c:pt idx="891">
                  <c:v>2.914383260902436E-2</c:v>
                </c:pt>
                <c:pt idx="892">
                  <c:v>2.7616212860855412E-2</c:v>
                </c:pt>
                <c:pt idx="893">
                  <c:v>2.6168665700472087E-2</c:v>
                </c:pt>
                <c:pt idx="894">
                  <c:v>0.75636206105178927</c:v>
                </c:pt>
                <c:pt idx="895">
                  <c:v>3.6138276702799274E-2</c:v>
                </c:pt>
                <c:pt idx="896">
                  <c:v>3.4244032184701963E-2</c:v>
                </c:pt>
                <c:pt idx="897">
                  <c:v>3.2449077467384319E-2</c:v>
                </c:pt>
                <c:pt idx="898">
                  <c:v>3.0748208120032549E-2</c:v>
                </c:pt>
                <c:pt idx="899">
                  <c:v>2.9136492510246005E-2</c:v>
                </c:pt>
                <c:pt idx="900">
                  <c:v>2.7609257504880025E-2</c:v>
                </c:pt>
                <c:pt idx="901">
                  <c:v>0.11661103574149954</c:v>
                </c:pt>
                <c:pt idx="902">
                  <c:v>2.4790748683470504E-2</c:v>
                </c:pt>
                <c:pt idx="903">
                  <c:v>2.6618330868351577E-2</c:v>
                </c:pt>
                <c:pt idx="904">
                  <c:v>0.24059678780677876</c:v>
                </c:pt>
                <c:pt idx="905">
                  <c:v>3.0394901140043801E-2</c:v>
                </c:pt>
                <c:pt idx="906">
                  <c:v>2.8801704670379874E-2</c:v>
                </c:pt>
                <c:pt idx="907">
                  <c:v>3.0435854815138649E-2</c:v>
                </c:pt>
                <c:pt idx="908">
                  <c:v>2.586146411263401E-2</c:v>
                </c:pt>
                <c:pt idx="909">
                  <c:v>2.4505894863214521E-2</c:v>
                </c:pt>
                <c:pt idx="910">
                  <c:v>2.3221379904533119E-2</c:v>
                </c:pt>
                <c:pt idx="911">
                  <c:v>2.2004194814370541E-2</c:v>
                </c:pt>
                <c:pt idx="912">
                  <c:v>2.0850810391946265E-2</c:v>
                </c:pt>
                <c:pt idx="913">
                  <c:v>1.9757882425080281E-2</c:v>
                </c:pt>
                <c:pt idx="914">
                  <c:v>0.72802951460341137</c:v>
                </c:pt>
                <c:pt idx="915">
                  <c:v>0.6231714052888695</c:v>
                </c:pt>
                <c:pt idx="916">
                  <c:v>0.76065377938861889</c:v>
                </c:pt>
                <c:pt idx="917">
                  <c:v>0.11309373795479953</c:v>
                </c:pt>
                <c:pt idx="918">
                  <c:v>0.10716575209886581</c:v>
                </c:pt>
                <c:pt idx="919">
                  <c:v>0.10154849092975952</c:v>
                </c:pt>
                <c:pt idx="920">
                  <c:v>9.6225667325117309E-2</c:v>
                </c:pt>
                <c:pt idx="921">
                  <c:v>9.1181847877668656E-2</c:v>
                </c:pt>
                <c:pt idx="922">
                  <c:v>8.6402408146418863E-2</c:v>
                </c:pt>
                <c:pt idx="923">
                  <c:v>8.1873490253411438E-2</c:v>
                </c:pt>
                <c:pt idx="924">
                  <c:v>7.7581962703122759E-2</c:v>
                </c:pt>
                <c:pt idx="925">
                  <c:v>7.3515382307986293E-2</c:v>
                </c:pt>
                <c:pt idx="926">
                  <c:v>6.9661958109650216E-2</c:v>
                </c:pt>
                <c:pt idx="927">
                  <c:v>0.25627549398193561</c:v>
                </c:pt>
                <c:pt idx="928">
                  <c:v>0.32502071430489704</c:v>
                </c:pt>
                <c:pt idx="929">
                  <c:v>0.28290428507078125</c:v>
                </c:pt>
                <c:pt idx="930">
                  <c:v>9.8702392731100333E-2</c:v>
                </c:pt>
                <c:pt idx="931">
                  <c:v>9.3528751832515578E-2</c:v>
                </c:pt>
                <c:pt idx="932">
                  <c:v>8.8626295445338052E-2</c:v>
                </c:pt>
                <c:pt idx="933">
                  <c:v>8.398080900758545E-2</c:v>
                </c:pt>
                <c:pt idx="934">
                  <c:v>7.9578823035861626E-2</c:v>
                </c:pt>
                <c:pt idx="935">
                  <c:v>2.0046805965246941</c:v>
                </c:pt>
                <c:pt idx="936">
                  <c:v>0.10501708201584183</c:v>
                </c:pt>
                <c:pt idx="937">
                  <c:v>9.9512446763002679E-2</c:v>
                </c:pt>
                <c:pt idx="938">
                  <c:v>9.429634561038E-2</c:v>
                </c:pt>
                <c:pt idx="939">
                  <c:v>8.9353654590051512E-2</c:v>
                </c:pt>
                <c:pt idx="940">
                  <c:v>8.4670042480621419E-2</c:v>
                </c:pt>
                <c:pt idx="941">
                  <c:v>0.97549745681508093</c:v>
                </c:pt>
                <c:pt idx="942">
                  <c:v>0.2434715307988356</c:v>
                </c:pt>
                <c:pt idx="943">
                  <c:v>0.12718815140765541</c:v>
                </c:pt>
                <c:pt idx="944">
                  <c:v>0.12052138473938701</c:v>
                </c:pt>
                <c:pt idx="945">
                  <c:v>0.11420406711426634</c:v>
                </c:pt>
                <c:pt idx="946">
                  <c:v>0.10821788161198809</c:v>
                </c:pt>
                <c:pt idx="947">
                  <c:v>0.10254547142238617</c:v>
                </c:pt>
                <c:pt idx="948">
                  <c:v>9.7170389519753167E-2</c:v>
                </c:pt>
                <c:pt idx="949">
                  <c:v>9.2077050975059485E-2</c:v>
                </c:pt>
                <c:pt idx="950">
                  <c:v>8.7250687767802204E-2</c:v>
                </c:pt>
                <c:pt idx="951">
                  <c:v>0.69340456612246415</c:v>
                </c:pt>
                <c:pt idx="952">
                  <c:v>9.9124784442912076E-2</c:v>
                </c:pt>
                <c:pt idx="953">
                  <c:v>9.3929003219508575E-2</c:v>
                </c:pt>
                <c:pt idx="954">
                  <c:v>8.9005567027402685E-2</c:v>
                </c:pt>
                <c:pt idx="955">
                  <c:v>8.4340200474139759E-2</c:v>
                </c:pt>
                <c:pt idx="956">
                  <c:v>7.9919376434376035E-2</c:v>
                </c:pt>
                <c:pt idx="957">
                  <c:v>7.573027682828315E-2</c:v>
                </c:pt>
                <c:pt idx="958">
                  <c:v>7.1760755455813952E-2</c:v>
                </c:pt>
                <c:pt idx="959">
                  <c:v>6.7999302779068904E-2</c:v>
                </c:pt>
                <c:pt idx="960">
                  <c:v>6.4435012550649873E-2</c:v>
                </c:pt>
                <c:pt idx="961">
                  <c:v>6.1057550191241185E-2</c:v>
                </c:pt>
                <c:pt idx="962">
                  <c:v>5.7857122824729504E-2</c:v>
                </c:pt>
                <c:pt idx="963">
                  <c:v>5.4824450883979831E-2</c:v>
                </c:pt>
                <c:pt idx="964">
                  <c:v>5.1950741204939435E-2</c:v>
                </c:pt>
                <c:pt idx="965">
                  <c:v>4.9227661531056524E-2</c:v>
                </c:pt>
                <c:pt idx="966">
                  <c:v>4.6647316354089891E-2</c:v>
                </c:pt>
                <c:pt idx="967">
                  <c:v>4.4202224021260374E-2</c:v>
                </c:pt>
                <c:pt idx="968">
                  <c:v>4.1885295042367023E-2</c:v>
                </c:pt>
                <c:pt idx="969">
                  <c:v>3.968981153396977E-2</c:v>
                </c:pt>
                <c:pt idx="970">
                  <c:v>3.7609407741037548E-2</c:v>
                </c:pt>
                <c:pt idx="971">
                  <c:v>3.5638051579584815E-2</c:v>
                </c:pt>
                <c:pt idx="972">
                  <c:v>3.3770027146779784E-2</c:v>
                </c:pt>
                <c:pt idx="973">
                  <c:v>3.1999918147812771E-2</c:v>
                </c:pt>
                <c:pt idx="974">
                  <c:v>3.0322592191471251E-2</c:v>
                </c:pt>
                <c:pt idx="975">
                  <c:v>2.8733185908887064E-2</c:v>
                </c:pt>
                <c:pt idx="976">
                  <c:v>2.7227090852307779E-2</c:v>
                </c:pt>
                <c:pt idx="977">
                  <c:v>2.5799940133006141E-2</c:v>
                </c:pt>
                <c:pt idx="978">
                  <c:v>2.4447595759584478E-2</c:v>
                </c:pt>
                <c:pt idx="979">
                  <c:v>2.3166136639961737E-2</c:v>
                </c:pt>
                <c:pt idx="980">
                  <c:v>2.1951847212255248E-2</c:v>
                </c:pt>
                <c:pt idx="981">
                  <c:v>2.0801206671592628E-2</c:v>
                </c:pt>
                <c:pt idx="982">
                  <c:v>1.9710878761617288E-2</c:v>
                </c:pt>
                <c:pt idx="983">
                  <c:v>1.8677702101088198E-2</c:v>
                </c:pt>
                <c:pt idx="984">
                  <c:v>1.769868101752611E-2</c:v>
                </c:pt>
                <c:pt idx="985">
                  <c:v>1.6770976861328619E-2</c:v>
                </c:pt>
                <c:pt idx="986">
                  <c:v>1.5891899775169503E-2</c:v>
                </c:pt>
                <c:pt idx="987">
                  <c:v>1.5058900894817939E-2</c:v>
                </c:pt>
                <c:pt idx="988">
                  <c:v>1.7520277856020155E-2</c:v>
                </c:pt>
                <c:pt idx="989">
                  <c:v>1.3521603305222346E-2</c:v>
                </c:pt>
                <c:pt idx="990">
                  <c:v>1.5809512380536228</c:v>
                </c:pt>
                <c:pt idx="991">
                  <c:v>0.30895063055675714</c:v>
                </c:pt>
                <c:pt idx="992">
                  <c:v>0.1150714156688022</c:v>
                </c:pt>
                <c:pt idx="993">
                  <c:v>0.10903976673011768</c:v>
                </c:pt>
                <c:pt idx="994">
                  <c:v>0.10332427614151593</c:v>
                </c:pt>
                <c:pt idx="995">
                  <c:v>9.7908371966641997E-2</c:v>
                </c:pt>
                <c:pt idx="996">
                  <c:v>9.2776350913206476E-2</c:v>
                </c:pt>
                <c:pt idx="997">
                  <c:v>8.7913332801642749E-2</c:v>
                </c:pt>
                <c:pt idx="998">
                  <c:v>0.44771357787966476</c:v>
                </c:pt>
                <c:pt idx="999">
                  <c:v>0.49560767971621705</c:v>
                </c:pt>
                <c:pt idx="1000">
                  <c:v>9.6688639454508479E-2</c:v>
                </c:pt>
                <c:pt idx="1001">
                  <c:v>9.1620552595933852E-2</c:v>
                </c:pt>
                <c:pt idx="1002">
                  <c:v>0.93627619236253734</c:v>
                </c:pt>
                <c:pt idx="1003">
                  <c:v>0.113875504124044</c:v>
                </c:pt>
                <c:pt idx="1004">
                  <c:v>0.10790654076681147</c:v>
                </c:pt>
                <c:pt idx="1005">
                  <c:v>0.10225044999648029</c:v>
                </c:pt>
                <c:pt idx="1006">
                  <c:v>9.6890832105132052E-2</c:v>
                </c:pt>
                <c:pt idx="1007">
                  <c:v>9.1812147001289868E-2</c:v>
                </c:pt>
                <c:pt idx="1008">
                  <c:v>8.699966915177286E-2</c:v>
                </c:pt>
                <c:pt idx="1009">
                  <c:v>8.2439444885343993E-2</c:v>
                </c:pt>
                <c:pt idx="1010">
                  <c:v>7.8118251934354371E-2</c:v>
                </c:pt>
                <c:pt idx="1011">
                  <c:v>7.4023561097075641E-2</c:v>
                </c:pt>
                <c:pt idx="1012">
                  <c:v>7.0143499909561521E-2</c:v>
                </c:pt>
                <c:pt idx="1013">
                  <c:v>6.6466818221705748E-2</c:v>
                </c:pt>
                <c:pt idx="1014">
                  <c:v>6.2982855577685043E-2</c:v>
                </c:pt>
                <c:pt idx="1015">
                  <c:v>5.9681510306207185E-2</c:v>
                </c:pt>
                <c:pt idx="1016">
                  <c:v>5.6553210230942542E-2</c:v>
                </c:pt>
                <c:pt idx="1017">
                  <c:v>5.3588884916214136E-2</c:v>
                </c:pt>
                <c:pt idx="1018">
                  <c:v>5.0779939367473464E-2</c:v>
                </c:pt>
                <c:pt idx="1019">
                  <c:v>4.8118229110307276E-2</c:v>
                </c:pt>
                <c:pt idx="1020">
                  <c:v>4.5596036575717216E-2</c:v>
                </c:pt>
                <c:pt idx="1021">
                  <c:v>4.3206048723202189E-2</c:v>
                </c:pt>
                <c:pt idx="1022">
                  <c:v>4.0941335836761988E-2</c:v>
                </c:pt>
                <c:pt idx="1023">
                  <c:v>0.60770439984279812</c:v>
                </c:pt>
                <c:pt idx="1024">
                  <c:v>5.6992068117031745E-2</c:v>
                </c:pt>
                <c:pt idx="1025">
                  <c:v>5.4004739377104483E-2</c:v>
                </c:pt>
                <c:pt idx="1026">
                  <c:v>5.1173996163816994E-2</c:v>
                </c:pt>
                <c:pt idx="1027">
                  <c:v>4.8491630800918138E-2</c:v>
                </c:pt>
                <c:pt idx="1028">
                  <c:v>4.5949865830395266E-2</c:v>
                </c:pt>
                <c:pt idx="1029">
                  <c:v>4.3541331461909694E-2</c:v>
                </c:pt>
                <c:pt idx="1030">
                  <c:v>4.1259044204255489E-2</c:v>
                </c:pt>
                <c:pt idx="1031">
                  <c:v>3.9096386616883812E-2</c:v>
                </c:pt>
                <c:pt idx="1032">
                  <c:v>3.7047088122782984E-2</c:v>
                </c:pt>
                <c:pt idx="1033">
                  <c:v>3.5105206827081521E-2</c:v>
                </c:pt>
                <c:pt idx="1034">
                  <c:v>3.3265112288657653E-2</c:v>
                </c:pt>
                <c:pt idx="1035">
                  <c:v>3.152146919480197E-2</c:v>
                </c:pt>
                <c:pt idx="1036">
                  <c:v>0.29709736708070761</c:v>
                </c:pt>
                <c:pt idx="1037">
                  <c:v>2.8303579725169024E-2</c:v>
                </c:pt>
                <c:pt idx="1038">
                  <c:v>0.58380469600660223</c:v>
                </c:pt>
                <c:pt idx="1039">
                  <c:v>3.4137431744046418E-2</c:v>
                </c:pt>
                <c:pt idx="1040">
                  <c:v>3.2348064656210922E-2</c:v>
                </c:pt>
                <c:pt idx="1041">
                  <c:v>3.0652490053968241E-2</c:v>
                </c:pt>
                <c:pt idx="1042">
                  <c:v>2.9045791656912019E-2</c:v>
                </c:pt>
                <c:pt idx="1043">
                  <c:v>2.7523310879193016E-2</c:v>
                </c:pt>
                <c:pt idx="1044">
                  <c:v>2.608063332205424E-2</c:v>
                </c:pt>
                <c:pt idx="1045">
                  <c:v>2.4713575974381084E-2</c:v>
                </c:pt>
                <c:pt idx="1046">
                  <c:v>2.3418175084154721E-2</c:v>
                </c:pt>
                <c:pt idx="1047">
                  <c:v>2.2190674665642313E-2</c:v>
                </c:pt>
                <c:pt idx="1048">
                  <c:v>3.247650604284857</c:v>
                </c:pt>
                <c:pt idx="1049">
                  <c:v>0.61424976520685137</c:v>
                </c:pt>
                <c:pt idx="1050">
                  <c:v>0.42189256622880561</c:v>
                </c:pt>
                <c:pt idx="1051">
                  <c:v>0.4095500695417541</c:v>
                </c:pt>
                <c:pt idx="1052">
                  <c:v>0.38808285956669325</c:v>
                </c:pt>
                <c:pt idx="1053">
                  <c:v>0.36774088711052472</c:v>
                </c:pt>
                <c:pt idx="1054">
                  <c:v>0.3484651710818355</c:v>
                </c:pt>
                <c:pt idx="1055">
                  <c:v>0.33019982197573156</c:v>
                </c:pt>
                <c:pt idx="1056">
                  <c:v>0.31289187982347644</c:v>
                </c:pt>
                <c:pt idx="1057">
                  <c:v>0.29649116063625314</c:v>
                </c:pt>
                <c:pt idx="1058">
                  <c:v>0.86767671878674746</c:v>
                </c:pt>
                <c:pt idx="1059">
                  <c:v>0.27644218237551865</c:v>
                </c:pt>
                <c:pt idx="1060">
                  <c:v>0.26195203131374645</c:v>
                </c:pt>
                <c:pt idx="1061">
                  <c:v>0.2482214042724718</c:v>
                </c:pt>
                <c:pt idx="1062">
                  <c:v>0.23521048960754742</c:v>
                </c:pt>
                <c:pt idx="1063">
                  <c:v>0.22288156246466651</c:v>
                </c:pt>
                <c:pt idx="1064">
                  <c:v>0.21119887539699692</c:v>
                </c:pt>
                <c:pt idx="1065">
                  <c:v>0.20012855471626309</c:v>
                </c:pt>
                <c:pt idx="1066">
                  <c:v>0.18963850227674942</c:v>
                </c:pt>
                <c:pt idx="1067">
                  <c:v>0.17969830240744872</c:v>
                </c:pt>
                <c:pt idx="1068">
                  <c:v>0.17027913372250875</c:v>
                </c:pt>
                <c:pt idx="1069">
                  <c:v>0.16135368555427226</c:v>
                </c:pt>
                <c:pt idx="1070">
                  <c:v>0.15289607876661096</c:v>
                </c:pt>
                <c:pt idx="1071">
                  <c:v>0.14488179071895221</c:v>
                </c:pt>
                <c:pt idx="1072">
                  <c:v>0.3340753870909936</c:v>
                </c:pt>
                <c:pt idx="1073">
                  <c:v>0.13009143986903177</c:v>
                </c:pt>
                <c:pt idx="1074">
                  <c:v>0.1232724927772848</c:v>
                </c:pt>
                <c:pt idx="1075">
                  <c:v>0.11681097150453759</c:v>
                </c:pt>
                <c:pt idx="1076">
                  <c:v>0.11068814101525327</c:v>
                </c:pt>
                <c:pt idx="1077">
                  <c:v>0.10488624830020067</c:v>
                </c:pt>
                <c:pt idx="1078">
                  <c:v>9.9388470902003395E-2</c:v>
                </c:pt>
                <c:pt idx="1079">
                  <c:v>9.4178868138803246E-2</c:v>
                </c:pt>
                <c:pt idx="1080">
                  <c:v>8.9242334884611876E-2</c:v>
                </c:pt>
                <c:pt idx="1081">
                  <c:v>8.4564557772337831E-2</c:v>
                </c:pt>
                <c:pt idx="1082">
                  <c:v>8.0131973692500774E-2</c:v>
                </c:pt>
                <c:pt idx="1083">
                  <c:v>0.26462849757150669</c:v>
                </c:pt>
                <c:pt idx="1084">
                  <c:v>7.5377328987044939E-2</c:v>
                </c:pt>
                <c:pt idx="1085">
                  <c:v>7.1426307929876823E-2</c:v>
                </c:pt>
                <c:pt idx="1086">
                  <c:v>6.7682385845356963E-2</c:v>
                </c:pt>
                <c:pt idx="1087">
                  <c:v>6.4134707315644884E-2</c:v>
                </c:pt>
                <c:pt idx="1088">
                  <c:v>6.0772985926671581E-2</c:v>
                </c:pt>
                <c:pt idx="1089">
                  <c:v>5.7587474442913254E-2</c:v>
                </c:pt>
                <c:pt idx="1090">
                  <c:v>5.4568936545501337E-2</c:v>
                </c:pt>
                <c:pt idx="1091">
                  <c:v>5.1708620051723719E-2</c:v>
                </c:pt>
                <c:pt idx="1092">
                  <c:v>4.899823153826792E-2</c:v>
                </c:pt>
                <c:pt idx="1093">
                  <c:v>4.6429912294626799E-2</c:v>
                </c:pt>
                <c:pt idx="1094">
                  <c:v>0.60915411690208199</c:v>
                </c:pt>
                <c:pt idx="1095">
                  <c:v>3.3248785639003104</c:v>
                </c:pt>
                <c:pt idx="1096">
                  <c:v>1.4617104775498324</c:v>
                </c:pt>
                <c:pt idx="1097">
                  <c:v>1.2008060148702397</c:v>
                </c:pt>
                <c:pt idx="1098">
                  <c:v>0.85966920564860572</c:v>
                </c:pt>
                <c:pt idx="1099">
                  <c:v>0.81460829437247928</c:v>
                </c:pt>
                <c:pt idx="1100">
                  <c:v>0.77190932151603009</c:v>
                </c:pt>
                <c:pt idx="1101">
                  <c:v>0.73144848236824922</c:v>
                </c:pt>
                <c:pt idx="1102">
                  <c:v>0.69310846163645456</c:v>
                </c:pt>
                <c:pt idx="1103">
                  <c:v>0.65677809329323977</c:v>
                </c:pt>
                <c:pt idx="1104">
                  <c:v>0.62235203825307905</c:v>
                </c:pt>
                <c:pt idx="1105">
                  <c:v>0.58973047894401909</c:v>
                </c:pt>
                <c:pt idx="1106">
                  <c:v>0.55881882988887521</c:v>
                </c:pt>
                <c:pt idx="1107">
                  <c:v>1.1384632277923163</c:v>
                </c:pt>
                <c:pt idx="1108">
                  <c:v>0.52459418879502873</c:v>
                </c:pt>
                <c:pt idx="1109">
                  <c:v>0.94231051160428325</c:v>
                </c:pt>
                <c:pt idx="1110">
                  <c:v>0.47487603449351984</c:v>
                </c:pt>
                <c:pt idx="1111">
                  <c:v>0.44998466148996258</c:v>
                </c:pt>
                <c:pt idx="1112">
                  <c:v>0.42639800888709478</c:v>
                </c:pt>
                <c:pt idx="1113">
                  <c:v>0.40404768771642796</c:v>
                </c:pt>
                <c:pt idx="1114">
                  <c:v>0.38286889372464211</c:v>
                </c:pt>
                <c:pt idx="1115">
                  <c:v>0.36280021947511132</c:v>
                </c:pt>
                <c:pt idx="1116">
                  <c:v>0.34378347629842304</c:v>
                </c:pt>
                <c:pt idx="1117">
                  <c:v>0.32576352557564037</c:v>
                </c:pt>
                <c:pt idx="1118">
                  <c:v>0.30868811886511754</c:v>
                </c:pt>
                <c:pt idx="1119">
                  <c:v>0.29250774640931837</c:v>
                </c:pt>
                <c:pt idx="1120">
                  <c:v>0.27717549358238897</c:v>
                </c:pt>
                <c:pt idx="1121">
                  <c:v>0.26264690486225534</c:v>
                </c:pt>
                <c:pt idx="1122">
                  <c:v>0.24887985493283751</c:v>
                </c:pt>
                <c:pt idx="1123">
                  <c:v>0.23583442654264353</c:v>
                </c:pt>
                <c:pt idx="1124">
                  <c:v>0.22347279476559692</c:v>
                </c:pt>
                <c:pt idx="1125">
                  <c:v>0.2117591173285146</c:v>
                </c:pt>
                <c:pt idx="1126">
                  <c:v>0.20065943068724224</c:v>
                </c:pt>
                <c:pt idx="1127">
                  <c:v>0.19014155155012238</c:v>
                </c:pt>
                <c:pt idx="1128">
                  <c:v>0.18017498356326431</c:v>
                </c:pt>
                <c:pt idx="1129">
                  <c:v>0.17073082888705224</c:v>
                </c:pt>
                <c:pt idx="1130">
                  <c:v>0.16178170440750952</c:v>
                </c:pt>
                <c:pt idx="1131">
                  <c:v>3.3831225555504107</c:v>
                </c:pt>
                <c:pt idx="1132">
                  <c:v>0.42681142436151653</c:v>
                </c:pt>
                <c:pt idx="1133">
                  <c:v>0.40443943336960841</c:v>
                </c:pt>
                <c:pt idx="1134">
                  <c:v>0.38324010541428777</c:v>
                </c:pt>
                <c:pt idx="1135">
                  <c:v>0.36315197352116346</c:v>
                </c:pt>
                <c:pt idx="1136">
                  <c:v>0.34411679260382327</c:v>
                </c:pt>
                <c:pt idx="1137">
                  <c:v>0.32607937058351616</c:v>
                </c:pt>
                <c:pt idx="1138">
                  <c:v>0.30898740836096217</c:v>
                </c:pt>
                <c:pt idx="1139">
                  <c:v>0.29279134817629066</c:v>
                </c:pt>
                <c:pt idx="1140">
                  <c:v>0.27744422991743078</c:v>
                </c:pt>
                <c:pt idx="1141">
                  <c:v>0.26290155496032319</c:v>
                </c:pt>
                <c:pt idx="1142">
                  <c:v>0.24912115714616073</c:v>
                </c:pt>
                <c:pt idx="1143">
                  <c:v>0.23606308052156005</c:v>
                </c:pt>
                <c:pt idx="1144">
                  <c:v>0.22368946348717356</c:v>
                </c:pt>
                <c:pt idx="1145">
                  <c:v>0.21196442901883417</c:v>
                </c:pt>
                <c:pt idx="1146">
                  <c:v>0.20085398064293103</c:v>
                </c:pt>
                <c:pt idx="1147">
                  <c:v>0.19032590386439924</c:v>
                </c:pt>
                <c:pt idx="1148">
                  <c:v>0.18034967276151634</c:v>
                </c:pt>
                <c:pt idx="1149">
                  <c:v>0.17089636147667897</c:v>
                </c:pt>
                <c:pt idx="1150">
                  <c:v>0.16193856034652987</c:v>
                </c:pt>
                <c:pt idx="1151">
                  <c:v>0.15345029642825553</c:v>
                </c:pt>
                <c:pt idx="1152">
                  <c:v>0.145406958191623</c:v>
                </c:pt>
                <c:pt idx="1153">
                  <c:v>0.13778522415840189</c:v>
                </c:pt>
                <c:pt idx="1154">
                  <c:v>0.13056299528226276</c:v>
                </c:pt>
                <c:pt idx="1155">
                  <c:v>0.1237193308730898</c:v>
                </c:pt>
                <c:pt idx="1156">
                  <c:v>0.84145792518943763</c:v>
                </c:pt>
                <c:pt idx="1157">
                  <c:v>0.14246545666654911</c:v>
                </c:pt>
                <c:pt idx="1158">
                  <c:v>0.13499790605454282</c:v>
                </c:pt>
                <c:pt idx="1159">
                  <c:v>0.12792177883349506</c:v>
                </c:pt>
                <c:pt idx="1160">
                  <c:v>0.1212165579317514</c:v>
                </c:pt>
                <c:pt idx="1161">
                  <c:v>0.11486280171218435</c:v>
                </c:pt>
                <c:pt idx="1162">
                  <c:v>0.10884208760160391</c:v>
                </c:pt>
                <c:pt idx="1163">
                  <c:v>0.10313695867492115</c:v>
                </c:pt>
                <c:pt idx="1164">
                  <c:v>9.7730873039186733E-2</c:v>
                </c:pt>
                <c:pt idx="1165">
                  <c:v>9.2608155870744543E-2</c:v>
                </c:pt>
                <c:pt idx="1166">
                  <c:v>8.7753953966433165E-2</c:v>
                </c:pt>
                <c:pt idx="1167">
                  <c:v>8.3154192677057565E-2</c:v>
                </c:pt>
                <c:pt idx="1168">
                  <c:v>7.8795535098260427E-2</c:v>
                </c:pt>
                <c:pt idx="1169">
                  <c:v>7.4665343400468057E-2</c:v>
                </c:pt>
                <c:pt idx="1170">
                  <c:v>7.0751642185787986E-2</c:v>
                </c:pt>
                <c:pt idx="1171">
                  <c:v>6.7043083765612119E-2</c:v>
                </c:pt>
                <c:pt idx="1172">
                  <c:v>6.3528915258249052E-2</c:v>
                </c:pt>
                <c:pt idx="1173">
                  <c:v>6.0198947411185505E-2</c:v>
                </c:pt>
                <c:pt idx="1174">
                  <c:v>5.7043525057577982E-2</c:v>
                </c:pt>
                <c:pt idx="1175">
                  <c:v>5.4053499121313728E-2</c:v>
                </c:pt>
                <c:pt idx="1176">
                  <c:v>5.1220200089470425E-2</c:v>
                </c:pt>
                <c:pt idx="1177">
                  <c:v>4.8535412875258539E-2</c:v>
                </c:pt>
                <c:pt idx="1178">
                  <c:v>0.42926071818391859</c:v>
                </c:pt>
                <c:pt idx="1179">
                  <c:v>4.3580644015013374E-2</c:v>
                </c:pt>
                <c:pt idx="1180">
                  <c:v>0.23225404070282954</c:v>
                </c:pt>
                <c:pt idx="1181">
                  <c:v>3.9131685922702768E-2</c:v>
                </c:pt>
                <c:pt idx="1182">
                  <c:v>3.7080537160060087E-2</c:v>
                </c:pt>
                <c:pt idx="1183">
                  <c:v>3.5136902580547698E-2</c:v>
                </c:pt>
                <c:pt idx="1184">
                  <c:v>3.3295146659436871E-2</c:v>
                </c:pt>
                <c:pt idx="1185">
                  <c:v>3.1549929266876504E-2</c:v>
                </c:pt>
                <c:pt idx="1186">
                  <c:v>2.9896190184306757E-2</c:v>
                </c:pt>
                <c:pt idx="1187">
                  <c:v>2.8329134432469226E-2</c:v>
                </c:pt>
                <c:pt idx="1188">
                  <c:v>2.684421836847246E-2</c:v>
                </c:pt>
                <c:pt idx="1189">
                  <c:v>2.7810578552920084E-2</c:v>
                </c:pt>
                <c:pt idx="1190">
                  <c:v>2.4103809059674138E-2</c:v>
                </c:pt>
                <c:pt idx="1191">
                  <c:v>2.2840370059744864E-2</c:v>
                </c:pt>
                <c:pt idx="1192">
                  <c:v>2.1643156198862715E-2</c:v>
                </c:pt>
                <c:pt idx="1193">
                  <c:v>2.0508696182377092E-2</c:v>
                </c:pt>
                <c:pt idx="1194">
                  <c:v>1.9433700668997175E-2</c:v>
                </c:pt>
                <c:pt idx="1195">
                  <c:v>1.8415052733420863E-2</c:v>
                </c:pt>
                <c:pt idx="1196">
                  <c:v>1.7449798828879988E-2</c:v>
                </c:pt>
                <c:pt idx="1197">
                  <c:v>1.6535140223397939E-2</c:v>
                </c:pt>
                <c:pt idx="1198">
                  <c:v>1.5668424884929248E-2</c:v>
                </c:pt>
                <c:pt idx="1199">
                  <c:v>1.484713979185236E-2</c:v>
                </c:pt>
                <c:pt idx="1200">
                  <c:v>1.4068903646519996E-2</c:v>
                </c:pt>
                <c:pt idx="1201">
                  <c:v>1.3331459970740197E-2</c:v>
                </c:pt>
                <c:pt idx="1202">
                  <c:v>0.10310811002869325</c:v>
                </c:pt>
                <c:pt idx="1203">
                  <c:v>1.1970509299641644E-2</c:v>
                </c:pt>
                <c:pt idx="1204">
                  <c:v>1.1343056258475388E-2</c:v>
                </c:pt>
                <c:pt idx="1205">
                  <c:v>1.0748492153695534E-2</c:v>
                </c:pt>
                <c:pt idx="1206">
                  <c:v>1.0185093060058823E-2</c:v>
                </c:pt>
                <c:pt idx="1207">
                  <c:v>9.6512254145705422E-3</c:v>
                </c:pt>
                <c:pt idx="1208">
                  <c:v>9.1453412800053882E-3</c:v>
                </c:pt>
                <c:pt idx="1209">
                  <c:v>8.6659738566983047E-3</c:v>
                </c:pt>
                <c:pt idx="1210">
                  <c:v>8.2117332295918687E-3</c:v>
                </c:pt>
                <c:pt idx="1211">
                  <c:v>7.7813023382088528E-3</c:v>
                </c:pt>
                <c:pt idx="1212">
                  <c:v>7.3734331578650045E-3</c:v>
                </c:pt>
                <c:pt idx="1213">
                  <c:v>6.9869430810495575E-3</c:v>
                </c:pt>
                <c:pt idx="1214">
                  <c:v>6.6207114884813678E-3</c:v>
                </c:pt>
                <c:pt idx="1215">
                  <c:v>6.2736764998985199E-3</c:v>
                </c:pt>
                <c:pt idx="1216">
                  <c:v>5.9448318951604035E-3</c:v>
                </c:pt>
                <c:pt idx="1217">
                  <c:v>5.6332241967350545E-3</c:v>
                </c:pt>
                <c:pt idx="1218">
                  <c:v>5.3379499051125117E-3</c:v>
                </c:pt>
                <c:pt idx="1219">
                  <c:v>9.5078147785219252E-2</c:v>
                </c:pt>
                <c:pt idx="1220">
                  <c:v>4.7930218536014384E-3</c:v>
                </c:pt>
                <c:pt idx="1221">
                  <c:v>4.5417880870892166E-3</c:v>
                </c:pt>
                <c:pt idx="1222">
                  <c:v>4.3037231329387596E-3</c:v>
                </c:pt>
                <c:pt idx="1223">
                  <c:v>4.0781367271723106E-3</c:v>
                </c:pt>
                <c:pt idx="1224">
                  <c:v>3.8643747870823705E-3</c:v>
                </c:pt>
                <c:pt idx="1225">
                  <c:v>3.6618175147335964E-3</c:v>
                </c:pt>
                <c:pt idx="1226">
                  <c:v>3.4698775998726434E-3</c:v>
                </c:pt>
                <c:pt idx="1227">
                  <c:v>3.2879985170352951E-3</c:v>
                </c:pt>
                <c:pt idx="1228">
                  <c:v>3.1156529119134059E-3</c:v>
                </c:pt>
                <c:pt idx="1229">
                  <c:v>2.9523410723029477E-3</c:v>
                </c:pt>
                <c:pt idx="1230">
                  <c:v>2.7975894791997212E-3</c:v>
                </c:pt>
                <c:pt idx="1231">
                  <c:v>2.6509494338416563E-3</c:v>
                </c:pt>
                <c:pt idx="1232">
                  <c:v>2.511995756716848E-3</c:v>
                </c:pt>
                <c:pt idx="1233">
                  <c:v>2.3803255547651314E-3</c:v>
                </c:pt>
                <c:pt idx="1234">
                  <c:v>2.255557053198715E-3</c:v>
                </c:pt>
                <c:pt idx="1235">
                  <c:v>2.1373284885547773E-3</c:v>
                </c:pt>
                <c:pt idx="1236">
                  <c:v>2.0252970597704461E-3</c:v>
                </c:pt>
                <c:pt idx="1237">
                  <c:v>1.9191379342388291E-3</c:v>
                </c:pt>
                <c:pt idx="1238">
                  <c:v>1.8185433059641801E-3</c:v>
                </c:pt>
                <c:pt idx="1239">
                  <c:v>1.7232215030853397E-3</c:v>
                </c:pt>
                <c:pt idx="1240">
                  <c:v>1.6328961421797385E-3</c:v>
                </c:pt>
                <c:pt idx="1241">
                  <c:v>1.5473053268958809E-3</c:v>
                </c:pt>
                <c:pt idx="1242">
                  <c:v>1.4662008885907676E-3</c:v>
                </c:pt>
                <c:pt idx="1243">
                  <c:v>1.389347666770499E-3</c:v>
                </c:pt>
                <c:pt idx="1244">
                  <c:v>1.3165228272477153E-3</c:v>
                </c:pt>
                <c:pt idx="1245">
                  <c:v>1.2475152160388832E-3</c:v>
                </c:pt>
                <c:pt idx="1246">
                  <c:v>1.1821247471280735E-3</c:v>
                </c:pt>
                <c:pt idx="1247">
                  <c:v>1.120161822322058E-3</c:v>
                </c:pt>
                <c:pt idx="1248">
                  <c:v>1.0614467815146169E-3</c:v>
                </c:pt>
                <c:pt idx="1249">
                  <c:v>1.0058093817661015E-3</c:v>
                </c:pt>
                <c:pt idx="1250">
                  <c:v>0.53830794798685921</c:v>
                </c:pt>
                <c:pt idx="1251">
                  <c:v>9.0313068370031179E-4</c:v>
                </c:pt>
                <c:pt idx="1252">
                  <c:v>8.5579167080841376E-4</c:v>
                </c:pt>
                <c:pt idx="1253">
                  <c:v>8.1093400660948382E-4</c:v>
                </c:pt>
                <c:pt idx="1254">
                  <c:v>7.6842762731553927E-4</c:v>
                </c:pt>
                <c:pt idx="1255">
                  <c:v>7.2814928663627178E-4</c:v>
                </c:pt>
                <c:pt idx="1256">
                  <c:v>6.8998219842920222E-4</c:v>
                </c:pt>
                <c:pt idx="1257">
                  <c:v>6.5381569808088842E-4</c:v>
                </c:pt>
                <c:pt idx="1258">
                  <c:v>6.1954492163736861E-4</c:v>
                </c:pt>
                <c:pt idx="1259">
                  <c:v>5.8707050175348661E-4</c:v>
                </c:pt>
                <c:pt idx="1260">
                  <c:v>5.5629827957951003E-4</c:v>
                </c:pt>
                <c:pt idx="1261">
                  <c:v>5.2713903174966446E-4</c:v>
                </c:pt>
                <c:pt idx="1262">
                  <c:v>4.9950821168099247E-4</c:v>
                </c:pt>
                <c:pt idx="1263">
                  <c:v>4.7332570443243781E-4</c:v>
                </c:pt>
                <c:pt idx="1264">
                  <c:v>4.4851559441337749E-4</c:v>
                </c:pt>
                <c:pt idx="1265">
                  <c:v>4.2500594526807416E-4</c:v>
                </c:pt>
                <c:pt idx="1266">
                  <c:v>4.0272859129783192E-4</c:v>
                </c:pt>
                <c:pt idx="1267">
                  <c:v>3.8161893981608652E-4</c:v>
                </c:pt>
                <c:pt idx="1268">
                  <c:v>3.6161578386336406E-4</c:v>
                </c:pt>
                <c:pt idx="1269">
                  <c:v>3.4266112473907933E-4</c:v>
                </c:pt>
                <c:pt idx="1270">
                  <c:v>3.2470000383560846E-4</c:v>
                </c:pt>
                <c:pt idx="1271">
                  <c:v>3.076803432870429E-4</c:v>
                </c:pt>
                <c:pt idx="1272">
                  <c:v>2.915527949705888E-4</c:v>
                </c:pt>
                <c:pt idx="1273">
                  <c:v>2.7627059742279571E-4</c:v>
                </c:pt>
                <c:pt idx="1274">
                  <c:v>2.6178944025574506E-4</c:v>
                </c:pt>
                <c:pt idx="1275">
                  <c:v>2.4806733568007785E-4</c:v>
                </c:pt>
                <c:pt idx="1276">
                  <c:v>2.3506449676234396E-4</c:v>
                </c:pt>
                <c:pt idx="1277">
                  <c:v>2.2274322206368397E-4</c:v>
                </c:pt>
                <c:pt idx="1278">
                  <c:v>2.1106778632535545E-4</c:v>
                </c:pt>
                <c:pt idx="1279">
                  <c:v>2.0000433688414923E-4</c:v>
                </c:pt>
                <c:pt idx="1280">
                  <c:v>1.8952079551735402E-4</c:v>
                </c:pt>
                <c:pt idx="1281">
                  <c:v>1.7958676543267145E-4</c:v>
                </c:pt>
                <c:pt idx="1282">
                  <c:v>1.7017344313340101E-4</c:v>
                </c:pt>
                <c:pt idx="1283">
                  <c:v>1.6125353490334916E-4</c:v>
                </c:pt>
                <c:pt idx="1284">
                  <c:v>1.5280117766931363E-4</c:v>
                </c:pt>
                <c:pt idx="1285">
                  <c:v>1.4479186401168448E-4</c:v>
                </c:pt>
                <c:pt idx="1286">
                  <c:v>1.3720237110573249E-4</c:v>
                </c:pt>
                <c:pt idx="1287">
                  <c:v>1.3001069338755133E-4</c:v>
                </c:pt>
                <c:pt idx="1288">
                  <c:v>1.231959787494202E-4</c:v>
                </c:pt>
                <c:pt idx="1289">
                  <c:v>1.1673846807958668E-4</c:v>
                </c:pt>
                <c:pt idx="1290">
                  <c:v>9.0513877216210972E-2</c:v>
                </c:pt>
                <c:pt idx="1291">
                  <c:v>1.0482114643404832E-4</c:v>
                </c:pt>
                <c:pt idx="1292">
                  <c:v>9.932678145238909E-5</c:v>
                </c:pt>
                <c:pt idx="1293">
                  <c:v>9.4120412238555927E-5</c:v>
                </c:pt>
                <c:pt idx="1294">
                  <c:v>8.9186943042164117E-5</c:v>
                </c:pt>
                <c:pt idx="1295">
                  <c:v>8.4512069380288847E-5</c:v>
                </c:pt>
                <c:pt idx="1296">
                  <c:v>8.0082236561938898E-5</c:v>
                </c:pt>
                <c:pt idx="1297">
                  <c:v>7.5884600386535024E-5</c:v>
                </c:pt>
                <c:pt idx="1298">
                  <c:v>7.1906989902439505E-5</c:v>
                </c:pt>
                <c:pt idx="1299">
                  <c:v>0.93575825468409157</c:v>
                </c:pt>
                <c:pt idx="1300">
                  <c:v>2.5141232558970834E-2</c:v>
                </c:pt>
                <c:pt idx="1301">
                  <c:v>2.3823415377352119E-2</c:v>
                </c:pt>
                <c:pt idx="1302">
                  <c:v>2.2574673652559E-2</c:v>
                </c:pt>
                <c:pt idx="1303">
                  <c:v>2.1391386686058923E-2</c:v>
                </c:pt>
                <c:pt idx="1304">
                  <c:v>2.0270123563918174E-2</c:v>
                </c:pt>
                <c:pt idx="1305">
                  <c:v>1.9207633208944135E-2</c:v>
                </c:pt>
                <c:pt idx="1306">
                  <c:v>1.8200834954260118E-2</c:v>
                </c:pt>
                <c:pt idx="1307">
                  <c:v>1.7246809610981073E-2</c:v>
                </c:pt>
                <c:pt idx="1308">
                  <c:v>1.6342791004091098E-2</c:v>
                </c:pt>
                <c:pt idx="1309">
                  <c:v>1.5486157951981237E-2</c:v>
                </c:pt>
                <c:pt idx="1310">
                  <c:v>0.58739927629753841</c:v>
                </c:pt>
                <c:pt idx="1311">
                  <c:v>1.792579849905139E-2</c:v>
                </c:pt>
                <c:pt idx="1312">
                  <c:v>1.698618962343738E-2</c:v>
                </c:pt>
                <c:pt idx="1313">
                  <c:v>1.6095831822422885E-2</c:v>
                </c:pt>
                <c:pt idx="1314">
                  <c:v>0.35822657550381554</c:v>
                </c:pt>
                <c:pt idx="1315">
                  <c:v>1.445267847172505E-2</c:v>
                </c:pt>
                <c:pt idx="1316">
                  <c:v>1.3695118635874668E-2</c:v>
                </c:pt>
                <c:pt idx="1317">
                  <c:v>1.2977267488349183E-2</c:v>
                </c:pt>
                <c:pt idx="1318">
                  <c:v>1.2297043635899025E-2</c:v>
                </c:pt>
                <c:pt idx="1319">
                  <c:v>1.1652474784770024E-2</c:v>
                </c:pt>
                <c:pt idx="1320">
                  <c:v>1.1041692022082061E-2</c:v>
                </c:pt>
                <c:pt idx="1321">
                  <c:v>1.0462924396958208E-2</c:v>
                </c:pt>
                <c:pt idx="1322">
                  <c:v>9.9144937856925214E-3</c:v>
                </c:pt>
                <c:pt idx="1323">
                  <c:v>9.3948100260681112E-3</c:v>
                </c:pt>
                <c:pt idx="1324">
                  <c:v>8.9023663067175768E-3</c:v>
                </c:pt>
                <c:pt idx="1325">
                  <c:v>8.435734798157353E-3</c:v>
                </c:pt>
                <c:pt idx="1326">
                  <c:v>7.9935625128282478E-3</c:v>
                </c:pt>
                <c:pt idx="1327">
                  <c:v>7.5745673821384606E-3</c:v>
                </c:pt>
                <c:pt idx="1328">
                  <c:v>7.1775345391345462E-3</c:v>
                </c:pt>
                <c:pt idx="1329">
                  <c:v>6.8013127960220238E-3</c:v>
                </c:pt>
                <c:pt idx="1330">
                  <c:v>6.4448113063222704E-3</c:v>
                </c:pt>
                <c:pt idx="1331">
                  <c:v>6.1069964019876948E-3</c:v>
                </c:pt>
                <c:pt idx="1332">
                  <c:v>5.7868885963044993E-3</c:v>
                </c:pt>
                <c:pt idx="1333">
                  <c:v>5.4835597438929904E-3</c:v>
                </c:pt>
                <c:pt idx="1334">
                  <c:v>5.1961303495709358E-3</c:v>
                </c:pt>
                <c:pt idx="1335">
                  <c:v>4.9237670182770725E-3</c:v>
                </c:pt>
                <c:pt idx="1336">
                  <c:v>4.6656800386608794E-3</c:v>
                </c:pt>
                <c:pt idx="1337">
                  <c:v>4.4211210933322856E-3</c:v>
                </c:pt>
                <c:pt idx="1338">
                  <c:v>0.71167951125506757</c:v>
                </c:pt>
                <c:pt idx="1339">
                  <c:v>2.0898341556396745E-2</c:v>
                </c:pt>
                <c:pt idx="1340">
                  <c:v>1.9802922168912131E-2</c:v>
                </c:pt>
                <c:pt idx="1341">
                  <c:v>1.8764920908662112E-2</c:v>
                </c:pt>
                <c:pt idx="1342">
                  <c:v>1.7781328114349109E-2</c:v>
                </c:pt>
                <c:pt idx="1343">
                  <c:v>1.6849291880798256E-2</c:v>
                </c:pt>
                <c:pt idx="1344">
                  <c:v>1.5966109789922533E-2</c:v>
                </c:pt>
                <c:pt idx="1345">
                  <c:v>1.5129221075122308E-2</c:v>
                </c:pt>
                <c:pt idx="1346">
                  <c:v>1.4336199196400211E-2</c:v>
                </c:pt>
                <c:pt idx="1347">
                  <c:v>1.3584744804663021E-2</c:v>
                </c:pt>
                <c:pt idx="1348">
                  <c:v>1.2872679074810701E-2</c:v>
                </c:pt>
                <c:pt idx="1349">
                  <c:v>1.2197937388282039E-2</c:v>
                </c:pt>
                <c:pt idx="1350">
                  <c:v>1.1558563346739605E-2</c:v>
                </c:pt>
                <c:pt idx="1351">
                  <c:v>1.0952703099536781E-2</c:v>
                </c:pt>
                <c:pt idx="1352">
                  <c:v>1.0378599968519526E-2</c:v>
                </c:pt>
                <c:pt idx="1353">
                  <c:v>9.8345893545775977E-3</c:v>
                </c:pt>
                <c:pt idx="1354">
                  <c:v>9.3190939111768931E-3</c:v>
                </c:pt>
                <c:pt idx="1355">
                  <c:v>8.8306189708786606E-3</c:v>
                </c:pt>
                <c:pt idx="1356">
                  <c:v>8.3677482115848915E-3</c:v>
                </c:pt>
                <c:pt idx="1357">
                  <c:v>7.9291395499442672E-3</c:v>
                </c:pt>
                <c:pt idx="1358">
                  <c:v>7.5135212500116897E-3</c:v>
                </c:pt>
                <c:pt idx="1359">
                  <c:v>0.67777295310995722</c:v>
                </c:pt>
                <c:pt idx="1360">
                  <c:v>1.9715034843304176E-2</c:v>
                </c:pt>
                <c:pt idx="1361">
                  <c:v>1.8681640335227543E-2</c:v>
                </c:pt>
                <c:pt idx="1362">
                  <c:v>1.7702412822939183E-2</c:v>
                </c:pt>
                <c:pt idx="1363">
                  <c:v>1.6774513058301244E-2</c:v>
                </c:pt>
                <c:pt idx="1364">
                  <c:v>1.5895250616825233E-2</c:v>
                </c:pt>
                <c:pt idx="1365">
                  <c:v>1.5062076096846755E-2</c:v>
                </c:pt>
                <c:pt idx="1366">
                  <c:v>1.4272573727592759E-2</c:v>
                </c:pt>
                <c:pt idx="1367">
                  <c:v>1.3524454364708524E-2</c:v>
                </c:pt>
                <c:pt idx="1368">
                  <c:v>1.2815548852935128E-2</c:v>
                </c:pt>
                <c:pt idx="1369">
                  <c:v>1.2143801736692581E-2</c:v>
                </c:pt>
                <c:pt idx="1370">
                  <c:v>1.1507265300332605E-2</c:v>
                </c:pt>
                <c:pt idx="1371">
                  <c:v>1.090409392078096E-2</c:v>
                </c:pt>
                <c:pt idx="1372">
                  <c:v>1.0332538716194859E-2</c:v>
                </c:pt>
                <c:pt idx="1373">
                  <c:v>9.7909424751194147E-3</c:v>
                </c:pt>
                <c:pt idx="1374">
                  <c:v>0.713168977902227</c:v>
                </c:pt>
                <c:pt idx="1375">
                  <c:v>2.2487315080011186E-2</c:v>
                </c:pt>
                <c:pt idx="1376">
                  <c:v>2.1308607150262594E-2</c:v>
                </c:pt>
                <c:pt idx="1377">
                  <c:v>2.0191683047471948E-2</c:v>
                </c:pt>
                <c:pt idx="1378">
                  <c:v>1.9133304275335602E-2</c:v>
                </c:pt>
                <c:pt idx="1379">
                  <c:v>1.8130402088418787E-2</c:v>
                </c:pt>
                <c:pt idx="1380">
                  <c:v>1.7180068594397278E-2</c:v>
                </c:pt>
                <c:pt idx="1381">
                  <c:v>1.6279548322689019E-2</c:v>
                </c:pt>
                <c:pt idx="1382">
                  <c:v>0.20982900364363383</c:v>
                </c:pt>
                <c:pt idx="1383">
                  <c:v>1.4617640154823534E-2</c:v>
                </c:pt>
                <c:pt idx="1384">
                  <c:v>1.3851433593328894E-2</c:v>
                </c:pt>
                <c:pt idx="1385">
                  <c:v>1.3125388951860977E-2</c:v>
                </c:pt>
                <c:pt idx="1386">
                  <c:v>1.2437401080318895E-2</c:v>
                </c:pt>
                <c:pt idx="1387">
                  <c:v>1.1785475173349821E-2</c:v>
                </c:pt>
                <c:pt idx="1388">
                  <c:v>1.1167720986455772E-2</c:v>
                </c:pt>
                <c:pt idx="1389">
                  <c:v>1.0582347355272203E-2</c:v>
                </c:pt>
                <c:pt idx="1390">
                  <c:v>1.0027657002127245E-2</c:v>
                </c:pt>
                <c:pt idx="1391">
                  <c:v>9.5020416148232801E-3</c:v>
                </c:pt>
                <c:pt idx="1392">
                  <c:v>9.0039771833719216E-3</c:v>
                </c:pt>
                <c:pt idx="1393">
                  <c:v>8.5320195811613431E-3</c:v>
                </c:pt>
                <c:pt idx="1394">
                  <c:v>8.0848003777436554E-3</c:v>
                </c:pt>
                <c:pt idx="1395">
                  <c:v>7.6610228711016266E-3</c:v>
                </c:pt>
                <c:pt idx="1396">
                  <c:v>0.25987540976092571</c:v>
                </c:pt>
                <c:pt idx="1397">
                  <c:v>6.8789424207525551E-3</c:v>
                </c:pt>
                <c:pt idx="1398">
                  <c:v>6.5183718523776591E-3</c:v>
                </c:pt>
                <c:pt idx="1399">
                  <c:v>6.1767011565160108E-3</c:v>
                </c:pt>
                <c:pt idx="1400">
                  <c:v>5.8529396666730394E-3</c:v>
                </c:pt>
                <c:pt idx="1401">
                  <c:v>5.5461486436940459E-3</c:v>
                </c:pt>
                <c:pt idx="1402">
                  <c:v>5.2554385539111395E-3</c:v>
                </c:pt>
                <c:pt idx="1403">
                  <c:v>4.979966489960388E-3</c:v>
                </c:pt>
                <c:pt idx="1404">
                  <c:v>4.7189337267908842E-3</c:v>
                </c:pt>
                <c:pt idx="1405">
                  <c:v>4.4715834057794295E-3</c:v>
                </c:pt>
                <c:pt idx="1406">
                  <c:v>4.2371983402359889E-3</c:v>
                </c:pt>
                <c:pt idx="1407">
                  <c:v>4.0150989359370188E-3</c:v>
                </c:pt>
                <c:pt idx="1408">
                  <c:v>0.18979041247590814</c:v>
                </c:pt>
                <c:pt idx="1409">
                  <c:v>3.6052149769870093E-3</c:v>
                </c:pt>
                <c:pt idx="1410">
                  <c:v>3.4162419730199719E-3</c:v>
                </c:pt>
                <c:pt idx="1411">
                  <c:v>3.237174285783359E-3</c:v>
                </c:pt>
                <c:pt idx="1412">
                  <c:v>3.0674927125473078E-3</c:v>
                </c:pt>
                <c:pt idx="1413">
                  <c:v>2.906705265408299E-3</c:v>
                </c:pt>
                <c:pt idx="1414">
                  <c:v>2.7543457447813018E-3</c:v>
                </c:pt>
                <c:pt idx="1415">
                  <c:v>2.6099723876645661E-3</c:v>
                </c:pt>
                <c:pt idx="1416">
                  <c:v>2.4731665867577394E-3</c:v>
                </c:pt>
                <c:pt idx="1417">
                  <c:v>2.3435316767194195E-3</c:v>
                </c:pt>
                <c:pt idx="1418">
                  <c:v>2.2206917840449213E-3</c:v>
                </c:pt>
                <c:pt idx="1419">
                  <c:v>2.1042907372295096E-3</c:v>
                </c:pt>
                <c:pt idx="1420">
                  <c:v>1.9939910340571335E-3</c:v>
                </c:pt>
                <c:pt idx="1421">
                  <c:v>1.8894728630203463E-3</c:v>
                </c:pt>
                <c:pt idx="1422">
                  <c:v>1.7904331760340354E-3</c:v>
                </c:pt>
                <c:pt idx="1423">
                  <c:v>1.6965848097543193E-3</c:v>
                </c:pt>
                <c:pt idx="1424">
                  <c:v>1.6076556529548928E-3</c:v>
                </c:pt>
                <c:pt idx="1425">
                  <c:v>1.5233878575466498E-3</c:v>
                </c:pt>
                <c:pt idx="1426">
                  <c:v>1.4435370909529502E-3</c:v>
                </c:pt>
                <c:pt idx="1427">
                  <c:v>1.3678718276728126E-3</c:v>
                </c:pt>
                <c:pt idx="1428">
                  <c:v>1.2961726779779331E-3</c:v>
                </c:pt>
                <c:pt idx="1429">
                  <c:v>1.2282317517971052E-3</c:v>
                </c:pt>
                <c:pt idx="1430">
                  <c:v>1.163852055943636E-3</c:v>
                </c:pt>
                <c:pt idx="1431">
                  <c:v>0.18764986623863636</c:v>
                </c:pt>
                <c:pt idx="1432">
                  <c:v>1.0450394697698524E-3</c:v>
                </c:pt>
                <c:pt idx="1433">
                  <c:v>9.9026208502938024E-4</c:v>
                </c:pt>
                <c:pt idx="1434">
                  <c:v>9.3835594292213304E-4</c:v>
                </c:pt>
                <c:pt idx="1435">
                  <c:v>8.8917054275703311E-4</c:v>
                </c:pt>
                <c:pt idx="1436">
                  <c:v>8.4256327257304405E-4</c:v>
                </c:pt>
                <c:pt idx="1437">
                  <c:v>7.9839899563899776E-4</c:v>
                </c:pt>
                <c:pt idx="1438">
                  <c:v>7.5654965862768345E-4</c:v>
                </c:pt>
                <c:pt idx="1439">
                  <c:v>7.1689392032810704E-4</c:v>
                </c:pt>
                <c:pt idx="1440">
                  <c:v>6.7931679981938012E-4</c:v>
                </c:pt>
                <c:pt idx="1441">
                  <c:v>6.4370934308612647E-4</c:v>
                </c:pt>
                <c:pt idx="1442">
                  <c:v>6.0996830710876703E-4</c:v>
                </c:pt>
                <c:pt idx="1443">
                  <c:v>5.7799586051270719E-4</c:v>
                </c:pt>
                <c:pt idx="1444">
                  <c:v>5.4769929990846765E-4</c:v>
                </c:pt>
                <c:pt idx="1445">
                  <c:v>5.189907811002924E-4</c:v>
                </c:pt>
                <c:pt idx="1446">
                  <c:v>0.28089773654053846</c:v>
                </c:pt>
                <c:pt idx="1447">
                  <c:v>4.6600927319473417E-4</c:v>
                </c:pt>
                <c:pt idx="1448">
                  <c:v>4.4158266540733897E-4</c:v>
                </c:pt>
                <c:pt idx="1449">
                  <c:v>4.1843641662204866E-4</c:v>
                </c:pt>
                <c:pt idx="1450">
                  <c:v>3.9650341481133408E-4</c:v>
                </c:pt>
                <c:pt idx="1451">
                  <c:v>3.7572006572996912E-4</c:v>
                </c:pt>
                <c:pt idx="1452">
                  <c:v>3.5602610852494756E-4</c:v>
                </c:pt>
                <c:pt idx="1453">
                  <c:v>3.3736444101049569E-4</c:v>
                </c:pt>
                <c:pt idx="1454">
                  <c:v>0.25449378396201644</c:v>
                </c:pt>
                <c:pt idx="1455">
                  <c:v>1.5698602767438694</c:v>
                </c:pt>
                <c:pt idx="1456">
                  <c:v>8.6417366018502556E-2</c:v>
                </c:pt>
                <c:pt idx="1457">
                  <c:v>0.26975732050082712</c:v>
                </c:pt>
                <c:pt idx="1458">
                  <c:v>3.3331350120898469</c:v>
                </c:pt>
                <c:pt idx="1459">
                  <c:v>0.32253987541138762</c:v>
                </c:pt>
                <c:pt idx="1460">
                  <c:v>0.30563344138603504</c:v>
                </c:pt>
                <c:pt idx="1461">
                  <c:v>0.28961318464679026</c:v>
                </c:pt>
                <c:pt idx="1462">
                  <c:v>0.27443265481971651</c:v>
                </c:pt>
                <c:pt idx="1463">
                  <c:v>0.26004783630016393</c:v>
                </c:pt>
                <c:pt idx="1464">
                  <c:v>0.24641702063051421</c:v>
                </c:pt>
                <c:pt idx="1465">
                  <c:v>0.23350068556744608</c:v>
                </c:pt>
                <c:pt idx="1466">
                  <c:v>0.22126138048808025</c:v>
                </c:pt>
                <c:pt idx="1467">
                  <c:v>0.20966361780274098</c:v>
                </c:pt>
                <c:pt idx="1468">
                  <c:v>1.015851914717488</c:v>
                </c:pt>
                <c:pt idx="1469">
                  <c:v>1.1122302369991872</c:v>
                </c:pt>
                <c:pt idx="1470">
                  <c:v>0.24550791267988326</c:v>
                </c:pt>
                <c:pt idx="1471">
                  <c:v>0.23263922993753874</c:v>
                </c:pt>
                <c:pt idx="1472">
                  <c:v>0.22044507940768157</c:v>
                </c:pt>
                <c:pt idx="1473">
                  <c:v>0.20889010442523637</c:v>
                </c:pt>
                <c:pt idx="1474">
                  <c:v>0.19794080160024499</c:v>
                </c:pt>
                <c:pt idx="1475">
                  <c:v>0.18756542367554146</c:v>
                </c:pt>
                <c:pt idx="1476">
                  <c:v>0.17773388747629393</c:v>
                </c:pt>
                <c:pt idx="1477">
                  <c:v>0.16841768668451637</c:v>
                </c:pt>
                <c:pt idx="1478">
                  <c:v>0.15958980918564095</c:v>
                </c:pt>
                <c:pt idx="1479">
                  <c:v>0.15122465874749952</c:v>
                </c:pt>
                <c:pt idx="1480">
                  <c:v>0.14329798080462464</c:v>
                </c:pt>
                <c:pt idx="1481">
                  <c:v>0.25252253015874454</c:v>
                </c:pt>
                <c:pt idx="1482">
                  <c:v>0.12866931420913147</c:v>
                </c:pt>
                <c:pt idx="1483">
                  <c:v>0.12192491006688556</c:v>
                </c:pt>
                <c:pt idx="1484">
                  <c:v>0.11553402445789313</c:v>
                </c:pt>
                <c:pt idx="1485">
                  <c:v>0.109478127153135</c:v>
                </c:pt>
                <c:pt idx="1486">
                  <c:v>0.10373965921464241</c:v>
                </c:pt>
                <c:pt idx="1487">
                  <c:v>9.8301982083751474E-2</c:v>
                </c:pt>
                <c:pt idx="1488">
                  <c:v>9.3149329337976719E-2</c:v>
                </c:pt>
                <c:pt idx="1489">
                  <c:v>8.8266760976623837E-2</c:v>
                </c:pt>
                <c:pt idx="1490">
                  <c:v>8.3640120102593862E-2</c:v>
                </c:pt>
                <c:pt idx="1491">
                  <c:v>7.925599187477865E-2</c:v>
                </c:pt>
                <c:pt idx="1492">
                  <c:v>7.5101664612030786E-2</c:v>
                </c:pt>
                <c:pt idx="1493">
                  <c:v>7.1165092935930277E-2</c:v>
                </c:pt>
                <c:pt idx="1494">
                  <c:v>6.7434862845480781E-2</c:v>
                </c:pt>
                <c:pt idx="1495">
                  <c:v>6.3900158622470574E-2</c:v>
                </c:pt>
                <c:pt idx="1496">
                  <c:v>6.0550731471540935E-2</c:v>
                </c:pt>
                <c:pt idx="1497">
                  <c:v>5.7376869804034669E-2</c:v>
                </c:pt>
                <c:pt idx="1498">
                  <c:v>5.4369371079463304E-2</c:v>
                </c:pt>
                <c:pt idx="1499">
                  <c:v>5.1519515122947959E-2</c:v>
                </c:pt>
                <c:pt idx="1500">
                  <c:v>4.8819038841268585E-2</c:v>
                </c:pt>
                <c:pt idx="1501">
                  <c:v>4.6260112264211027E-2</c:v>
                </c:pt>
                <c:pt idx="1502">
                  <c:v>4.3835315841744639E-2</c:v>
                </c:pt>
                <c:pt idx="1503">
                  <c:v>4.1537618931203876E-2</c:v>
                </c:pt>
                <c:pt idx="1504">
                  <c:v>3.9360359412098103E-2</c:v>
                </c:pt>
                <c:pt idx="1505">
                  <c:v>3.7297224369443126E-2</c:v>
                </c:pt>
                <c:pt idx="1506">
                  <c:v>3.5342231789606285E-2</c:v>
                </c:pt>
                <c:pt idx="1507">
                  <c:v>3.3489713215592465E-2</c:v>
                </c:pt>
                <c:pt idx="1508">
                  <c:v>3.1734297311480655E-2</c:v>
                </c:pt>
                <c:pt idx="1509">
                  <c:v>3.0070894288356246E-2</c:v>
                </c:pt>
                <c:pt idx="1510">
                  <c:v>2.849468114658265E-2</c:v>
                </c:pt>
                <c:pt idx="1511">
                  <c:v>2.7001087691622357E-2</c:v>
                </c:pt>
                <c:pt idx="1512">
                  <c:v>2.5585783282860698E-2</c:v>
                </c:pt>
                <c:pt idx="1513">
                  <c:v>2.4244664277010851E-2</c:v>
                </c:pt>
                <c:pt idx="1514">
                  <c:v>2.2973842129692459E-2</c:v>
                </c:pt>
                <c:pt idx="1515">
                  <c:v>2.1769632120684695E-2</c:v>
                </c:pt>
                <c:pt idx="1516">
                  <c:v>2.0628542670162887E-2</c:v>
                </c:pt>
                <c:pt idx="1517">
                  <c:v>1.9547265214941403E-2</c:v>
                </c:pt>
                <c:pt idx="1518">
                  <c:v>1.8522664615369125E-2</c:v>
                </c:pt>
                <c:pt idx="1519">
                  <c:v>1.7551770065062571E-2</c:v>
                </c:pt>
                <c:pt idx="1520">
                  <c:v>1.6631766477119652E-2</c:v>
                </c:pt>
                <c:pt idx="1521">
                  <c:v>1.5759986321838525E-2</c:v>
                </c:pt>
                <c:pt idx="1522">
                  <c:v>1.4933901892275264E-2</c:v>
                </c:pt>
                <c:pt idx="1523">
                  <c:v>1.4151117975214426E-2</c:v>
                </c:pt>
                <c:pt idx="1524">
                  <c:v>1.3409364906302264E-2</c:v>
                </c:pt>
                <c:pt idx="1525">
                  <c:v>1.2706491989205969E-2</c:v>
                </c:pt>
                <c:pt idx="1526">
                  <c:v>1.2040461259718072E-2</c:v>
                </c:pt>
                <c:pt idx="1527">
                  <c:v>1.140934157672507E-2</c:v>
                </c:pt>
                <c:pt idx="1528">
                  <c:v>1.0811303022907224E-2</c:v>
                </c:pt>
                <c:pt idx="1529">
                  <c:v>1.0244611598934463E-2</c:v>
                </c:pt>
                <c:pt idx="1530">
                  <c:v>9.7076241957743496E-3</c:v>
                </c:pt>
                <c:pt idx="1531">
                  <c:v>9.1987838305344106E-3</c:v>
                </c:pt>
                <c:pt idx="1532">
                  <c:v>8.7166151320252662E-3</c:v>
                </c:pt>
                <c:pt idx="1533">
                  <c:v>8.2597200629550803E-3</c:v>
                </c:pt>
                <c:pt idx="1534">
                  <c:v>7.8267738663518778E-3</c:v>
                </c:pt>
                <c:pt idx="1535">
                  <c:v>0.85768992387091125</c:v>
                </c:pt>
                <c:pt idx="1536">
                  <c:v>7.0277726189771099E-3</c:v>
                </c:pt>
                <c:pt idx="1537">
                  <c:v>6.6594008820674575E-3</c:v>
                </c:pt>
                <c:pt idx="1538">
                  <c:v>6.3103379281692828E-3</c:v>
                </c:pt>
                <c:pt idx="1539">
                  <c:v>5.979571657102176E-3</c:v>
                </c:pt>
                <c:pt idx="1540">
                  <c:v>5.6661430195058919E-3</c:v>
                </c:pt>
                <c:pt idx="1541">
                  <c:v>5.3691432360983169E-3</c:v>
                </c:pt>
                <c:pt idx="1542">
                  <c:v>5.0877111626903811E-3</c:v>
                </c:pt>
                <c:pt idx="1543">
                  <c:v>4.8210307933178624E-3</c:v>
                </c:pt>
                <c:pt idx="1544">
                  <c:v>4.5683288942504584E-3</c:v>
                </c:pt>
                <c:pt idx="1545">
                  <c:v>4.3288727620179766E-3</c:v>
                </c:pt>
                <c:pt idx="1546">
                  <c:v>4.1019680989531175E-3</c:v>
                </c:pt>
                <c:pt idx="1547">
                  <c:v>3.8869570000910031E-3</c:v>
                </c:pt>
                <c:pt idx="1548">
                  <c:v>3.6832160455885416E-3</c:v>
                </c:pt>
                <c:pt idx="1549">
                  <c:v>3.4901544931326186E-3</c:v>
                </c:pt>
                <c:pt idx="1550">
                  <c:v>3.307212565096048E-3</c:v>
                </c:pt>
                <c:pt idx="1551">
                  <c:v>0.60945898624537675</c:v>
                </c:pt>
                <c:pt idx="1552">
                  <c:v>6.9375446162869931E-3</c:v>
                </c:pt>
                <c:pt idx="1553">
                  <c:v>6.5739023218153465E-3</c:v>
                </c:pt>
                <c:pt idx="1554">
                  <c:v>6.2293209092035675E-3</c:v>
                </c:pt>
                <c:pt idx="1555">
                  <c:v>5.9028012723993635E-3</c:v>
                </c:pt>
                <c:pt idx="1556">
                  <c:v>5.5933966750629817E-3</c:v>
                </c:pt>
                <c:pt idx="1557">
                  <c:v>5.300210005526493E-3</c:v>
                </c:pt>
                <c:pt idx="1558">
                  <c:v>5.0223911756386965E-3</c:v>
                </c:pt>
                <c:pt idx="1559">
                  <c:v>4.759134655953655E-3</c:v>
                </c:pt>
                <c:pt idx="1560">
                  <c:v>4.5096771401161922E-3</c:v>
                </c:pt>
                <c:pt idx="1561">
                  <c:v>4.2732953316722893E-3</c:v>
                </c:pt>
                <c:pt idx="1562">
                  <c:v>0.25313010528058533</c:v>
                </c:pt>
                <c:pt idx="1563">
                  <c:v>3.8370532274911973E-3</c:v>
                </c:pt>
                <c:pt idx="1564">
                  <c:v>3.6359280575890087E-3</c:v>
                </c:pt>
                <c:pt idx="1565">
                  <c:v>3.4453451792761996E-3</c:v>
                </c:pt>
                <c:pt idx="1566">
                  <c:v>0.24939578409786464</c:v>
                </c:pt>
                <c:pt idx="1567">
                  <c:v>3.0936248992623552E-3</c:v>
                </c:pt>
                <c:pt idx="1568">
                  <c:v>2.9314676925236301E-3</c:v>
                </c:pt>
                <c:pt idx="1569">
                  <c:v>2.7778102103971471E-3</c:v>
                </c:pt>
                <c:pt idx="1570">
                  <c:v>2.6322069264709943E-3</c:v>
                </c:pt>
                <c:pt idx="1571">
                  <c:v>2.4942356672997112E-3</c:v>
                </c:pt>
                <c:pt idx="1572">
                  <c:v>2.3634963883218812E-3</c:v>
                </c:pt>
                <c:pt idx="1573">
                  <c:v>2.2396100139399303E-3</c:v>
                </c:pt>
                <c:pt idx="1574">
                  <c:v>2.1222173383989591E-3</c:v>
                </c:pt>
                <c:pt idx="1575">
                  <c:v>2.0109779842777393E-3</c:v>
                </c:pt>
                <c:pt idx="1576">
                  <c:v>1.9055694155720427E-3</c:v>
                </c:pt>
                <c:pt idx="1577">
                  <c:v>1.8056860025087505E-3</c:v>
                </c:pt>
                <c:pt idx="1578">
                  <c:v>1.7110381353792061E-3</c:v>
                </c:pt>
                <c:pt idx="1579">
                  <c:v>1.6213513848223802E-3</c:v>
                </c:pt>
                <c:pt idx="1580">
                  <c:v>1.5363657061231138E-3</c:v>
                </c:pt>
                <c:pt idx="1581">
                  <c:v>1.4558346852183181E-3</c:v>
                </c:pt>
                <c:pt idx="1582">
                  <c:v>1.3795248242249431E-3</c:v>
                </c:pt>
                <c:pt idx="1583">
                  <c:v>1.3072148644181203E-3</c:v>
                </c:pt>
                <c:pt idx="1584">
                  <c:v>1.2386951446964672E-3</c:v>
                </c:pt>
                <c:pt idx="1585">
                  <c:v>1.173766993674443E-3</c:v>
                </c:pt>
                <c:pt idx="1586">
                  <c:v>1.1122421536391362E-3</c:v>
                </c:pt>
                <c:pt idx="1587">
                  <c:v>1.0539422347012615E-3</c:v>
                </c:pt>
                <c:pt idx="1588">
                  <c:v>9.9869819755769016E-4</c:v>
                </c:pt>
                <c:pt idx="1589">
                  <c:v>9.4634986336579474E-4</c:v>
                </c:pt>
                <c:pt idx="1590">
                  <c:v>8.967454493084984E-4</c:v>
                </c:pt>
                <c:pt idx="1591">
                  <c:v>8.4974112850341266E-4</c:v>
                </c:pt>
                <c:pt idx="1592">
                  <c:v>8.0520061298002758E-4</c:v>
                </c:pt>
                <c:pt idx="1593">
                  <c:v>7.6299475851580878E-4</c:v>
                </c:pt>
                <c:pt idx="1594">
                  <c:v>7.2300119018542961E-4</c:v>
                </c:pt>
                <c:pt idx="1595">
                  <c:v>6.8510394753742857E-4</c:v>
                </c:pt>
                <c:pt idx="1596">
                  <c:v>6.4919314836949047E-4</c:v>
                </c:pt>
                <c:pt idx="1597">
                  <c:v>6.1516467012747203E-4</c:v>
                </c:pt>
                <c:pt idx="1598">
                  <c:v>5.8291984800440031E-4</c:v>
                </c:pt>
                <c:pt idx="1599">
                  <c:v>5.5236518886408429E-4</c:v>
                </c:pt>
                <c:pt idx="1600">
                  <c:v>0.33607076440799388</c:v>
                </c:pt>
                <c:pt idx="1601">
                  <c:v>0.97240894753021467</c:v>
                </c:pt>
                <c:pt idx="1602">
                  <c:v>0.16303903641311246</c:v>
                </c:pt>
                <c:pt idx="1603">
                  <c:v>6.9085226451348417E-2</c:v>
                </c:pt>
                <c:pt idx="1604">
                  <c:v>6.5464015828517533E-2</c:v>
                </c:pt>
                <c:pt idx="1605">
                  <c:v>6.2032616646547141E-2</c:v>
                </c:pt>
                <c:pt idx="1606">
                  <c:v>5.8781079640720504E-2</c:v>
                </c:pt>
                <c:pt idx="1607">
                  <c:v>5.5699977052653497E-2</c:v>
                </c:pt>
                <c:pt idx="1608">
                  <c:v>5.2780375294721245E-2</c:v>
                </c:pt>
                <c:pt idx="1609">
                  <c:v>5.001380904732184E-2</c:v>
                </c:pt>
                <c:pt idx="1610">
                  <c:v>4.7392256713872663E-2</c:v>
                </c:pt>
                <c:pt idx="1611">
                  <c:v>4.4908117162371579E-2</c:v>
                </c:pt>
                <c:pt idx="1612">
                  <c:v>4.2554187686085702E-2</c:v>
                </c:pt>
                <c:pt idx="1613">
                  <c:v>4.0323643119465347E-2</c:v>
                </c:pt>
                <c:pt idx="1614">
                  <c:v>3.8210016048730033E-2</c:v>
                </c:pt>
                <c:pt idx="1615">
                  <c:v>3.6207178059747824E-2</c:v>
                </c:pt>
                <c:pt idx="1616">
                  <c:v>3.4309321968836376E-2</c:v>
                </c:pt>
                <c:pt idx="1617">
                  <c:v>3.2510944984964596E-2</c:v>
                </c:pt>
                <c:pt idx="1618">
                  <c:v>3.0806832754533792E-2</c:v>
                </c:pt>
                <c:pt idx="1619">
                  <c:v>2.919204424247682E-2</c:v>
                </c:pt>
                <c:pt idx="1620">
                  <c:v>2.7661897405838017E-2</c:v>
                </c:pt>
                <c:pt idx="1621">
                  <c:v>2.6211955618295056E-2</c:v>
                </c:pt>
                <c:pt idx="1622">
                  <c:v>2.483801480626072E-2</c:v>
                </c:pt>
                <c:pt idx="1623">
                  <c:v>2.3536091259266159E-2</c:v>
                </c:pt>
                <c:pt idx="1624">
                  <c:v>2.230241007928201E-2</c:v>
                </c:pt>
                <c:pt idx="1625">
                  <c:v>2.1133394235486505E-2</c:v>
                </c:pt>
                <c:pt idx="1626">
                  <c:v>2.0025654192745098E-2</c:v>
                </c:pt>
                <c:pt idx="1627">
                  <c:v>1.8975978083729597E-2</c:v>
                </c:pt>
                <c:pt idx="1628">
                  <c:v>1.7981322396181127E-2</c:v>
                </c:pt>
                <c:pt idx="1629">
                  <c:v>1.7038803148314831E-2</c:v>
                </c:pt>
                <c:pt idx="1630">
                  <c:v>1.6145687526779546E-2</c:v>
                </c:pt>
                <c:pt idx="1631">
                  <c:v>1.529938596292702E-2</c:v>
                </c:pt>
                <c:pt idx="1632">
                  <c:v>1.4497444624415859E-2</c:v>
                </c:pt>
                <c:pt idx="1633">
                  <c:v>1.3737538300379883E-2</c:v>
                </c:pt>
                <c:pt idx="1634">
                  <c:v>1.3017463659531532E-2</c:v>
                </c:pt>
                <c:pt idx="1635">
                  <c:v>1.233513286165238E-2</c:v>
                </c:pt>
                <c:pt idx="1636">
                  <c:v>1.1688567503947396E-2</c:v>
                </c:pt>
                <c:pt idx="1637">
                  <c:v>1.1075892884710566E-2</c:v>
                </c:pt>
                <c:pt idx="1638">
                  <c:v>1.0495332567669468E-2</c:v>
                </c:pt>
                <c:pt idx="1639">
                  <c:v>9.9452032312482841E-3</c:v>
                </c:pt>
                <c:pt idx="1640">
                  <c:v>9.423909787814759E-3</c:v>
                </c:pt>
                <c:pt idx="1641">
                  <c:v>8.9299407587595074E-3</c:v>
                </c:pt>
                <c:pt idx="1642">
                  <c:v>8.4618638919977986E-3</c:v>
                </c:pt>
                <c:pt idx="1643">
                  <c:v>8.0183220091868557E-3</c:v>
                </c:pt>
                <c:pt idx="1644">
                  <c:v>7.5980290706177955E-3</c:v>
                </c:pt>
                <c:pt idx="1645">
                  <c:v>7.1997664463724353E-3</c:v>
                </c:pt>
                <c:pt idx="1646">
                  <c:v>6.8223793829332554E-3</c:v>
                </c:pt>
                <c:pt idx="1647">
                  <c:v>6.4647736550015617E-3</c:v>
                </c:pt>
                <c:pt idx="1648">
                  <c:v>6.1259123928158622E-3</c:v>
                </c:pt>
                <c:pt idx="1649">
                  <c:v>5.8048130757713109E-3</c:v>
                </c:pt>
                <c:pt idx="1650">
                  <c:v>5.5005446836233337E-3</c:v>
                </c:pt>
                <c:pt idx="1651">
                  <c:v>5.2122249970153736E-3</c:v>
                </c:pt>
                <c:pt idx="1652">
                  <c:v>4.939018039503717E-3</c:v>
                </c:pt>
                <c:pt idx="1653">
                  <c:v>4.6801316536626072E-3</c:v>
                </c:pt>
                <c:pt idx="1654">
                  <c:v>4.434815204241614E-3</c:v>
                </c:pt>
                <c:pt idx="1655">
                  <c:v>4.2023574017156125E-3</c:v>
                </c:pt>
                <c:pt idx="1656">
                  <c:v>3.9820842399168133E-3</c:v>
                </c:pt>
                <c:pt idx="1657">
                  <c:v>3.7733570417690428E-3</c:v>
                </c:pt>
                <c:pt idx="1658">
                  <c:v>3.5755706074579335E-3</c:v>
                </c:pt>
                <c:pt idx="1659">
                  <c:v>3.3881514596676779E-3</c:v>
                </c:pt>
                <c:pt idx="1660">
                  <c:v>3.2105561807964588E-3</c:v>
                </c:pt>
                <c:pt idx="1661">
                  <c:v>3.0422698373293376E-3</c:v>
                </c:pt>
                <c:pt idx="1662">
                  <c:v>2.8828044868001155E-3</c:v>
                </c:pt>
                <c:pt idx="1663">
                  <c:v>2.7316977630131322E-3</c:v>
                </c:pt>
                <c:pt idx="1664">
                  <c:v>2.5885115354228857E-3</c:v>
                </c:pt>
                <c:pt idx="1665">
                  <c:v>2.4528306387843731E-3</c:v>
                </c:pt>
                <c:pt idx="1666">
                  <c:v>2.3242616693908064E-3</c:v>
                </c:pt>
                <c:pt idx="1667">
                  <c:v>2.2024318444084155E-3</c:v>
                </c:pt>
                <c:pt idx="1668">
                  <c:v>2.0869879210010096E-3</c:v>
                </c:pt>
                <c:pt idx="1669">
                  <c:v>1.9775951721103229E-3</c:v>
                </c:pt>
                <c:pt idx="1670">
                  <c:v>1.8739364159224405E-3</c:v>
                </c:pt>
                <c:pt idx="1671">
                  <c:v>0.96219215195062147</c:v>
                </c:pt>
                <c:pt idx="1672">
                  <c:v>1.431761014308249E-2</c:v>
                </c:pt>
                <c:pt idx="1673">
                  <c:v>1.3567130125763688E-2</c:v>
                </c:pt>
                <c:pt idx="1674">
                  <c:v>1.2855987696964636E-2</c:v>
                </c:pt>
                <c:pt idx="1675">
                  <c:v>1.2182120915214763E-2</c:v>
                </c:pt>
                <c:pt idx="1676">
                  <c:v>1.1543575918943351E-2</c:v>
                </c:pt>
                <c:pt idx="1677">
                  <c:v>1.0938501261301891E-2</c:v>
                </c:pt>
                <c:pt idx="1678">
                  <c:v>1.03651425419356E-2</c:v>
                </c:pt>
                <c:pt idx="1679">
                  <c:v>9.821837320139068E-3</c:v>
                </c:pt>
                <c:pt idx="1680">
                  <c:v>9.3070102946468461E-3</c:v>
                </c:pt>
                <c:pt idx="1681">
                  <c:v>8.8191687360828636E-3</c:v>
                </c:pt>
                <c:pt idx="1682">
                  <c:v>8.3568981588251993E-3</c:v>
                </c:pt>
                <c:pt idx="1683">
                  <c:v>7.9188582197368476E-3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F-47DC-B2ED-7C82D3276CE8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F-47DC-B2ED-7C82D327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17.119548573127869</v>
      </c>
      <c r="G6" s="13">
        <f t="shared" ref="G6:G69" si="0">IF((F6-$J$2)&gt;0,$I$2*(F6-$J$2),0)</f>
        <v>0</v>
      </c>
      <c r="H6" s="13">
        <f t="shared" ref="H6:H69" si="1">F6-G6</f>
        <v>17.119548573127869</v>
      </c>
      <c r="I6" s="15">
        <f>H6+$H$3-$J$3</f>
        <v>13.119548573127869</v>
      </c>
      <c r="J6" s="13">
        <f t="shared" ref="J6:J69" si="2">I6/SQRT(1+(I6/($K$2*(300+(25*Q6)+0.05*(Q6)^3)))^2)</f>
        <v>13.059235903605151</v>
      </c>
      <c r="K6" s="13">
        <f t="shared" ref="K6:K69" si="3">I6-J6</f>
        <v>6.0312669522717854E-2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19.683630376755371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11.161642629261101</v>
      </c>
      <c r="G7" s="13">
        <f t="shared" si="0"/>
        <v>0</v>
      </c>
      <c r="H7" s="13">
        <f t="shared" si="1"/>
        <v>11.161642629261101</v>
      </c>
      <c r="I7" s="16">
        <f t="shared" ref="I7:I70" si="8">H7+K6-L6</f>
        <v>11.221955298783818</v>
      </c>
      <c r="J7" s="13">
        <f t="shared" si="2"/>
        <v>11.156530430134543</v>
      </c>
      <c r="K7" s="13">
        <f t="shared" si="3"/>
        <v>6.5424868649275325E-2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15.771448876636841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39.465630107031878</v>
      </c>
      <c r="G8" s="13">
        <f t="shared" si="0"/>
        <v>0</v>
      </c>
      <c r="H8" s="13">
        <f t="shared" si="1"/>
        <v>39.465630107031878</v>
      </c>
      <c r="I8" s="16">
        <f t="shared" si="8"/>
        <v>39.531054975681151</v>
      </c>
      <c r="J8" s="13">
        <f t="shared" si="2"/>
        <v>35.844361171956258</v>
      </c>
      <c r="K8" s="13">
        <f t="shared" si="3"/>
        <v>3.6866938037248929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12.93338289116727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90.052227135132611</v>
      </c>
      <c r="G9" s="13">
        <f t="shared" si="0"/>
        <v>0.65841682699875126</v>
      </c>
      <c r="H9" s="13">
        <f t="shared" si="1"/>
        <v>89.393810308133865</v>
      </c>
      <c r="I9" s="16">
        <f t="shared" si="8"/>
        <v>93.080504111858758</v>
      </c>
      <c r="J9" s="13">
        <f t="shared" si="2"/>
        <v>60.925818875335949</v>
      </c>
      <c r="K9" s="13">
        <f t="shared" si="3"/>
        <v>32.154685236522809</v>
      </c>
      <c r="L9" s="13">
        <f t="shared" si="4"/>
        <v>0.65500942722712208</v>
      </c>
      <c r="M9" s="13">
        <f t="shared" si="9"/>
        <v>0.65500942722712208</v>
      </c>
      <c r="N9" s="13">
        <f t="shared" si="5"/>
        <v>3.4333347631126256E-2</v>
      </c>
      <c r="O9" s="13">
        <f t="shared" si="6"/>
        <v>0.69275017462987754</v>
      </c>
      <c r="Q9" s="41">
        <v>12.151922994237241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85.117445462704652</v>
      </c>
      <c r="G10" s="13">
        <f t="shared" si="0"/>
        <v>0.55972119355019201</v>
      </c>
      <c r="H10" s="13">
        <f t="shared" si="1"/>
        <v>84.557724269154463</v>
      </c>
      <c r="I10" s="16">
        <f t="shared" si="8"/>
        <v>116.05740007845014</v>
      </c>
      <c r="J10" s="13">
        <f t="shared" si="2"/>
        <v>68.01548341109465</v>
      </c>
      <c r="K10" s="13">
        <f t="shared" si="3"/>
        <v>48.041916667355494</v>
      </c>
      <c r="L10" s="13">
        <f t="shared" si="4"/>
        <v>1.3029248583192505</v>
      </c>
      <c r="M10" s="13">
        <f t="shared" si="9"/>
        <v>1.9236009379152463</v>
      </c>
      <c r="N10" s="13">
        <f t="shared" si="5"/>
        <v>0.10082856362020615</v>
      </c>
      <c r="O10" s="13">
        <f t="shared" si="6"/>
        <v>0.66054975717039821</v>
      </c>
      <c r="Q10" s="41">
        <v>12.74995996165848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12.117358884762581</v>
      </c>
      <c r="G11" s="13">
        <f t="shared" si="0"/>
        <v>0</v>
      </c>
      <c r="H11" s="13">
        <f t="shared" si="1"/>
        <v>12.117358884762581</v>
      </c>
      <c r="I11" s="16">
        <f t="shared" si="8"/>
        <v>58.856350693798824</v>
      </c>
      <c r="J11" s="13">
        <f t="shared" si="2"/>
        <v>45.753223053888398</v>
      </c>
      <c r="K11" s="13">
        <f t="shared" si="3"/>
        <v>13.103127639910426</v>
      </c>
      <c r="L11" s="13">
        <f t="shared" si="4"/>
        <v>0</v>
      </c>
      <c r="M11" s="13">
        <f t="shared" si="9"/>
        <v>1.8227723742950401</v>
      </c>
      <c r="N11" s="13">
        <f t="shared" si="5"/>
        <v>9.5543476135931948E-2</v>
      </c>
      <c r="O11" s="13">
        <f t="shared" si="6"/>
        <v>9.5543476135931948E-2</v>
      </c>
      <c r="Q11" s="41">
        <v>10.633158222580651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11.67894624392024</v>
      </c>
      <c r="G12" s="13">
        <f t="shared" si="0"/>
        <v>0</v>
      </c>
      <c r="H12" s="13">
        <f t="shared" si="1"/>
        <v>11.67894624392024</v>
      </c>
      <c r="I12" s="16">
        <f t="shared" si="8"/>
        <v>24.782073883830666</v>
      </c>
      <c r="J12" s="13">
        <f t="shared" si="2"/>
        <v>23.549173835817598</v>
      </c>
      <c r="K12" s="13">
        <f t="shared" si="3"/>
        <v>1.2329000480130681</v>
      </c>
      <c r="L12" s="13">
        <f t="shared" si="4"/>
        <v>0</v>
      </c>
      <c r="M12" s="13">
        <f t="shared" si="9"/>
        <v>1.7272288981591082</v>
      </c>
      <c r="N12" s="13">
        <f t="shared" si="5"/>
        <v>9.0535414810848577E-2</v>
      </c>
      <c r="O12" s="13">
        <f t="shared" si="6"/>
        <v>9.0535414810848577E-2</v>
      </c>
      <c r="Q12" s="41">
        <v>11.208493196665531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5.3041848725298051</v>
      </c>
      <c r="G13" s="13">
        <f t="shared" si="0"/>
        <v>0</v>
      </c>
      <c r="H13" s="13">
        <f t="shared" si="1"/>
        <v>5.3041848725298051</v>
      </c>
      <c r="I13" s="16">
        <f t="shared" si="8"/>
        <v>6.5370849205428732</v>
      </c>
      <c r="J13" s="13">
        <f t="shared" si="2"/>
        <v>6.5210326227691278</v>
      </c>
      <c r="K13" s="13">
        <f t="shared" si="3"/>
        <v>1.6052297773745394E-2</v>
      </c>
      <c r="L13" s="13">
        <f t="shared" si="4"/>
        <v>0</v>
      </c>
      <c r="M13" s="13">
        <f t="shared" si="9"/>
        <v>1.6366934833482596</v>
      </c>
      <c r="N13" s="13">
        <f t="shared" si="5"/>
        <v>8.578985888383249E-2</v>
      </c>
      <c r="O13" s="13">
        <f t="shared" si="6"/>
        <v>8.578985888383249E-2</v>
      </c>
      <c r="Q13" s="41">
        <v>14.25622076934844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12.300261437270381</v>
      </c>
      <c r="G14" s="13">
        <f t="shared" si="0"/>
        <v>0</v>
      </c>
      <c r="H14" s="13">
        <f t="shared" si="1"/>
        <v>12.300261437270381</v>
      </c>
      <c r="I14" s="16">
        <f t="shared" si="8"/>
        <v>12.316313735044126</v>
      </c>
      <c r="J14" s="13">
        <f t="shared" si="2"/>
        <v>12.230298281459355</v>
      </c>
      <c r="K14" s="13">
        <f t="shared" si="3"/>
        <v>8.6015453584771251E-2</v>
      </c>
      <c r="L14" s="13">
        <f t="shared" si="4"/>
        <v>0</v>
      </c>
      <c r="M14" s="13">
        <f t="shared" si="9"/>
        <v>1.5509036244644272</v>
      </c>
      <c r="N14" s="13">
        <f t="shared" si="5"/>
        <v>8.1293048722255137E-2</v>
      </c>
      <c r="O14" s="13">
        <f t="shared" si="6"/>
        <v>8.1293048722255137E-2</v>
      </c>
      <c r="Q14" s="41">
        <v>15.79852245117889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0.43333333299999999</v>
      </c>
      <c r="G15" s="13">
        <f t="shared" si="0"/>
        <v>0</v>
      </c>
      <c r="H15" s="13">
        <f t="shared" si="1"/>
        <v>0.43333333299999999</v>
      </c>
      <c r="I15" s="16">
        <f t="shared" si="8"/>
        <v>0.51934878658477124</v>
      </c>
      <c r="J15" s="13">
        <f t="shared" si="2"/>
        <v>0.51934548795754332</v>
      </c>
      <c r="K15" s="13">
        <f t="shared" si="3"/>
        <v>3.2986272279211803E-6</v>
      </c>
      <c r="L15" s="13">
        <f t="shared" si="4"/>
        <v>0</v>
      </c>
      <c r="M15" s="13">
        <f t="shared" si="9"/>
        <v>1.469610575742172</v>
      </c>
      <c r="N15" s="13">
        <f t="shared" si="5"/>
        <v>7.7031945926237702E-2</v>
      </c>
      <c r="O15" s="13">
        <f t="shared" si="6"/>
        <v>7.7031945926237702E-2</v>
      </c>
      <c r="Q15" s="41">
        <v>20.621473359468119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0.43333333299999999</v>
      </c>
      <c r="G16" s="13">
        <f t="shared" si="0"/>
        <v>0</v>
      </c>
      <c r="H16" s="13">
        <f t="shared" si="1"/>
        <v>0.43333333299999999</v>
      </c>
      <c r="I16" s="16">
        <f t="shared" si="8"/>
        <v>0.43333663162722791</v>
      </c>
      <c r="J16" s="13">
        <f t="shared" si="2"/>
        <v>0.43333497877306182</v>
      </c>
      <c r="K16" s="13">
        <f t="shared" si="3"/>
        <v>1.6528541660898455E-6</v>
      </c>
      <c r="L16" s="13">
        <f t="shared" si="4"/>
        <v>0</v>
      </c>
      <c r="M16" s="13">
        <f t="shared" si="9"/>
        <v>1.3925786298159344</v>
      </c>
      <c r="N16" s="13">
        <f t="shared" si="5"/>
        <v>7.2994195524104064E-2</v>
      </c>
      <c r="O16" s="13">
        <f t="shared" si="6"/>
        <v>7.2994195524104064E-2</v>
      </c>
      <c r="Q16" s="41">
        <v>21.666259243332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0.35475358942532259</v>
      </c>
      <c r="G17" s="18">
        <f t="shared" si="0"/>
        <v>0</v>
      </c>
      <c r="H17" s="18">
        <f t="shared" si="1"/>
        <v>0.35475358942532259</v>
      </c>
      <c r="I17" s="17">
        <f t="shared" si="8"/>
        <v>0.35475524227948868</v>
      </c>
      <c r="J17" s="18">
        <f t="shared" si="2"/>
        <v>0.35475436863105048</v>
      </c>
      <c r="K17" s="18">
        <f t="shared" si="3"/>
        <v>8.7364843820436633E-7</v>
      </c>
      <c r="L17" s="18">
        <f t="shared" si="4"/>
        <v>0</v>
      </c>
      <c r="M17" s="18">
        <f t="shared" si="9"/>
        <v>1.3195844342918304</v>
      </c>
      <c r="N17" s="18">
        <f t="shared" si="5"/>
        <v>6.916809014941841E-2</v>
      </c>
      <c r="O17" s="18">
        <f t="shared" si="6"/>
        <v>6.916809014941841E-2</v>
      </c>
      <c r="Q17" s="42">
        <v>21.93042538658003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2.579968406546175</v>
      </c>
      <c r="G18" s="13">
        <f t="shared" si="0"/>
        <v>0</v>
      </c>
      <c r="H18" s="13">
        <f t="shared" si="1"/>
        <v>2.579968406546175</v>
      </c>
      <c r="I18" s="16">
        <f t="shared" si="8"/>
        <v>2.579969280194613</v>
      </c>
      <c r="J18" s="13">
        <f t="shared" si="2"/>
        <v>2.5796199140419644</v>
      </c>
      <c r="K18" s="13">
        <f t="shared" si="3"/>
        <v>3.4936615264857807E-4</v>
      </c>
      <c r="L18" s="13">
        <f t="shared" si="4"/>
        <v>0</v>
      </c>
      <c r="M18" s="13">
        <f t="shared" si="9"/>
        <v>1.2504163441424119</v>
      </c>
      <c r="N18" s="13">
        <f t="shared" si="5"/>
        <v>6.5542536095739692E-2</v>
      </c>
      <c r="O18" s="13">
        <f t="shared" si="6"/>
        <v>6.5542536095739692E-2</v>
      </c>
      <c r="Q18" s="41">
        <v>21.65380219354838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25.38333298842478</v>
      </c>
      <c r="G19" s="13">
        <f t="shared" si="0"/>
        <v>0</v>
      </c>
      <c r="H19" s="13">
        <f t="shared" si="1"/>
        <v>25.38333298842478</v>
      </c>
      <c r="I19" s="16">
        <f t="shared" si="8"/>
        <v>25.383682354577427</v>
      </c>
      <c r="J19" s="13">
        <f t="shared" si="2"/>
        <v>24.844224494198695</v>
      </c>
      <c r="K19" s="13">
        <f t="shared" si="3"/>
        <v>0.53945786037873233</v>
      </c>
      <c r="L19" s="13">
        <f t="shared" si="4"/>
        <v>0</v>
      </c>
      <c r="M19" s="13">
        <f t="shared" si="9"/>
        <v>1.1848738080466721</v>
      </c>
      <c r="N19" s="13">
        <f t="shared" si="5"/>
        <v>6.2107021150669454E-2</v>
      </c>
      <c r="O19" s="13">
        <f t="shared" si="6"/>
        <v>6.2107021150669454E-2</v>
      </c>
      <c r="Q19" s="41">
        <v>18.013651077708001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38.350117652560208</v>
      </c>
      <c r="G20" s="13">
        <f t="shared" si="0"/>
        <v>0</v>
      </c>
      <c r="H20" s="13">
        <f t="shared" si="1"/>
        <v>38.350117652560208</v>
      </c>
      <c r="I20" s="16">
        <f t="shared" si="8"/>
        <v>38.88957551293894</v>
      </c>
      <c r="J20" s="13">
        <f t="shared" si="2"/>
        <v>36.081777585629517</v>
      </c>
      <c r="K20" s="13">
        <f t="shared" si="3"/>
        <v>2.8077979273094229</v>
      </c>
      <c r="L20" s="13">
        <f t="shared" si="4"/>
        <v>0</v>
      </c>
      <c r="M20" s="13">
        <f t="shared" si="9"/>
        <v>1.1227667868960027</v>
      </c>
      <c r="N20" s="13">
        <f t="shared" si="5"/>
        <v>5.8851584115928487E-2</v>
      </c>
      <c r="O20" s="13">
        <f t="shared" si="6"/>
        <v>5.8851584115928487E-2</v>
      </c>
      <c r="Q20" s="41">
        <v>14.80369451090244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28.09049470227103</v>
      </c>
      <c r="G21" s="13">
        <f t="shared" si="0"/>
        <v>0</v>
      </c>
      <c r="H21" s="13">
        <f t="shared" si="1"/>
        <v>28.09049470227103</v>
      </c>
      <c r="I21" s="16">
        <f t="shared" si="8"/>
        <v>30.898292629580453</v>
      </c>
      <c r="J21" s="13">
        <f t="shared" si="2"/>
        <v>29.421583490162064</v>
      </c>
      <c r="K21" s="13">
        <f t="shared" si="3"/>
        <v>1.4767091394183893</v>
      </c>
      <c r="L21" s="13">
        <f t="shared" si="4"/>
        <v>0</v>
      </c>
      <c r="M21" s="13">
        <f t="shared" si="9"/>
        <v>1.0639152027800742</v>
      </c>
      <c r="N21" s="13">
        <f t="shared" si="5"/>
        <v>5.5766785925086548E-2</v>
      </c>
      <c r="O21" s="13">
        <f t="shared" si="6"/>
        <v>5.5766785925086548E-2</v>
      </c>
      <c r="Q21" s="41">
        <v>14.74514440670365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73.873796691987891</v>
      </c>
      <c r="G22" s="13">
        <f t="shared" si="0"/>
        <v>0.33484821813585686</v>
      </c>
      <c r="H22" s="13">
        <f t="shared" si="1"/>
        <v>73.538948473852031</v>
      </c>
      <c r="I22" s="16">
        <f t="shared" si="8"/>
        <v>75.01565761327042</v>
      </c>
      <c r="J22" s="13">
        <f t="shared" si="2"/>
        <v>51.359384610378825</v>
      </c>
      <c r="K22" s="13">
        <f t="shared" si="3"/>
        <v>23.656273002891595</v>
      </c>
      <c r="L22" s="13">
        <f t="shared" si="4"/>
        <v>0.30842591770099492</v>
      </c>
      <c r="M22" s="13">
        <f t="shared" si="9"/>
        <v>1.3165743345559826</v>
      </c>
      <c r="N22" s="13">
        <f t="shared" si="5"/>
        <v>6.9010311045272194E-2</v>
      </c>
      <c r="O22" s="13">
        <f t="shared" si="6"/>
        <v>0.40385852918112908</v>
      </c>
      <c r="Q22" s="41">
        <v>10.159041222580649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91.822277348762128</v>
      </c>
      <c r="G23" s="13">
        <f t="shared" si="0"/>
        <v>0.69381783127134156</v>
      </c>
      <c r="H23" s="13">
        <f t="shared" si="1"/>
        <v>91.128459517490782</v>
      </c>
      <c r="I23" s="16">
        <f t="shared" si="8"/>
        <v>114.47630660268138</v>
      </c>
      <c r="J23" s="13">
        <f t="shared" si="2"/>
        <v>61.338110653416415</v>
      </c>
      <c r="K23" s="13">
        <f t="shared" si="3"/>
        <v>53.138195949264961</v>
      </c>
      <c r="L23" s="13">
        <f t="shared" si="4"/>
        <v>1.5107620766715983</v>
      </c>
      <c r="M23" s="13">
        <f t="shared" si="9"/>
        <v>2.7583261001823085</v>
      </c>
      <c r="N23" s="13">
        <f t="shared" si="5"/>
        <v>0.14458199369507735</v>
      </c>
      <c r="O23" s="13">
        <f t="shared" si="6"/>
        <v>0.83839982496641885</v>
      </c>
      <c r="Q23" s="41">
        <v>10.61507312060469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133.9661467803966</v>
      </c>
      <c r="G24" s="13">
        <f t="shared" si="0"/>
        <v>1.5366952199040309</v>
      </c>
      <c r="H24" s="13">
        <f t="shared" si="1"/>
        <v>132.42945156049257</v>
      </c>
      <c r="I24" s="16">
        <f t="shared" si="8"/>
        <v>184.05688543308594</v>
      </c>
      <c r="J24" s="13">
        <f t="shared" si="2"/>
        <v>76.520635516406102</v>
      </c>
      <c r="K24" s="13">
        <f t="shared" si="3"/>
        <v>107.53624991667984</v>
      </c>
      <c r="L24" s="13">
        <f t="shared" si="4"/>
        <v>3.7292315904012914</v>
      </c>
      <c r="M24" s="13">
        <f t="shared" si="9"/>
        <v>6.3429756968885229</v>
      </c>
      <c r="N24" s="13">
        <f t="shared" si="5"/>
        <v>0.33247703096271025</v>
      </c>
      <c r="O24" s="13">
        <f t="shared" si="6"/>
        <v>1.8691722508667412</v>
      </c>
      <c r="Q24" s="41">
        <v>12.78394506927706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43.684081230296513</v>
      </c>
      <c r="G25" s="13">
        <f t="shared" si="0"/>
        <v>0</v>
      </c>
      <c r="H25" s="13">
        <f t="shared" si="1"/>
        <v>43.684081230296513</v>
      </c>
      <c r="I25" s="16">
        <f t="shared" si="8"/>
        <v>147.49109955657505</v>
      </c>
      <c r="J25" s="13">
        <f t="shared" si="2"/>
        <v>89.231389773688377</v>
      </c>
      <c r="K25" s="13">
        <f t="shared" si="3"/>
        <v>58.259709782886674</v>
      </c>
      <c r="L25" s="13">
        <f t="shared" si="4"/>
        <v>1.719628414258612</v>
      </c>
      <c r="M25" s="13">
        <f t="shared" si="9"/>
        <v>7.730127080184424</v>
      </c>
      <c r="N25" s="13">
        <f t="shared" si="5"/>
        <v>0.4051867488385445</v>
      </c>
      <c r="O25" s="13">
        <f t="shared" si="6"/>
        <v>0.4051867488385445</v>
      </c>
      <c r="Q25" s="41">
        <v>16.908686330054291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17.08468268020356</v>
      </c>
      <c r="G26" s="13">
        <f t="shared" si="0"/>
        <v>0</v>
      </c>
      <c r="H26" s="13">
        <f t="shared" si="1"/>
        <v>17.08468268020356</v>
      </c>
      <c r="I26" s="16">
        <f t="shared" si="8"/>
        <v>73.624764048831622</v>
      </c>
      <c r="J26" s="13">
        <f t="shared" si="2"/>
        <v>60.990058145913153</v>
      </c>
      <c r="K26" s="13">
        <f t="shared" si="3"/>
        <v>12.634705902918469</v>
      </c>
      <c r="L26" s="13">
        <f t="shared" si="4"/>
        <v>0</v>
      </c>
      <c r="M26" s="13">
        <f t="shared" si="9"/>
        <v>7.3249403313458794</v>
      </c>
      <c r="N26" s="13">
        <f t="shared" si="5"/>
        <v>0.38394824916947662</v>
      </c>
      <c r="O26" s="13">
        <f t="shared" si="6"/>
        <v>0.38394824916947662</v>
      </c>
      <c r="Q26" s="41">
        <v>16.498566090069499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1.432989741864831</v>
      </c>
      <c r="G27" s="13">
        <f t="shared" si="0"/>
        <v>0</v>
      </c>
      <c r="H27" s="13">
        <f t="shared" si="1"/>
        <v>1.432989741864831</v>
      </c>
      <c r="I27" s="16">
        <f t="shared" si="8"/>
        <v>14.067695644783299</v>
      </c>
      <c r="J27" s="13">
        <f t="shared" si="2"/>
        <v>14.004564774739489</v>
      </c>
      <c r="K27" s="13">
        <f t="shared" si="3"/>
        <v>6.3130870043810461E-2</v>
      </c>
      <c r="L27" s="13">
        <f t="shared" si="4"/>
        <v>0</v>
      </c>
      <c r="M27" s="13">
        <f t="shared" si="9"/>
        <v>6.9409920821764031</v>
      </c>
      <c r="N27" s="13">
        <f t="shared" si="5"/>
        <v>0.36382299880948898</v>
      </c>
      <c r="O27" s="13">
        <f t="shared" si="6"/>
        <v>0.36382299880948898</v>
      </c>
      <c r="Q27" s="41">
        <v>20.840304026739251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5.4718267562647407</v>
      </c>
      <c r="G28" s="13">
        <f t="shared" si="0"/>
        <v>0</v>
      </c>
      <c r="H28" s="13">
        <f t="shared" si="1"/>
        <v>5.4718267562647407</v>
      </c>
      <c r="I28" s="16">
        <f t="shared" si="8"/>
        <v>5.5349576263085511</v>
      </c>
      <c r="J28" s="13">
        <f t="shared" si="2"/>
        <v>5.5334628259626166</v>
      </c>
      <c r="K28" s="13">
        <f t="shared" si="3"/>
        <v>1.4948003459345216E-3</v>
      </c>
      <c r="L28" s="13">
        <f t="shared" si="4"/>
        <v>0</v>
      </c>
      <c r="M28" s="13">
        <f t="shared" si="9"/>
        <v>6.5771690833669139</v>
      </c>
      <c r="N28" s="13">
        <f t="shared" si="5"/>
        <v>0.3447526450480099</v>
      </c>
      <c r="O28" s="13">
        <f t="shared" si="6"/>
        <v>0.3447526450480099</v>
      </c>
      <c r="Q28" s="41">
        <v>27.656589193548381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3.14</v>
      </c>
      <c r="G29" s="18">
        <f t="shared" si="0"/>
        <v>0</v>
      </c>
      <c r="H29" s="18">
        <f t="shared" si="1"/>
        <v>3.14</v>
      </c>
      <c r="I29" s="17">
        <f t="shared" si="8"/>
        <v>3.1414948003459346</v>
      </c>
      <c r="J29" s="18">
        <f t="shared" si="2"/>
        <v>3.1410692970832383</v>
      </c>
      <c r="K29" s="18">
        <f t="shared" si="3"/>
        <v>4.255032626963029E-4</v>
      </c>
      <c r="L29" s="18">
        <f t="shared" si="4"/>
        <v>0</v>
      </c>
      <c r="M29" s="18">
        <f t="shared" si="9"/>
        <v>6.2324164383189036</v>
      </c>
      <c r="N29" s="18">
        <f t="shared" si="5"/>
        <v>0.32668189382341817</v>
      </c>
      <c r="O29" s="18">
        <f t="shared" si="6"/>
        <v>0.32668189382341817</v>
      </c>
      <c r="Q29" s="42">
        <v>24.45313634622773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40.445831886021189</v>
      </c>
      <c r="G30" s="13">
        <f t="shared" si="0"/>
        <v>0</v>
      </c>
      <c r="H30" s="13">
        <f t="shared" si="1"/>
        <v>40.445831886021189</v>
      </c>
      <c r="I30" s="16">
        <f t="shared" si="8"/>
        <v>40.446257389283886</v>
      </c>
      <c r="J30" s="13">
        <f t="shared" si="2"/>
        <v>38.955115141170509</v>
      </c>
      <c r="K30" s="13">
        <f t="shared" si="3"/>
        <v>1.4911422481133769</v>
      </c>
      <c r="L30" s="13">
        <f t="shared" si="4"/>
        <v>0</v>
      </c>
      <c r="M30" s="13">
        <f t="shared" si="9"/>
        <v>5.9057345444954858</v>
      </c>
      <c r="N30" s="13">
        <f t="shared" si="5"/>
        <v>0.30955834939915611</v>
      </c>
      <c r="O30" s="13">
        <f t="shared" si="6"/>
        <v>0.30955834939915611</v>
      </c>
      <c r="Q30" s="41">
        <v>20.532509882726149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19.56757221376855</v>
      </c>
      <c r="G31" s="13">
        <f t="shared" si="0"/>
        <v>0</v>
      </c>
      <c r="H31" s="13">
        <f t="shared" si="1"/>
        <v>19.56757221376855</v>
      </c>
      <c r="I31" s="16">
        <f t="shared" si="8"/>
        <v>21.058714461881927</v>
      </c>
      <c r="J31" s="13">
        <f t="shared" si="2"/>
        <v>20.735257459158007</v>
      </c>
      <c r="K31" s="13">
        <f t="shared" si="3"/>
        <v>0.32345700272392008</v>
      </c>
      <c r="L31" s="13">
        <f t="shared" si="4"/>
        <v>0</v>
      </c>
      <c r="M31" s="13">
        <f t="shared" si="9"/>
        <v>5.59617619509633</v>
      </c>
      <c r="N31" s="13">
        <f t="shared" si="5"/>
        <v>0.29333236244346977</v>
      </c>
      <c r="O31" s="13">
        <f t="shared" si="6"/>
        <v>0.29333236244346977</v>
      </c>
      <c r="Q31" s="41">
        <v>17.731590890590692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17.914536091958819</v>
      </c>
      <c r="G32" s="13">
        <f t="shared" si="0"/>
        <v>0</v>
      </c>
      <c r="H32" s="13">
        <f t="shared" si="1"/>
        <v>17.914536091958819</v>
      </c>
      <c r="I32" s="16">
        <f t="shared" si="8"/>
        <v>18.237993094682739</v>
      </c>
      <c r="J32" s="13">
        <f t="shared" si="2"/>
        <v>17.878781260218442</v>
      </c>
      <c r="K32" s="13">
        <f t="shared" si="3"/>
        <v>0.35921183446429694</v>
      </c>
      <c r="L32" s="13">
        <f t="shared" si="4"/>
        <v>0</v>
      </c>
      <c r="M32" s="13">
        <f t="shared" si="9"/>
        <v>5.3028438326528606</v>
      </c>
      <c r="N32" s="13">
        <f t="shared" si="5"/>
        <v>0.27795688607228919</v>
      </c>
      <c r="O32" s="13">
        <f t="shared" si="6"/>
        <v>0.27795688607228919</v>
      </c>
      <c r="Q32" s="41">
        <v>13.84967601356006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6.719239889368958</v>
      </c>
      <c r="G33" s="13">
        <f t="shared" si="0"/>
        <v>0</v>
      </c>
      <c r="H33" s="13">
        <f t="shared" si="1"/>
        <v>6.719239889368958</v>
      </c>
      <c r="I33" s="16">
        <f t="shared" si="8"/>
        <v>7.0784517238332549</v>
      </c>
      <c r="J33" s="13">
        <f t="shared" si="2"/>
        <v>7.0477987074313129</v>
      </c>
      <c r="K33" s="13">
        <f t="shared" si="3"/>
        <v>3.0653016401942068E-2</v>
      </c>
      <c r="L33" s="13">
        <f t="shared" si="4"/>
        <v>0</v>
      </c>
      <c r="M33" s="13">
        <f t="shared" si="9"/>
        <v>5.0248869465805717</v>
      </c>
      <c r="N33" s="13">
        <f t="shared" si="5"/>
        <v>0.26338733943784631</v>
      </c>
      <c r="O33" s="13">
        <f t="shared" si="6"/>
        <v>0.26338733943784631</v>
      </c>
      <c r="Q33" s="41">
        <v>11.24970357016946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22.57173985215589</v>
      </c>
      <c r="G34" s="13">
        <f t="shared" si="0"/>
        <v>0</v>
      </c>
      <c r="H34" s="13">
        <f t="shared" si="1"/>
        <v>22.57173985215589</v>
      </c>
      <c r="I34" s="16">
        <f t="shared" si="8"/>
        <v>22.602392868557832</v>
      </c>
      <c r="J34" s="13">
        <f t="shared" si="2"/>
        <v>21.454728507969346</v>
      </c>
      <c r="K34" s="13">
        <f t="shared" si="3"/>
        <v>1.147664360588486</v>
      </c>
      <c r="L34" s="13">
        <f t="shared" si="4"/>
        <v>0</v>
      </c>
      <c r="M34" s="13">
        <f t="shared" si="9"/>
        <v>4.7614996071427251</v>
      </c>
      <c r="N34" s="13">
        <f t="shared" si="5"/>
        <v>0.24958147846751039</v>
      </c>
      <c r="O34" s="13">
        <f t="shared" si="6"/>
        <v>0.24958147846751039</v>
      </c>
      <c r="Q34" s="41">
        <v>9.6680402225806468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29.481992757144429</v>
      </c>
      <c r="G35" s="13">
        <f t="shared" si="0"/>
        <v>0</v>
      </c>
      <c r="H35" s="13">
        <f t="shared" si="1"/>
        <v>29.481992757144429</v>
      </c>
      <c r="I35" s="16">
        <f t="shared" si="8"/>
        <v>30.629657117732915</v>
      </c>
      <c r="J35" s="13">
        <f t="shared" si="2"/>
        <v>28.007944979053363</v>
      </c>
      <c r="K35" s="13">
        <f t="shared" si="3"/>
        <v>2.6217121386795519</v>
      </c>
      <c r="L35" s="13">
        <f t="shared" si="4"/>
        <v>0</v>
      </c>
      <c r="M35" s="13">
        <f t="shared" si="9"/>
        <v>4.511918128675215</v>
      </c>
      <c r="N35" s="13">
        <f t="shared" si="5"/>
        <v>0.23649927337804955</v>
      </c>
      <c r="O35" s="13">
        <f t="shared" si="6"/>
        <v>0.23649927337804955</v>
      </c>
      <c r="Q35" s="41">
        <v>9.8853685795380368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14.43628273767043</v>
      </c>
      <c r="G36" s="13">
        <f t="shared" si="0"/>
        <v>0</v>
      </c>
      <c r="H36" s="13">
        <f t="shared" si="1"/>
        <v>14.43628273767043</v>
      </c>
      <c r="I36" s="16">
        <f t="shared" si="8"/>
        <v>17.05799487634998</v>
      </c>
      <c r="J36" s="13">
        <f t="shared" si="2"/>
        <v>16.702902833598642</v>
      </c>
      <c r="K36" s="13">
        <f t="shared" si="3"/>
        <v>0.35509204275133754</v>
      </c>
      <c r="L36" s="13">
        <f t="shared" si="4"/>
        <v>0</v>
      </c>
      <c r="M36" s="13">
        <f t="shared" si="9"/>
        <v>4.2754188552971657</v>
      </c>
      <c r="N36" s="13">
        <f t="shared" si="5"/>
        <v>0.22410279261017532</v>
      </c>
      <c r="O36" s="13">
        <f t="shared" si="6"/>
        <v>0.22410279261017532</v>
      </c>
      <c r="Q36" s="41">
        <v>12.45879579125662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8.0679724806342268</v>
      </c>
      <c r="G37" s="13">
        <f t="shared" si="0"/>
        <v>0</v>
      </c>
      <c r="H37" s="13">
        <f t="shared" si="1"/>
        <v>8.0679724806342268</v>
      </c>
      <c r="I37" s="16">
        <f t="shared" si="8"/>
        <v>8.4230645233855643</v>
      </c>
      <c r="J37" s="13">
        <f t="shared" si="2"/>
        <v>8.4000146554203603</v>
      </c>
      <c r="K37" s="13">
        <f t="shared" si="3"/>
        <v>2.3049867965204029E-2</v>
      </c>
      <c r="L37" s="13">
        <f t="shared" si="4"/>
        <v>0</v>
      </c>
      <c r="M37" s="13">
        <f t="shared" si="9"/>
        <v>4.0513160626869906</v>
      </c>
      <c r="N37" s="13">
        <f t="shared" si="5"/>
        <v>0.21235609284683987</v>
      </c>
      <c r="O37" s="13">
        <f t="shared" si="6"/>
        <v>0.21235609284683987</v>
      </c>
      <c r="Q37" s="41">
        <v>17.104343333092391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17.196193574972568</v>
      </c>
      <c r="G38" s="13">
        <f t="shared" si="0"/>
        <v>0</v>
      </c>
      <c r="H38" s="13">
        <f t="shared" si="1"/>
        <v>17.196193574972568</v>
      </c>
      <c r="I38" s="16">
        <f t="shared" si="8"/>
        <v>17.219243442937774</v>
      </c>
      <c r="J38" s="13">
        <f t="shared" si="2"/>
        <v>17.045705804191147</v>
      </c>
      <c r="K38" s="13">
        <f t="shared" si="3"/>
        <v>0.17353763874662675</v>
      </c>
      <c r="L38" s="13">
        <f t="shared" si="4"/>
        <v>0</v>
      </c>
      <c r="M38" s="13">
        <f t="shared" si="9"/>
        <v>3.8389599698401509</v>
      </c>
      <c r="N38" s="13">
        <f t="shared" si="5"/>
        <v>0.20122511479639696</v>
      </c>
      <c r="O38" s="13">
        <f t="shared" si="6"/>
        <v>0.20122511479639696</v>
      </c>
      <c r="Q38" s="41">
        <v>17.92169658870387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3.57431217631764</v>
      </c>
      <c r="G39" s="13">
        <f t="shared" si="0"/>
        <v>0</v>
      </c>
      <c r="H39" s="13">
        <f t="shared" si="1"/>
        <v>3.57431217631764</v>
      </c>
      <c r="I39" s="16">
        <f t="shared" si="8"/>
        <v>3.7478498150642667</v>
      </c>
      <c r="J39" s="13">
        <f t="shared" si="2"/>
        <v>3.7466917777217499</v>
      </c>
      <c r="K39" s="13">
        <f t="shared" si="3"/>
        <v>1.1580373425168489E-3</v>
      </c>
      <c r="L39" s="13">
        <f t="shared" si="4"/>
        <v>0</v>
      </c>
      <c r="M39" s="13">
        <f t="shared" si="9"/>
        <v>3.637734855043754</v>
      </c>
      <c r="N39" s="13">
        <f t="shared" si="5"/>
        <v>0.19067758443845237</v>
      </c>
      <c r="O39" s="13">
        <f t="shared" si="6"/>
        <v>0.19067758443845237</v>
      </c>
      <c r="Q39" s="41">
        <v>21.099403543294819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0.55391656553051893</v>
      </c>
      <c r="G40" s="13">
        <f t="shared" si="0"/>
        <v>0</v>
      </c>
      <c r="H40" s="13">
        <f t="shared" si="1"/>
        <v>0.55391656553051893</v>
      </c>
      <c r="I40" s="16">
        <f t="shared" si="8"/>
        <v>0.55507460287303578</v>
      </c>
      <c r="J40" s="13">
        <f t="shared" si="2"/>
        <v>0.55507187022933313</v>
      </c>
      <c r="K40" s="13">
        <f t="shared" si="3"/>
        <v>2.7326437026520267E-6</v>
      </c>
      <c r="L40" s="13">
        <f t="shared" si="4"/>
        <v>0</v>
      </c>
      <c r="M40" s="13">
        <f t="shared" si="9"/>
        <v>3.4470572706053018</v>
      </c>
      <c r="N40" s="13">
        <f t="shared" si="5"/>
        <v>0.18068291944606774</v>
      </c>
      <c r="O40" s="13">
        <f t="shared" si="6"/>
        <v>0.18068291944606774</v>
      </c>
      <c r="Q40" s="41">
        <v>23.369065224130601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7.8708409537525101</v>
      </c>
      <c r="G41" s="18">
        <f t="shared" si="0"/>
        <v>0</v>
      </c>
      <c r="H41" s="18">
        <f t="shared" si="1"/>
        <v>7.8708409537525101</v>
      </c>
      <c r="I41" s="17">
        <f t="shared" si="8"/>
        <v>7.8708436863962126</v>
      </c>
      <c r="J41" s="18">
        <f t="shared" si="2"/>
        <v>7.8644357857544369</v>
      </c>
      <c r="K41" s="18">
        <f t="shared" si="3"/>
        <v>6.4079006417756545E-3</v>
      </c>
      <c r="L41" s="18">
        <f t="shared" si="4"/>
        <v>0</v>
      </c>
      <c r="M41" s="18">
        <f t="shared" si="9"/>
        <v>3.266374351159234</v>
      </c>
      <c r="N41" s="18">
        <f t="shared" si="5"/>
        <v>0.17121214051299202</v>
      </c>
      <c r="O41" s="18">
        <f t="shared" si="6"/>
        <v>0.17121214051299202</v>
      </c>
      <c r="Q41" s="42">
        <v>24.75675919354838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29.16167856169124</v>
      </c>
      <c r="G42" s="13">
        <f t="shared" si="0"/>
        <v>0</v>
      </c>
      <c r="H42" s="13">
        <f t="shared" si="1"/>
        <v>29.16167856169124</v>
      </c>
      <c r="I42" s="16">
        <f t="shared" si="8"/>
        <v>29.168086462333015</v>
      </c>
      <c r="J42" s="13">
        <f t="shared" si="2"/>
        <v>28.720890081009248</v>
      </c>
      <c r="K42" s="13">
        <f t="shared" si="3"/>
        <v>0.44719638132376716</v>
      </c>
      <c r="L42" s="13">
        <f t="shared" si="4"/>
        <v>0</v>
      </c>
      <c r="M42" s="13">
        <f t="shared" si="9"/>
        <v>3.095162210646242</v>
      </c>
      <c r="N42" s="13">
        <f t="shared" si="5"/>
        <v>0.16223778732881486</v>
      </c>
      <c r="O42" s="13">
        <f t="shared" si="6"/>
        <v>0.16223778732881486</v>
      </c>
      <c r="Q42" s="41">
        <v>22.349684496095421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37.794985021809389</v>
      </c>
      <c r="G43" s="13">
        <f t="shared" si="0"/>
        <v>0</v>
      </c>
      <c r="H43" s="13">
        <f t="shared" si="1"/>
        <v>37.794985021809389</v>
      </c>
      <c r="I43" s="16">
        <f t="shared" si="8"/>
        <v>38.242181403133159</v>
      </c>
      <c r="J43" s="13">
        <f t="shared" si="2"/>
        <v>36.298436916304432</v>
      </c>
      <c r="K43" s="13">
        <f t="shared" si="3"/>
        <v>1.9437444868287272</v>
      </c>
      <c r="L43" s="13">
        <f t="shared" si="4"/>
        <v>0</v>
      </c>
      <c r="M43" s="13">
        <f t="shared" si="9"/>
        <v>2.9329244233174272</v>
      </c>
      <c r="N43" s="13">
        <f t="shared" si="5"/>
        <v>0.15373383895841453</v>
      </c>
      <c r="O43" s="13">
        <f t="shared" si="6"/>
        <v>0.15373383895841453</v>
      </c>
      <c r="Q43" s="41">
        <v>17.31511846443896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104.62166670000001</v>
      </c>
      <c r="G44" s="13">
        <f t="shared" si="0"/>
        <v>0.94980561829609911</v>
      </c>
      <c r="H44" s="13">
        <f t="shared" si="1"/>
        <v>103.67186108170391</v>
      </c>
      <c r="I44" s="16">
        <f t="shared" si="8"/>
        <v>105.61560556853263</v>
      </c>
      <c r="J44" s="13">
        <f t="shared" si="2"/>
        <v>71.288591550203236</v>
      </c>
      <c r="K44" s="13">
        <f t="shared" si="3"/>
        <v>34.327014018329393</v>
      </c>
      <c r="L44" s="13">
        <f t="shared" si="4"/>
        <v>0.74360166214644952</v>
      </c>
      <c r="M44" s="13">
        <f t="shared" si="9"/>
        <v>3.5227922465054622</v>
      </c>
      <c r="N44" s="13">
        <f t="shared" si="5"/>
        <v>0.18465268712776792</v>
      </c>
      <c r="O44" s="13">
        <f t="shared" si="6"/>
        <v>1.1344583054238671</v>
      </c>
      <c r="Q44" s="41">
        <v>14.78947141985271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208.1</v>
      </c>
      <c r="G45" s="13">
        <f t="shared" si="0"/>
        <v>3.0193722842960988</v>
      </c>
      <c r="H45" s="13">
        <f t="shared" si="1"/>
        <v>205.08062771570388</v>
      </c>
      <c r="I45" s="16">
        <f t="shared" si="8"/>
        <v>238.66404007188683</v>
      </c>
      <c r="J45" s="13">
        <f t="shared" si="2"/>
        <v>75.178642025071753</v>
      </c>
      <c r="K45" s="13">
        <f t="shared" si="3"/>
        <v>163.48539804681508</v>
      </c>
      <c r="L45" s="13">
        <f t="shared" si="4"/>
        <v>6.0109580565760199</v>
      </c>
      <c r="M45" s="13">
        <f t="shared" si="9"/>
        <v>9.3490976159537151</v>
      </c>
      <c r="N45" s="13">
        <f t="shared" si="5"/>
        <v>0.49004763159625786</v>
      </c>
      <c r="O45" s="13">
        <f t="shared" si="6"/>
        <v>3.5094199158923569</v>
      </c>
      <c r="Q45" s="41">
        <v>11.89819719110803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9.5943698348217659</v>
      </c>
      <c r="G46" s="13">
        <f t="shared" si="0"/>
        <v>0</v>
      </c>
      <c r="H46" s="13">
        <f t="shared" si="1"/>
        <v>9.5943698348217659</v>
      </c>
      <c r="I46" s="16">
        <f t="shared" si="8"/>
        <v>167.06880982506084</v>
      </c>
      <c r="J46" s="13">
        <f t="shared" si="2"/>
        <v>60.101512138204022</v>
      </c>
      <c r="K46" s="13">
        <f t="shared" si="3"/>
        <v>106.96729768685682</v>
      </c>
      <c r="L46" s="13">
        <f t="shared" si="4"/>
        <v>3.7060284960886354</v>
      </c>
      <c r="M46" s="13">
        <f t="shared" si="9"/>
        <v>12.565078480446092</v>
      </c>
      <c r="N46" s="13">
        <f t="shared" si="5"/>
        <v>0.65861831837719875</v>
      </c>
      <c r="O46" s="13">
        <f t="shared" si="6"/>
        <v>0.65861831837719875</v>
      </c>
      <c r="Q46" s="41">
        <v>8.8070778174276789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39.696166342172582</v>
      </c>
      <c r="G47" s="13">
        <f t="shared" si="0"/>
        <v>0</v>
      </c>
      <c r="H47" s="13">
        <f t="shared" si="1"/>
        <v>39.696166342172582</v>
      </c>
      <c r="I47" s="16">
        <f t="shared" si="8"/>
        <v>142.95743553294076</v>
      </c>
      <c r="J47" s="13">
        <f t="shared" si="2"/>
        <v>59.295288546192268</v>
      </c>
      <c r="K47" s="13">
        <f t="shared" si="3"/>
        <v>83.662146986748496</v>
      </c>
      <c r="L47" s="13">
        <f t="shared" si="4"/>
        <v>2.7555943799705007</v>
      </c>
      <c r="M47" s="13">
        <f t="shared" si="9"/>
        <v>14.662054542039394</v>
      </c>
      <c r="N47" s="13">
        <f t="shared" si="5"/>
        <v>0.76853461134051893</v>
      </c>
      <c r="O47" s="13">
        <f t="shared" si="6"/>
        <v>0.76853461134051893</v>
      </c>
      <c r="Q47" s="41">
        <v>8.9824354225806466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61.573593589018643</v>
      </c>
      <c r="G48" s="13">
        <f t="shared" si="0"/>
        <v>8.884415607647185E-2</v>
      </c>
      <c r="H48" s="13">
        <f t="shared" si="1"/>
        <v>61.484749432942174</v>
      </c>
      <c r="I48" s="16">
        <f t="shared" si="8"/>
        <v>142.39130203972019</v>
      </c>
      <c r="J48" s="13">
        <f t="shared" si="2"/>
        <v>62.798251746897101</v>
      </c>
      <c r="K48" s="13">
        <f t="shared" si="3"/>
        <v>79.593050292823079</v>
      </c>
      <c r="L48" s="13">
        <f t="shared" si="4"/>
        <v>2.5896478744337545</v>
      </c>
      <c r="M48" s="13">
        <f t="shared" si="9"/>
        <v>16.483167805132627</v>
      </c>
      <c r="N48" s="13">
        <f t="shared" si="5"/>
        <v>0.86399112255765353</v>
      </c>
      <c r="O48" s="13">
        <f t="shared" si="6"/>
        <v>0.95283527863412543</v>
      </c>
      <c r="Q48" s="41">
        <v>10.05371977673534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91.832641284292706</v>
      </c>
      <c r="G49" s="13">
        <f t="shared" si="0"/>
        <v>0.6940251099819531</v>
      </c>
      <c r="H49" s="13">
        <f t="shared" si="1"/>
        <v>91.138616174310755</v>
      </c>
      <c r="I49" s="16">
        <f t="shared" si="8"/>
        <v>168.14201859270008</v>
      </c>
      <c r="J49" s="13">
        <f t="shared" si="2"/>
        <v>75.398375324539288</v>
      </c>
      <c r="K49" s="13">
        <f t="shared" si="3"/>
        <v>92.743643268160795</v>
      </c>
      <c r="L49" s="13">
        <f t="shared" si="4"/>
        <v>3.1259573097074926</v>
      </c>
      <c r="M49" s="13">
        <f t="shared" si="9"/>
        <v>18.745133992282465</v>
      </c>
      <c r="N49" s="13">
        <f t="shared" si="5"/>
        <v>0.98255563202133167</v>
      </c>
      <c r="O49" s="13">
        <f t="shared" si="6"/>
        <v>1.6765807420032848</v>
      </c>
      <c r="Q49" s="41">
        <v>12.82185068441224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6.253343456225025</v>
      </c>
      <c r="G50" s="13">
        <f t="shared" si="0"/>
        <v>0</v>
      </c>
      <c r="H50" s="13">
        <f t="shared" si="1"/>
        <v>6.253343456225025</v>
      </c>
      <c r="I50" s="16">
        <f t="shared" si="8"/>
        <v>95.871029414678333</v>
      </c>
      <c r="J50" s="13">
        <f t="shared" si="2"/>
        <v>67.692002212135165</v>
      </c>
      <c r="K50" s="13">
        <f t="shared" si="3"/>
        <v>28.179027202543168</v>
      </c>
      <c r="L50" s="13">
        <f t="shared" si="4"/>
        <v>0.49287355099372632</v>
      </c>
      <c r="M50" s="13">
        <f t="shared" si="9"/>
        <v>18.255451911254859</v>
      </c>
      <c r="N50" s="13">
        <f t="shared" si="5"/>
        <v>0.95688817684007299</v>
      </c>
      <c r="O50" s="13">
        <f t="shared" si="6"/>
        <v>0.95688817684007299</v>
      </c>
      <c r="Q50" s="41">
        <v>14.635653622405121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0.46270499224907458</v>
      </c>
      <c r="G51" s="13">
        <f t="shared" si="0"/>
        <v>0</v>
      </c>
      <c r="H51" s="13">
        <f t="shared" si="1"/>
        <v>0.46270499224907458</v>
      </c>
      <c r="I51" s="16">
        <f t="shared" si="8"/>
        <v>28.148858643798519</v>
      </c>
      <c r="J51" s="13">
        <f t="shared" si="2"/>
        <v>27.569806456898526</v>
      </c>
      <c r="K51" s="13">
        <f t="shared" si="3"/>
        <v>0.57905218689999316</v>
      </c>
      <c r="L51" s="13">
        <f t="shared" si="4"/>
        <v>0</v>
      </c>
      <c r="M51" s="13">
        <f t="shared" si="9"/>
        <v>17.298563734414785</v>
      </c>
      <c r="N51" s="13">
        <f t="shared" si="5"/>
        <v>0.90673138053464641</v>
      </c>
      <c r="O51" s="13">
        <f t="shared" si="6"/>
        <v>0.90673138053464641</v>
      </c>
      <c r="Q51" s="41">
        <v>19.71216026023502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0.49020749990507612</v>
      </c>
      <c r="G52" s="13">
        <f t="shared" si="0"/>
        <v>0</v>
      </c>
      <c r="H52" s="13">
        <f t="shared" si="1"/>
        <v>0.49020749990507612</v>
      </c>
      <c r="I52" s="16">
        <f t="shared" si="8"/>
        <v>1.0692596868050692</v>
      </c>
      <c r="J52" s="13">
        <f t="shared" si="2"/>
        <v>1.0692391060812179</v>
      </c>
      <c r="K52" s="13">
        <f t="shared" si="3"/>
        <v>2.0580723851360005E-5</v>
      </c>
      <c r="L52" s="13">
        <f t="shared" si="4"/>
        <v>0</v>
      </c>
      <c r="M52" s="13">
        <f t="shared" si="9"/>
        <v>16.391832353880137</v>
      </c>
      <c r="N52" s="13">
        <f t="shared" si="5"/>
        <v>0.85920363146432266</v>
      </c>
      <c r="O52" s="13">
        <f t="shared" si="6"/>
        <v>0.85920363146432266</v>
      </c>
      <c r="Q52" s="41">
        <v>22.99740419354838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2.5763002339068639</v>
      </c>
      <c r="G53" s="18">
        <f t="shared" si="0"/>
        <v>0</v>
      </c>
      <c r="H53" s="18">
        <f t="shared" si="1"/>
        <v>2.5763002339068639</v>
      </c>
      <c r="I53" s="17">
        <f t="shared" si="8"/>
        <v>2.5763208146307153</v>
      </c>
      <c r="J53" s="18">
        <f t="shared" si="2"/>
        <v>2.5760662112374644</v>
      </c>
      <c r="K53" s="18">
        <f t="shared" si="3"/>
        <v>2.546033932508962E-4</v>
      </c>
      <c r="L53" s="18">
        <f t="shared" si="4"/>
        <v>0</v>
      </c>
      <c r="M53" s="18">
        <f t="shared" si="9"/>
        <v>15.532628722415813</v>
      </c>
      <c r="N53" s="18">
        <f t="shared" si="5"/>
        <v>0.81416712399011515</v>
      </c>
      <c r="O53" s="18">
        <f t="shared" si="6"/>
        <v>0.81416712399011515</v>
      </c>
      <c r="Q53" s="42">
        <v>23.87134778271286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0.55870843662941372</v>
      </c>
      <c r="G54" s="13">
        <f t="shared" si="0"/>
        <v>0</v>
      </c>
      <c r="H54" s="13">
        <f t="shared" si="1"/>
        <v>0.55870843662941372</v>
      </c>
      <c r="I54" s="16">
        <f t="shared" si="8"/>
        <v>0.55896304002266461</v>
      </c>
      <c r="J54" s="13">
        <f t="shared" si="2"/>
        <v>0.5589598876998193</v>
      </c>
      <c r="K54" s="13">
        <f t="shared" si="3"/>
        <v>3.1523228453123053E-6</v>
      </c>
      <c r="L54" s="13">
        <f t="shared" si="4"/>
        <v>0</v>
      </c>
      <c r="M54" s="13">
        <f t="shared" si="9"/>
        <v>14.718461598425698</v>
      </c>
      <c r="N54" s="13">
        <f t="shared" si="5"/>
        <v>0.77149127577198828</v>
      </c>
      <c r="O54" s="13">
        <f t="shared" si="6"/>
        <v>0.77149127577198828</v>
      </c>
      <c r="Q54" s="41">
        <v>22.502649120103481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22.48085813861276</v>
      </c>
      <c r="G55" s="13">
        <f t="shared" si="0"/>
        <v>0</v>
      </c>
      <c r="H55" s="13">
        <f t="shared" si="1"/>
        <v>22.48085813861276</v>
      </c>
      <c r="I55" s="16">
        <f t="shared" si="8"/>
        <v>22.480861290935604</v>
      </c>
      <c r="J55" s="13">
        <f t="shared" si="2"/>
        <v>22.141707608036551</v>
      </c>
      <c r="K55" s="13">
        <f t="shared" si="3"/>
        <v>0.33915368289905246</v>
      </c>
      <c r="L55" s="13">
        <f t="shared" si="4"/>
        <v>0</v>
      </c>
      <c r="M55" s="13">
        <f t="shared" si="9"/>
        <v>13.94697032265371</v>
      </c>
      <c r="N55" s="13">
        <f t="shared" si="5"/>
        <v>0.73105234914830142</v>
      </c>
      <c r="O55" s="13">
        <f t="shared" si="6"/>
        <v>0.73105234914830142</v>
      </c>
      <c r="Q55" s="41">
        <v>18.78588073793555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65.838986307356492</v>
      </c>
      <c r="G56" s="13">
        <f t="shared" si="0"/>
        <v>0.17415201044322884</v>
      </c>
      <c r="H56" s="13">
        <f t="shared" si="1"/>
        <v>65.66483429691327</v>
      </c>
      <c r="I56" s="16">
        <f t="shared" si="8"/>
        <v>66.003987979812322</v>
      </c>
      <c r="J56" s="13">
        <f t="shared" si="2"/>
        <v>52.943666194906911</v>
      </c>
      <c r="K56" s="13">
        <f t="shared" si="3"/>
        <v>13.060321784905412</v>
      </c>
      <c r="L56" s="13">
        <f t="shared" si="4"/>
        <v>0</v>
      </c>
      <c r="M56" s="13">
        <f t="shared" si="9"/>
        <v>13.215917973505409</v>
      </c>
      <c r="N56" s="13">
        <f t="shared" si="5"/>
        <v>0.69273309236124303</v>
      </c>
      <c r="O56" s="13">
        <f t="shared" si="6"/>
        <v>0.86688510280447184</v>
      </c>
      <c r="Q56" s="41">
        <v>13.547184784185831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17.478735295079641</v>
      </c>
      <c r="G57" s="13">
        <f t="shared" si="0"/>
        <v>0</v>
      </c>
      <c r="H57" s="13">
        <f t="shared" si="1"/>
        <v>17.478735295079641</v>
      </c>
      <c r="I57" s="16">
        <f t="shared" si="8"/>
        <v>30.539057079985053</v>
      </c>
      <c r="J57" s="13">
        <f t="shared" si="2"/>
        <v>28.797397568803529</v>
      </c>
      <c r="K57" s="13">
        <f t="shared" si="3"/>
        <v>1.7416595111815241</v>
      </c>
      <c r="L57" s="13">
        <f t="shared" si="4"/>
        <v>0</v>
      </c>
      <c r="M57" s="13">
        <f t="shared" si="9"/>
        <v>12.523184881144166</v>
      </c>
      <c r="N57" s="13">
        <f t="shared" si="5"/>
        <v>0.65642239958799731</v>
      </c>
      <c r="O57" s="13">
        <f t="shared" si="6"/>
        <v>0.65642239958799731</v>
      </c>
      <c r="Q57" s="41">
        <v>13.190010508616661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77.205366100737351</v>
      </c>
      <c r="G58" s="13">
        <f t="shared" si="0"/>
        <v>0.401479606310846</v>
      </c>
      <c r="H58" s="13">
        <f t="shared" si="1"/>
        <v>76.803886494426507</v>
      </c>
      <c r="I58" s="16">
        <f t="shared" si="8"/>
        <v>78.545546005608031</v>
      </c>
      <c r="J58" s="13">
        <f t="shared" si="2"/>
        <v>53.207772225053162</v>
      </c>
      <c r="K58" s="13">
        <f t="shared" si="3"/>
        <v>25.337773780554869</v>
      </c>
      <c r="L58" s="13">
        <f t="shared" si="4"/>
        <v>0.37700113207894448</v>
      </c>
      <c r="M58" s="13">
        <f t="shared" si="9"/>
        <v>12.243763613635114</v>
      </c>
      <c r="N58" s="13">
        <f t="shared" si="5"/>
        <v>0.64177609510115863</v>
      </c>
      <c r="O58" s="13">
        <f t="shared" si="6"/>
        <v>1.0432557014120047</v>
      </c>
      <c r="Q58" s="41">
        <v>10.55033922258065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86.099889246177142</v>
      </c>
      <c r="G59" s="13">
        <f t="shared" si="0"/>
        <v>0.57937006921964185</v>
      </c>
      <c r="H59" s="13">
        <f t="shared" si="1"/>
        <v>85.520519176957507</v>
      </c>
      <c r="I59" s="16">
        <f t="shared" si="8"/>
        <v>110.48129182543343</v>
      </c>
      <c r="J59" s="13">
        <f t="shared" si="2"/>
        <v>61.907556374227056</v>
      </c>
      <c r="K59" s="13">
        <f t="shared" si="3"/>
        <v>48.573735451206375</v>
      </c>
      <c r="L59" s="13">
        <f t="shared" si="4"/>
        <v>1.3246135709248286</v>
      </c>
      <c r="M59" s="13">
        <f t="shared" si="9"/>
        <v>12.926601089458783</v>
      </c>
      <c r="N59" s="13">
        <f t="shared" si="5"/>
        <v>0.67756809359538139</v>
      </c>
      <c r="O59" s="13">
        <f t="shared" si="6"/>
        <v>1.2569381628150231</v>
      </c>
      <c r="Q59" s="41">
        <v>11.03894138366876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66.812875567125317</v>
      </c>
      <c r="G60" s="13">
        <f t="shared" si="0"/>
        <v>0.19362979563860536</v>
      </c>
      <c r="H60" s="13">
        <f t="shared" si="1"/>
        <v>66.619245771486717</v>
      </c>
      <c r="I60" s="16">
        <f t="shared" si="8"/>
        <v>113.86836765176827</v>
      </c>
      <c r="J60" s="13">
        <f t="shared" si="2"/>
        <v>65.792855566394607</v>
      </c>
      <c r="K60" s="13">
        <f t="shared" si="3"/>
        <v>48.07551208537366</v>
      </c>
      <c r="L60" s="13">
        <f t="shared" si="4"/>
        <v>1.3042949516449962</v>
      </c>
      <c r="M60" s="13">
        <f t="shared" si="9"/>
        <v>13.553327947508398</v>
      </c>
      <c r="N60" s="13">
        <f t="shared" si="5"/>
        <v>0.71041896595346699</v>
      </c>
      <c r="O60" s="13">
        <f t="shared" si="6"/>
        <v>0.90404876159207237</v>
      </c>
      <c r="Q60" s="41">
        <v>12.15612258693905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11.72690298300367</v>
      </c>
      <c r="G61" s="13">
        <f t="shared" si="0"/>
        <v>0</v>
      </c>
      <c r="H61" s="13">
        <f t="shared" si="1"/>
        <v>11.72690298300367</v>
      </c>
      <c r="I61" s="16">
        <f t="shared" si="8"/>
        <v>58.498120116732331</v>
      </c>
      <c r="J61" s="13">
        <f t="shared" si="2"/>
        <v>52.41944376371999</v>
      </c>
      <c r="K61" s="13">
        <f t="shared" si="3"/>
        <v>6.0786763530123409</v>
      </c>
      <c r="L61" s="13">
        <f t="shared" si="4"/>
        <v>0</v>
      </c>
      <c r="M61" s="13">
        <f t="shared" si="9"/>
        <v>12.842908981554931</v>
      </c>
      <c r="N61" s="13">
        <f t="shared" si="5"/>
        <v>0.67318124034533133</v>
      </c>
      <c r="O61" s="13">
        <f t="shared" si="6"/>
        <v>0.67318124034533133</v>
      </c>
      <c r="Q61" s="41">
        <v>17.651794200478179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40.213849960357301</v>
      </c>
      <c r="G62" s="13">
        <f t="shared" si="0"/>
        <v>0</v>
      </c>
      <c r="H62" s="13">
        <f t="shared" si="1"/>
        <v>40.213849960357301</v>
      </c>
      <c r="I62" s="16">
        <f t="shared" si="8"/>
        <v>46.292526313369642</v>
      </c>
      <c r="J62" s="13">
        <f t="shared" si="2"/>
        <v>42.779595648779619</v>
      </c>
      <c r="K62" s="13">
        <f t="shared" si="3"/>
        <v>3.5129306645900229</v>
      </c>
      <c r="L62" s="13">
        <f t="shared" si="4"/>
        <v>0</v>
      </c>
      <c r="M62" s="13">
        <f t="shared" si="9"/>
        <v>12.1697277412096</v>
      </c>
      <c r="N62" s="13">
        <f t="shared" si="5"/>
        <v>0.63789538859603312</v>
      </c>
      <c r="O62" s="13">
        <f t="shared" si="6"/>
        <v>0.63789538859603312</v>
      </c>
      <c r="Q62" s="41">
        <v>16.894368321631379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2.216583860702396</v>
      </c>
      <c r="G63" s="13">
        <f t="shared" si="0"/>
        <v>0</v>
      </c>
      <c r="H63" s="13">
        <f t="shared" si="1"/>
        <v>2.216583860702396</v>
      </c>
      <c r="I63" s="16">
        <f t="shared" si="8"/>
        <v>5.7295145252924193</v>
      </c>
      <c r="J63" s="13">
        <f t="shared" si="2"/>
        <v>5.7247251139731832</v>
      </c>
      <c r="K63" s="13">
        <f t="shared" si="3"/>
        <v>4.7894113192361587E-3</v>
      </c>
      <c r="L63" s="13">
        <f t="shared" si="4"/>
        <v>0</v>
      </c>
      <c r="M63" s="13">
        <f t="shared" si="9"/>
        <v>11.531832352613566</v>
      </c>
      <c r="N63" s="13">
        <f t="shared" si="5"/>
        <v>0.60445910017240734</v>
      </c>
      <c r="O63" s="13">
        <f t="shared" si="6"/>
        <v>0.60445910017240734</v>
      </c>
      <c r="Q63" s="41">
        <v>20.060403390868679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2.365806797957926</v>
      </c>
      <c r="G64" s="13">
        <f t="shared" si="0"/>
        <v>0</v>
      </c>
      <c r="H64" s="13">
        <f t="shared" si="1"/>
        <v>2.365806797957926</v>
      </c>
      <c r="I64" s="16">
        <f t="shared" si="8"/>
        <v>2.3705962092771622</v>
      </c>
      <c r="J64" s="13">
        <f t="shared" si="2"/>
        <v>2.370319632696309</v>
      </c>
      <c r="K64" s="13">
        <f t="shared" si="3"/>
        <v>2.7657658085322723E-4</v>
      </c>
      <c r="L64" s="13">
        <f t="shared" si="4"/>
        <v>0</v>
      </c>
      <c r="M64" s="13">
        <f t="shared" si="9"/>
        <v>10.927373252441159</v>
      </c>
      <c r="N64" s="13">
        <f t="shared" si="5"/>
        <v>0.57277542730853415</v>
      </c>
      <c r="O64" s="13">
        <f t="shared" si="6"/>
        <v>0.57277542730853415</v>
      </c>
      <c r="Q64" s="41">
        <v>21.510574720139289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0.97614098939989258</v>
      </c>
      <c r="G65" s="18">
        <f t="shared" si="0"/>
        <v>0</v>
      </c>
      <c r="H65" s="18">
        <f t="shared" si="1"/>
        <v>0.97614098939989258</v>
      </c>
      <c r="I65" s="17">
        <f t="shared" si="8"/>
        <v>0.97641756598074581</v>
      </c>
      <c r="J65" s="18">
        <f t="shared" si="2"/>
        <v>0.9764011064761845</v>
      </c>
      <c r="K65" s="18">
        <f t="shared" si="3"/>
        <v>1.6459504561305849E-5</v>
      </c>
      <c r="L65" s="18">
        <f t="shared" si="4"/>
        <v>0</v>
      </c>
      <c r="M65" s="18">
        <f t="shared" si="9"/>
        <v>10.354597825132625</v>
      </c>
      <c r="N65" s="18">
        <f t="shared" si="5"/>
        <v>0.54275250390787311</v>
      </c>
      <c r="O65" s="18">
        <f t="shared" si="6"/>
        <v>0.54275250390787311</v>
      </c>
      <c r="Q65" s="42">
        <v>22.649107193548389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8.0839802190189136</v>
      </c>
      <c r="G66" s="13">
        <f t="shared" si="0"/>
        <v>0</v>
      </c>
      <c r="H66" s="13">
        <f t="shared" si="1"/>
        <v>8.0839802190189136</v>
      </c>
      <c r="I66" s="16">
        <f t="shared" si="8"/>
        <v>8.0839966785234747</v>
      </c>
      <c r="J66" s="13">
        <f t="shared" si="2"/>
        <v>8.0738981666864493</v>
      </c>
      <c r="K66" s="13">
        <f t="shared" si="3"/>
        <v>1.009851183702537E-2</v>
      </c>
      <c r="L66" s="13">
        <f t="shared" si="4"/>
        <v>0</v>
      </c>
      <c r="M66" s="13">
        <f t="shared" si="9"/>
        <v>9.8118453212247516</v>
      </c>
      <c r="N66" s="13">
        <f t="shared" si="5"/>
        <v>0.51430327917958263</v>
      </c>
      <c r="O66" s="13">
        <f t="shared" si="6"/>
        <v>0.51430327917958263</v>
      </c>
      <c r="Q66" s="41">
        <v>22.083035653519129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86.568927697580961</v>
      </c>
      <c r="G67" s="13">
        <f t="shared" si="0"/>
        <v>0.58875083824771823</v>
      </c>
      <c r="H67" s="13">
        <f t="shared" si="1"/>
        <v>85.980176859333241</v>
      </c>
      <c r="I67" s="16">
        <f t="shared" si="8"/>
        <v>85.99027537117027</v>
      </c>
      <c r="J67" s="13">
        <f t="shared" si="2"/>
        <v>67.741314997672887</v>
      </c>
      <c r="K67" s="13">
        <f t="shared" si="3"/>
        <v>18.248960373497383</v>
      </c>
      <c r="L67" s="13">
        <f t="shared" si="4"/>
        <v>8.7904091190393344E-2</v>
      </c>
      <c r="M67" s="13">
        <f t="shared" si="9"/>
        <v>9.385446133235563</v>
      </c>
      <c r="N67" s="13">
        <f t="shared" si="5"/>
        <v>0.49195289620442811</v>
      </c>
      <c r="O67" s="13">
        <f t="shared" si="6"/>
        <v>1.0807037344521464</v>
      </c>
      <c r="Q67" s="41">
        <v>16.64103227661278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84.236014431520374</v>
      </c>
      <c r="G68" s="13">
        <f t="shared" si="0"/>
        <v>0.54209257292650648</v>
      </c>
      <c r="H68" s="13">
        <f t="shared" si="1"/>
        <v>83.693921858593868</v>
      </c>
      <c r="I68" s="16">
        <f t="shared" si="8"/>
        <v>101.85497814090085</v>
      </c>
      <c r="J68" s="13">
        <f t="shared" si="2"/>
        <v>64.948161712314572</v>
      </c>
      <c r="K68" s="13">
        <f t="shared" si="3"/>
        <v>36.906816428586282</v>
      </c>
      <c r="L68" s="13">
        <f t="shared" si="4"/>
        <v>0.84881154708147988</v>
      </c>
      <c r="M68" s="13">
        <f t="shared" si="9"/>
        <v>9.7423047841126156</v>
      </c>
      <c r="N68" s="13">
        <f t="shared" si="5"/>
        <v>0.51065820273353268</v>
      </c>
      <c r="O68" s="13">
        <f t="shared" si="6"/>
        <v>1.0527507756600392</v>
      </c>
      <c r="Q68" s="41">
        <v>12.81454808305322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91.83051296660085</v>
      </c>
      <c r="G69" s="13">
        <f t="shared" si="0"/>
        <v>0.69398254362811596</v>
      </c>
      <c r="H69" s="13">
        <f t="shared" si="1"/>
        <v>91.13653042297274</v>
      </c>
      <c r="I69" s="16">
        <f t="shared" si="8"/>
        <v>127.19453530447754</v>
      </c>
      <c r="J69" s="13">
        <f t="shared" si="2"/>
        <v>66.265102400391157</v>
      </c>
      <c r="K69" s="13">
        <f t="shared" si="3"/>
        <v>60.929432904086383</v>
      </c>
      <c r="L69" s="13">
        <f t="shared" si="4"/>
        <v>1.8285054589784213</v>
      </c>
      <c r="M69" s="13">
        <f t="shared" si="9"/>
        <v>11.060152040357504</v>
      </c>
      <c r="N69" s="13">
        <f t="shared" si="5"/>
        <v>0.57973523596788457</v>
      </c>
      <c r="O69" s="13">
        <f t="shared" si="6"/>
        <v>1.2737177795960006</v>
      </c>
      <c r="Q69" s="41">
        <v>11.601025222580651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39.11767315804537</v>
      </c>
      <c r="G70" s="13">
        <f t="shared" ref="G70:G133" si="15">IF((F70-$J$2)&gt;0,$I$2*(F70-$J$2),0)</f>
        <v>0</v>
      </c>
      <c r="H70" s="13">
        <f t="shared" ref="H70:H133" si="16">F70-G70</f>
        <v>39.11767315804537</v>
      </c>
      <c r="I70" s="16">
        <f t="shared" si="8"/>
        <v>98.21860060315332</v>
      </c>
      <c r="J70" s="13">
        <f t="shared" ref="J70:J133" si="17">I70/SQRT(1+(I70/($K$2*(300+(25*Q70)+0.05*(Q70)^3)))^2)</f>
        <v>59.929866264015004</v>
      </c>
      <c r="K70" s="13">
        <f t="shared" ref="K70:K133" si="18">I70-J70</f>
        <v>38.288734339138315</v>
      </c>
      <c r="L70" s="13">
        <f t="shared" ref="L70:L133" si="19">IF(K70&gt;$N$2,(K70-$N$2)/$L$2,0)</f>
        <v>0.90516912849189468</v>
      </c>
      <c r="M70" s="13">
        <f t="shared" si="9"/>
        <v>11.385585932881515</v>
      </c>
      <c r="N70" s="13">
        <f t="shared" ref="N70:N133" si="20">$M$2*M70</f>
        <v>0.59679336444441289</v>
      </c>
      <c r="O70" s="13">
        <f t="shared" ref="O70:O133" si="21">N70+G70</f>
        <v>0.59679336444441289</v>
      </c>
      <c r="Q70" s="41">
        <v>11.216476981354759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11.66523351676476</v>
      </c>
      <c r="G71" s="13">
        <f t="shared" si="15"/>
        <v>0</v>
      </c>
      <c r="H71" s="13">
        <f t="shared" si="16"/>
        <v>11.66523351676476</v>
      </c>
      <c r="I71" s="16">
        <f t="shared" ref="I71:I134" si="24">H71+K70-L70</f>
        <v>49.048798727411182</v>
      </c>
      <c r="J71" s="13">
        <f t="shared" si="17"/>
        <v>42.851595633220334</v>
      </c>
      <c r="K71" s="13">
        <f t="shared" si="18"/>
        <v>6.1972030941908471</v>
      </c>
      <c r="L71" s="13">
        <f t="shared" si="19"/>
        <v>0</v>
      </c>
      <c r="M71" s="13">
        <f t="shared" ref="M71:M134" si="25">L71+M70-N70</f>
        <v>10.788792568437103</v>
      </c>
      <c r="N71" s="13">
        <f t="shared" si="20"/>
        <v>0.56551150315554533</v>
      </c>
      <c r="O71" s="13">
        <f t="shared" si="21"/>
        <v>0.56551150315554533</v>
      </c>
      <c r="Q71" s="41">
        <v>13.45047103969697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36.633887960004813</v>
      </c>
      <c r="G72" s="13">
        <f t="shared" si="15"/>
        <v>0</v>
      </c>
      <c r="H72" s="13">
        <f t="shared" si="16"/>
        <v>36.633887960004813</v>
      </c>
      <c r="I72" s="16">
        <f t="shared" si="24"/>
        <v>42.83109105419566</v>
      </c>
      <c r="J72" s="13">
        <f t="shared" si="17"/>
        <v>38.361840610892131</v>
      </c>
      <c r="K72" s="13">
        <f t="shared" si="18"/>
        <v>4.4692504433035296</v>
      </c>
      <c r="L72" s="13">
        <f t="shared" si="19"/>
        <v>0</v>
      </c>
      <c r="M72" s="13">
        <f t="shared" si="25"/>
        <v>10.223281065281558</v>
      </c>
      <c r="N72" s="13">
        <f t="shared" si="20"/>
        <v>0.53586932974525681</v>
      </c>
      <c r="O72" s="13">
        <f t="shared" si="21"/>
        <v>0.53586932974525681</v>
      </c>
      <c r="Q72" s="41">
        <v>13.14691422958269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22.770638837769091</v>
      </c>
      <c r="G73" s="13">
        <f t="shared" si="15"/>
        <v>0</v>
      </c>
      <c r="H73" s="13">
        <f t="shared" si="16"/>
        <v>22.770638837769091</v>
      </c>
      <c r="I73" s="16">
        <f t="shared" si="24"/>
        <v>27.239889281072621</v>
      </c>
      <c r="J73" s="13">
        <f t="shared" si="17"/>
        <v>26.723557684665415</v>
      </c>
      <c r="K73" s="13">
        <f t="shared" si="18"/>
        <v>0.5163315964072055</v>
      </c>
      <c r="L73" s="13">
        <f t="shared" si="19"/>
        <v>0</v>
      </c>
      <c r="M73" s="13">
        <f t="shared" si="25"/>
        <v>9.6874117355363012</v>
      </c>
      <c r="N73" s="13">
        <f t="shared" si="20"/>
        <v>0.50778089739873578</v>
      </c>
      <c r="O73" s="13">
        <f t="shared" si="21"/>
        <v>0.50778089739873578</v>
      </c>
      <c r="Q73" s="41">
        <v>19.843815419162539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7.4533333329999998</v>
      </c>
      <c r="G74" s="13">
        <f t="shared" si="15"/>
        <v>0</v>
      </c>
      <c r="H74" s="13">
        <f t="shared" si="16"/>
        <v>7.4533333329999998</v>
      </c>
      <c r="I74" s="16">
        <f t="shared" si="24"/>
        <v>7.9696649294072053</v>
      </c>
      <c r="J74" s="13">
        <f t="shared" si="17"/>
        <v>7.9533774432794138</v>
      </c>
      <c r="K74" s="13">
        <f t="shared" si="18"/>
        <v>1.6287486127791517E-2</v>
      </c>
      <c r="L74" s="13">
        <f t="shared" si="19"/>
        <v>0</v>
      </c>
      <c r="M74" s="13">
        <f t="shared" si="25"/>
        <v>9.179630838137566</v>
      </c>
      <c r="N74" s="13">
        <f t="shared" si="20"/>
        <v>0.48116476433842348</v>
      </c>
      <c r="O74" s="13">
        <f t="shared" si="21"/>
        <v>0.48116476433842348</v>
      </c>
      <c r="Q74" s="41">
        <v>18.395462016065348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1.11140261232388</v>
      </c>
      <c r="G75" s="13">
        <f t="shared" si="15"/>
        <v>0</v>
      </c>
      <c r="H75" s="13">
        <f t="shared" si="16"/>
        <v>1.11140261232388</v>
      </c>
      <c r="I75" s="16">
        <f t="shared" si="24"/>
        <v>1.1276900984516716</v>
      </c>
      <c r="J75" s="13">
        <f t="shared" si="17"/>
        <v>1.1276572208268483</v>
      </c>
      <c r="K75" s="13">
        <f t="shared" si="18"/>
        <v>3.287762482329093E-5</v>
      </c>
      <c r="L75" s="13">
        <f t="shared" si="19"/>
        <v>0</v>
      </c>
      <c r="M75" s="13">
        <f t="shared" si="25"/>
        <v>8.6984660737991426</v>
      </c>
      <c r="N75" s="13">
        <f t="shared" si="20"/>
        <v>0.45594375768541268</v>
      </c>
      <c r="O75" s="13">
        <f t="shared" si="21"/>
        <v>0.45594375768541268</v>
      </c>
      <c r="Q75" s="41">
        <v>20.81027738705297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8.4965116299052248</v>
      </c>
      <c r="G76" s="13">
        <f t="shared" si="15"/>
        <v>0</v>
      </c>
      <c r="H76" s="13">
        <f t="shared" si="16"/>
        <v>8.4965116299052248</v>
      </c>
      <c r="I76" s="16">
        <f t="shared" si="24"/>
        <v>8.4965445075300483</v>
      </c>
      <c r="J76" s="13">
        <f t="shared" si="17"/>
        <v>8.4882485298269028</v>
      </c>
      <c r="K76" s="13">
        <f t="shared" si="18"/>
        <v>8.2959777031454962E-3</v>
      </c>
      <c r="L76" s="13">
        <f t="shared" si="19"/>
        <v>0</v>
      </c>
      <c r="M76" s="13">
        <f t="shared" si="25"/>
        <v>8.24252231611373</v>
      </c>
      <c r="N76" s="13">
        <f t="shared" si="20"/>
        <v>0.43204474969842188</v>
      </c>
      <c r="O76" s="13">
        <f t="shared" si="21"/>
        <v>0.43204474969842188</v>
      </c>
      <c r="Q76" s="41">
        <v>24.548870190952648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7.3714383324195234</v>
      </c>
      <c r="G77" s="18">
        <f t="shared" si="15"/>
        <v>0</v>
      </c>
      <c r="H77" s="18">
        <f t="shared" si="16"/>
        <v>7.3714383324195234</v>
      </c>
      <c r="I77" s="17">
        <f t="shared" si="24"/>
        <v>7.3797343101226689</v>
      </c>
      <c r="J77" s="18">
        <f t="shared" si="17"/>
        <v>7.3743705496336203</v>
      </c>
      <c r="K77" s="18">
        <f t="shared" si="18"/>
        <v>5.3637604890486301E-3</v>
      </c>
      <c r="L77" s="18">
        <f t="shared" si="19"/>
        <v>0</v>
      </c>
      <c r="M77" s="18">
        <f t="shared" si="25"/>
        <v>7.8104775664153081</v>
      </c>
      <c r="N77" s="18">
        <f t="shared" si="20"/>
        <v>0.40939844574155471</v>
      </c>
      <c r="O77" s="18">
        <f t="shared" si="21"/>
        <v>0.40939844574155471</v>
      </c>
      <c r="Q77" s="42">
        <v>24.647151193548389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3.8371923832965571</v>
      </c>
      <c r="G78" s="13">
        <f t="shared" si="15"/>
        <v>0</v>
      </c>
      <c r="H78" s="13">
        <f t="shared" si="16"/>
        <v>3.8371923832965571</v>
      </c>
      <c r="I78" s="16">
        <f t="shared" si="24"/>
        <v>3.8425561437856057</v>
      </c>
      <c r="J78" s="13">
        <f t="shared" si="17"/>
        <v>3.8412536486139235</v>
      </c>
      <c r="K78" s="13">
        <f t="shared" si="18"/>
        <v>1.3024951716822386E-3</v>
      </c>
      <c r="L78" s="13">
        <f t="shared" si="19"/>
        <v>0</v>
      </c>
      <c r="M78" s="13">
        <f t="shared" si="25"/>
        <v>7.401079120673753</v>
      </c>
      <c r="N78" s="13">
        <f t="shared" si="20"/>
        <v>0.38793918336606265</v>
      </c>
      <c r="O78" s="13">
        <f t="shared" si="21"/>
        <v>0.38793918336606265</v>
      </c>
      <c r="Q78" s="41">
        <v>20.797490628907589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18.825567158486471</v>
      </c>
      <c r="G79" s="13">
        <f t="shared" si="15"/>
        <v>0</v>
      </c>
      <c r="H79" s="13">
        <f t="shared" si="16"/>
        <v>18.825567158486471</v>
      </c>
      <c r="I79" s="16">
        <f t="shared" si="24"/>
        <v>18.826869653658154</v>
      </c>
      <c r="J79" s="13">
        <f t="shared" si="17"/>
        <v>18.59825891843418</v>
      </c>
      <c r="K79" s="13">
        <f t="shared" si="18"/>
        <v>0.2286107352239739</v>
      </c>
      <c r="L79" s="13">
        <f t="shared" si="19"/>
        <v>0</v>
      </c>
      <c r="M79" s="13">
        <f t="shared" si="25"/>
        <v>7.0131399373076899</v>
      </c>
      <c r="N79" s="13">
        <f t="shared" si="20"/>
        <v>0.36760474192355214</v>
      </c>
      <c r="O79" s="13">
        <f t="shared" si="21"/>
        <v>0.36760474192355214</v>
      </c>
      <c r="Q79" s="41">
        <v>17.84389595433051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147.0296197575253</v>
      </c>
      <c r="G80" s="13">
        <f t="shared" si="15"/>
        <v>1.7979646794466049</v>
      </c>
      <c r="H80" s="13">
        <f t="shared" si="16"/>
        <v>145.23165507807869</v>
      </c>
      <c r="I80" s="16">
        <f t="shared" si="24"/>
        <v>145.46026581330267</v>
      </c>
      <c r="J80" s="13">
        <f t="shared" si="17"/>
        <v>82.833789491971814</v>
      </c>
      <c r="K80" s="13">
        <f t="shared" si="18"/>
        <v>62.626476321330856</v>
      </c>
      <c r="L80" s="13">
        <f t="shared" si="19"/>
        <v>1.8977145355914875</v>
      </c>
      <c r="M80" s="13">
        <f t="shared" si="25"/>
        <v>8.5432497309756261</v>
      </c>
      <c r="N80" s="13">
        <f t="shared" si="20"/>
        <v>0.44780784935390705</v>
      </c>
      <c r="O80" s="13">
        <f t="shared" si="21"/>
        <v>2.2457725288005119</v>
      </c>
      <c r="Q80" s="41">
        <v>15.393093615804551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50.043723667618558</v>
      </c>
      <c r="G81" s="13">
        <f t="shared" si="15"/>
        <v>0</v>
      </c>
      <c r="H81" s="13">
        <f t="shared" si="16"/>
        <v>50.043723667618558</v>
      </c>
      <c r="I81" s="16">
        <f t="shared" si="24"/>
        <v>110.77248545335792</v>
      </c>
      <c r="J81" s="13">
        <f t="shared" si="17"/>
        <v>62.924963386747159</v>
      </c>
      <c r="K81" s="13">
        <f t="shared" si="18"/>
        <v>47.847522066610757</v>
      </c>
      <c r="L81" s="13">
        <f t="shared" si="19"/>
        <v>1.2949970288486563</v>
      </c>
      <c r="M81" s="13">
        <f t="shared" si="25"/>
        <v>9.390438910470376</v>
      </c>
      <c r="N81" s="13">
        <f t="shared" si="20"/>
        <v>0.49221460046290461</v>
      </c>
      <c r="O81" s="13">
        <f t="shared" si="21"/>
        <v>0.49221460046290461</v>
      </c>
      <c r="Q81" s="41">
        <v>11.375551222580651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208.1</v>
      </c>
      <c r="G82" s="13">
        <f t="shared" si="15"/>
        <v>3.0193722842960988</v>
      </c>
      <c r="H82" s="13">
        <f t="shared" si="16"/>
        <v>205.08062771570388</v>
      </c>
      <c r="I82" s="16">
        <f t="shared" si="24"/>
        <v>251.63315275346599</v>
      </c>
      <c r="J82" s="13">
        <f t="shared" si="17"/>
        <v>71.071984508933227</v>
      </c>
      <c r="K82" s="13">
        <f t="shared" si="18"/>
        <v>180.56116824453278</v>
      </c>
      <c r="L82" s="13">
        <f t="shared" si="19"/>
        <v>6.7073446521292839</v>
      </c>
      <c r="M82" s="13">
        <f t="shared" si="25"/>
        <v>15.605568962136754</v>
      </c>
      <c r="N82" s="13">
        <f t="shared" si="20"/>
        <v>0.817990401186656</v>
      </c>
      <c r="O82" s="13">
        <f t="shared" si="21"/>
        <v>3.8373626854827547</v>
      </c>
      <c r="Q82" s="41">
        <v>10.907931655597819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49.899997596928912</v>
      </c>
      <c r="G83" s="13">
        <f t="shared" si="15"/>
        <v>0</v>
      </c>
      <c r="H83" s="13">
        <f t="shared" si="16"/>
        <v>49.899997596928912</v>
      </c>
      <c r="I83" s="16">
        <f t="shared" si="24"/>
        <v>223.75382118933243</v>
      </c>
      <c r="J83" s="13">
        <f t="shared" si="17"/>
        <v>71.475790700255075</v>
      </c>
      <c r="K83" s="13">
        <f t="shared" si="18"/>
        <v>152.27803048907737</v>
      </c>
      <c r="L83" s="13">
        <f t="shared" si="19"/>
        <v>5.5538975288060799</v>
      </c>
      <c r="M83" s="13">
        <f t="shared" si="25"/>
        <v>20.341476089756178</v>
      </c>
      <c r="N83" s="13">
        <f t="shared" si="20"/>
        <v>1.0662304096543593</v>
      </c>
      <c r="O83" s="13">
        <f t="shared" si="21"/>
        <v>1.0662304096543593</v>
      </c>
      <c r="Q83" s="41">
        <v>11.17416407470693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22.35352456182919</v>
      </c>
      <c r="G84" s="13">
        <f t="shared" si="15"/>
        <v>0</v>
      </c>
      <c r="H84" s="13">
        <f t="shared" si="16"/>
        <v>22.35352456182919</v>
      </c>
      <c r="I84" s="16">
        <f t="shared" si="24"/>
        <v>169.07765752210048</v>
      </c>
      <c r="J84" s="13">
        <f t="shared" si="17"/>
        <v>81.3824222804854</v>
      </c>
      <c r="K84" s="13">
        <f t="shared" si="18"/>
        <v>87.69523524161508</v>
      </c>
      <c r="L84" s="13">
        <f t="shared" si="19"/>
        <v>2.9200723839991438</v>
      </c>
      <c r="M84" s="13">
        <f t="shared" si="25"/>
        <v>22.195318064100963</v>
      </c>
      <c r="N84" s="13">
        <f t="shared" si="20"/>
        <v>1.1634024476627269</v>
      </c>
      <c r="O84" s="13">
        <f t="shared" si="21"/>
        <v>1.1634024476627269</v>
      </c>
      <c r="Q84" s="41">
        <v>14.215246939181069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13.605648605996841</v>
      </c>
      <c r="G85" s="13">
        <f t="shared" si="15"/>
        <v>0</v>
      </c>
      <c r="H85" s="13">
        <f t="shared" si="16"/>
        <v>13.605648605996841</v>
      </c>
      <c r="I85" s="16">
        <f t="shared" si="24"/>
        <v>98.380811463612773</v>
      </c>
      <c r="J85" s="13">
        <f t="shared" si="17"/>
        <v>73.855914428487253</v>
      </c>
      <c r="K85" s="13">
        <f t="shared" si="18"/>
        <v>24.52489703512552</v>
      </c>
      <c r="L85" s="13">
        <f t="shared" si="19"/>
        <v>0.34385027195378176</v>
      </c>
      <c r="M85" s="13">
        <f t="shared" si="25"/>
        <v>21.375765888392017</v>
      </c>
      <c r="N85" s="13">
        <f t="shared" si="20"/>
        <v>1.12044433350309</v>
      </c>
      <c r="O85" s="13">
        <f t="shared" si="21"/>
        <v>1.12044433350309</v>
      </c>
      <c r="Q85" s="41">
        <v>16.87432457830597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4.7486090940426813</v>
      </c>
      <c r="G86" s="13">
        <f t="shared" si="15"/>
        <v>0</v>
      </c>
      <c r="H86" s="13">
        <f t="shared" si="16"/>
        <v>4.7486090940426813</v>
      </c>
      <c r="I86" s="16">
        <f t="shared" si="24"/>
        <v>28.929655857214421</v>
      </c>
      <c r="J86" s="13">
        <f t="shared" si="17"/>
        <v>28.192679027150163</v>
      </c>
      <c r="K86" s="13">
        <f t="shared" si="18"/>
        <v>0.73697683006425763</v>
      </c>
      <c r="L86" s="13">
        <f t="shared" si="19"/>
        <v>0</v>
      </c>
      <c r="M86" s="13">
        <f t="shared" si="25"/>
        <v>20.255321554888926</v>
      </c>
      <c r="N86" s="13">
        <f t="shared" si="20"/>
        <v>1.0617144844284927</v>
      </c>
      <c r="O86" s="13">
        <f t="shared" si="21"/>
        <v>1.0617144844284927</v>
      </c>
      <c r="Q86" s="41">
        <v>18.535369474058761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0.35005303941588362</v>
      </c>
      <c r="G87" s="13">
        <f t="shared" si="15"/>
        <v>0</v>
      </c>
      <c r="H87" s="13">
        <f t="shared" si="16"/>
        <v>0.35005303941588362</v>
      </c>
      <c r="I87" s="16">
        <f t="shared" si="24"/>
        <v>1.0870298694801412</v>
      </c>
      <c r="J87" s="13">
        <f t="shared" si="17"/>
        <v>1.0870000033381824</v>
      </c>
      <c r="K87" s="13">
        <f t="shared" si="18"/>
        <v>2.98661419588786E-5</v>
      </c>
      <c r="L87" s="13">
        <f t="shared" si="19"/>
        <v>0</v>
      </c>
      <c r="M87" s="13">
        <f t="shared" si="25"/>
        <v>19.193607070460434</v>
      </c>
      <c r="N87" s="13">
        <f t="shared" si="20"/>
        <v>1.0060630526113967</v>
      </c>
      <c r="O87" s="13">
        <f t="shared" si="21"/>
        <v>1.0060630526113967</v>
      </c>
      <c r="Q87" s="41">
        <v>20.710706175299169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0.39530201482537142</v>
      </c>
      <c r="G88" s="13">
        <f t="shared" si="15"/>
        <v>0</v>
      </c>
      <c r="H88" s="13">
        <f t="shared" si="16"/>
        <v>0.39530201482537142</v>
      </c>
      <c r="I88" s="16">
        <f t="shared" si="24"/>
        <v>0.3953318809673303</v>
      </c>
      <c r="J88" s="13">
        <f t="shared" si="17"/>
        <v>0.39533081668652087</v>
      </c>
      <c r="K88" s="13">
        <f t="shared" si="18"/>
        <v>1.0642808094263323E-6</v>
      </c>
      <c r="L88" s="13">
        <f t="shared" si="19"/>
        <v>0</v>
      </c>
      <c r="M88" s="13">
        <f t="shared" si="25"/>
        <v>18.187544017849039</v>
      </c>
      <c r="N88" s="13">
        <f t="shared" si="20"/>
        <v>0.95332867797748477</v>
      </c>
      <c r="O88" s="13">
        <f t="shared" si="21"/>
        <v>0.95332867797748477</v>
      </c>
      <c r="Q88" s="41">
        <v>22.834640044339441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12.40163096749705</v>
      </c>
      <c r="G89" s="18">
        <f t="shared" si="15"/>
        <v>0</v>
      </c>
      <c r="H89" s="18">
        <f t="shared" si="16"/>
        <v>12.40163096749705</v>
      </c>
      <c r="I89" s="17">
        <f t="shared" si="24"/>
        <v>12.40163203177786</v>
      </c>
      <c r="J89" s="18">
        <f t="shared" si="17"/>
        <v>12.382192138166657</v>
      </c>
      <c r="K89" s="18">
        <f t="shared" si="18"/>
        <v>1.9439893611203019E-2</v>
      </c>
      <c r="L89" s="18">
        <f t="shared" si="19"/>
        <v>0</v>
      </c>
      <c r="M89" s="18">
        <f t="shared" si="25"/>
        <v>17.234215339871554</v>
      </c>
      <c r="N89" s="18">
        <f t="shared" si="20"/>
        <v>0.90335845839410511</v>
      </c>
      <c r="O89" s="18">
        <f t="shared" si="21"/>
        <v>0.90335845839410511</v>
      </c>
      <c r="Q89" s="42">
        <v>26.58330119354838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3.5447504371547072</v>
      </c>
      <c r="G90" s="13">
        <f t="shared" si="15"/>
        <v>0</v>
      </c>
      <c r="H90" s="13">
        <f t="shared" si="16"/>
        <v>3.5447504371547072</v>
      </c>
      <c r="I90" s="16">
        <f t="shared" si="24"/>
        <v>3.5641903307659102</v>
      </c>
      <c r="J90" s="13">
        <f t="shared" si="17"/>
        <v>3.5632771506854257</v>
      </c>
      <c r="K90" s="13">
        <f t="shared" si="18"/>
        <v>9.1318008048446586E-4</v>
      </c>
      <c r="L90" s="13">
        <f t="shared" si="19"/>
        <v>0</v>
      </c>
      <c r="M90" s="13">
        <f t="shared" si="25"/>
        <v>16.330856881477448</v>
      </c>
      <c r="N90" s="13">
        <f t="shared" si="20"/>
        <v>0.85600750633397749</v>
      </c>
      <c r="O90" s="13">
        <f t="shared" si="21"/>
        <v>0.85600750633397749</v>
      </c>
      <c r="Q90" s="41">
        <v>21.713836091840189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10.391845850086771</v>
      </c>
      <c r="G91" s="13">
        <f t="shared" si="15"/>
        <v>0</v>
      </c>
      <c r="H91" s="13">
        <f t="shared" si="16"/>
        <v>10.391845850086771</v>
      </c>
      <c r="I91" s="16">
        <f t="shared" si="24"/>
        <v>10.392759030167255</v>
      </c>
      <c r="J91" s="13">
        <f t="shared" si="17"/>
        <v>10.353741004895072</v>
      </c>
      <c r="K91" s="13">
        <f t="shared" si="18"/>
        <v>3.901802527218301E-2</v>
      </c>
      <c r="L91" s="13">
        <f t="shared" si="19"/>
        <v>0</v>
      </c>
      <c r="M91" s="13">
        <f t="shared" si="25"/>
        <v>15.474849375143471</v>
      </c>
      <c r="N91" s="13">
        <f t="shared" si="20"/>
        <v>0.81113852877706782</v>
      </c>
      <c r="O91" s="13">
        <f t="shared" si="21"/>
        <v>0.81113852877706782</v>
      </c>
      <c r="Q91" s="41">
        <v>17.830941607779479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13.926100488678451</v>
      </c>
      <c r="G92" s="13">
        <f t="shared" si="15"/>
        <v>0</v>
      </c>
      <c r="H92" s="13">
        <f t="shared" si="16"/>
        <v>13.926100488678451</v>
      </c>
      <c r="I92" s="16">
        <f t="shared" si="24"/>
        <v>13.965118513950634</v>
      </c>
      <c r="J92" s="13">
        <f t="shared" si="17"/>
        <v>13.806321900617762</v>
      </c>
      <c r="K92" s="13">
        <f t="shared" si="18"/>
        <v>0.15879661333287132</v>
      </c>
      <c r="L92" s="13">
        <f t="shared" si="19"/>
        <v>0</v>
      </c>
      <c r="M92" s="13">
        <f t="shared" si="25"/>
        <v>14.663710846366403</v>
      </c>
      <c r="N92" s="13">
        <f t="shared" si="20"/>
        <v>0.76862142913256637</v>
      </c>
      <c r="O92" s="13">
        <f t="shared" si="21"/>
        <v>0.76862142913256637</v>
      </c>
      <c r="Q92" s="41">
        <v>14.05359468237881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44.056428084600263</v>
      </c>
      <c r="G93" s="13">
        <f t="shared" si="15"/>
        <v>0</v>
      </c>
      <c r="H93" s="13">
        <f t="shared" si="16"/>
        <v>44.056428084600263</v>
      </c>
      <c r="I93" s="16">
        <f t="shared" si="24"/>
        <v>44.215224697933138</v>
      </c>
      <c r="J93" s="13">
        <f t="shared" si="17"/>
        <v>38.946290195727819</v>
      </c>
      <c r="K93" s="13">
        <f t="shared" si="18"/>
        <v>5.2689345022053189</v>
      </c>
      <c r="L93" s="13">
        <f t="shared" si="19"/>
        <v>0</v>
      </c>
      <c r="M93" s="13">
        <f t="shared" si="25"/>
        <v>13.895089417233837</v>
      </c>
      <c r="N93" s="13">
        <f t="shared" si="20"/>
        <v>0.72833293002674959</v>
      </c>
      <c r="O93" s="13">
        <f t="shared" si="21"/>
        <v>0.72833293002674959</v>
      </c>
      <c r="Q93" s="41">
        <v>12.4545021376913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51.895847496833817</v>
      </c>
      <c r="G94" s="13">
        <f t="shared" si="15"/>
        <v>0</v>
      </c>
      <c r="H94" s="13">
        <f t="shared" si="16"/>
        <v>51.895847496833817</v>
      </c>
      <c r="I94" s="16">
        <f t="shared" si="24"/>
        <v>57.164781999039135</v>
      </c>
      <c r="J94" s="13">
        <f t="shared" si="17"/>
        <v>43.805819514156923</v>
      </c>
      <c r="K94" s="13">
        <f t="shared" si="18"/>
        <v>13.358962484882213</v>
      </c>
      <c r="L94" s="13">
        <f t="shared" si="19"/>
        <v>0</v>
      </c>
      <c r="M94" s="13">
        <f t="shared" si="25"/>
        <v>13.166756487207088</v>
      </c>
      <c r="N94" s="13">
        <f t="shared" si="20"/>
        <v>0.69015621586300935</v>
      </c>
      <c r="O94" s="13">
        <f t="shared" si="21"/>
        <v>0.69015621586300935</v>
      </c>
      <c r="Q94" s="41">
        <v>9.6650822225806472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66.636766442556265</v>
      </c>
      <c r="G95" s="13">
        <f t="shared" si="15"/>
        <v>0.1901076131472243</v>
      </c>
      <c r="H95" s="13">
        <f t="shared" si="16"/>
        <v>66.446658829409046</v>
      </c>
      <c r="I95" s="16">
        <f t="shared" si="24"/>
        <v>79.805621314291258</v>
      </c>
      <c r="J95" s="13">
        <f t="shared" si="17"/>
        <v>53.759898572568595</v>
      </c>
      <c r="K95" s="13">
        <f t="shared" si="18"/>
        <v>26.045722741722663</v>
      </c>
      <c r="L95" s="13">
        <f t="shared" si="19"/>
        <v>0.40587281172704631</v>
      </c>
      <c r="M95" s="13">
        <f t="shared" si="25"/>
        <v>12.882473083071126</v>
      </c>
      <c r="N95" s="13">
        <f t="shared" si="20"/>
        <v>0.67525505485029069</v>
      </c>
      <c r="O95" s="13">
        <f t="shared" si="21"/>
        <v>0.86536266799751504</v>
      </c>
      <c r="Q95" s="41">
        <v>10.634350681871011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88.073989337387502</v>
      </c>
      <c r="G96" s="13">
        <f t="shared" si="15"/>
        <v>0.61885207104384909</v>
      </c>
      <c r="H96" s="13">
        <f t="shared" si="16"/>
        <v>87.455137266343655</v>
      </c>
      <c r="I96" s="16">
        <f t="shared" si="24"/>
        <v>113.09498719633928</v>
      </c>
      <c r="J96" s="13">
        <f t="shared" si="17"/>
        <v>66.200778006567987</v>
      </c>
      <c r="K96" s="13">
        <f t="shared" si="18"/>
        <v>46.894209189771288</v>
      </c>
      <c r="L96" s="13">
        <f t="shared" si="19"/>
        <v>1.2561188815608662</v>
      </c>
      <c r="M96" s="13">
        <f t="shared" si="25"/>
        <v>13.463336909781701</v>
      </c>
      <c r="N96" s="13">
        <f t="shared" si="20"/>
        <v>0.70570194440610357</v>
      </c>
      <c r="O96" s="13">
        <f t="shared" si="21"/>
        <v>1.3245540154499527</v>
      </c>
      <c r="Q96" s="41">
        <v>12.34456533493281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11.16226164441818</v>
      </c>
      <c r="G97" s="13">
        <f t="shared" si="15"/>
        <v>0</v>
      </c>
      <c r="H97" s="13">
        <f t="shared" si="16"/>
        <v>11.16226164441818</v>
      </c>
      <c r="I97" s="16">
        <f t="shared" si="24"/>
        <v>56.800351952628603</v>
      </c>
      <c r="J97" s="13">
        <f t="shared" si="17"/>
        <v>49.727726831684734</v>
      </c>
      <c r="K97" s="13">
        <f t="shared" si="18"/>
        <v>7.0726251209438686</v>
      </c>
      <c r="L97" s="13">
        <f t="shared" si="19"/>
        <v>0</v>
      </c>
      <c r="M97" s="13">
        <f t="shared" si="25"/>
        <v>12.757634965375598</v>
      </c>
      <c r="N97" s="13">
        <f t="shared" si="20"/>
        <v>0.66871146888909228</v>
      </c>
      <c r="O97" s="13">
        <f t="shared" si="21"/>
        <v>0.66871146888909228</v>
      </c>
      <c r="Q97" s="41">
        <v>15.69299797461991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7.8581940153689027</v>
      </c>
      <c r="G98" s="13">
        <f t="shared" si="15"/>
        <v>0</v>
      </c>
      <c r="H98" s="13">
        <f t="shared" si="16"/>
        <v>7.8581940153689027</v>
      </c>
      <c r="I98" s="16">
        <f t="shared" si="24"/>
        <v>14.93081913631277</v>
      </c>
      <c r="J98" s="13">
        <f t="shared" si="17"/>
        <v>14.799779909995927</v>
      </c>
      <c r="K98" s="13">
        <f t="shared" si="18"/>
        <v>0.13103922631684384</v>
      </c>
      <c r="L98" s="13">
        <f t="shared" si="19"/>
        <v>0</v>
      </c>
      <c r="M98" s="13">
        <f t="shared" si="25"/>
        <v>12.088923496486505</v>
      </c>
      <c r="N98" s="13">
        <f t="shared" si="20"/>
        <v>0.63365990722915699</v>
      </c>
      <c r="O98" s="13">
        <f t="shared" si="21"/>
        <v>0.63365990722915699</v>
      </c>
      <c r="Q98" s="41">
        <v>16.894189457195068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0.84568692991526762</v>
      </c>
      <c r="G99" s="13">
        <f t="shared" si="15"/>
        <v>0</v>
      </c>
      <c r="H99" s="13">
        <f t="shared" si="16"/>
        <v>0.84568692991526762</v>
      </c>
      <c r="I99" s="16">
        <f t="shared" si="24"/>
        <v>0.97672615623211145</v>
      </c>
      <c r="J99" s="13">
        <f t="shared" si="17"/>
        <v>0.97670601146946923</v>
      </c>
      <c r="K99" s="13">
        <f t="shared" si="18"/>
        <v>2.0144762642226866E-5</v>
      </c>
      <c r="L99" s="13">
        <f t="shared" si="19"/>
        <v>0</v>
      </c>
      <c r="M99" s="13">
        <f t="shared" si="25"/>
        <v>11.455263589257347</v>
      </c>
      <c r="N99" s="13">
        <f t="shared" si="20"/>
        <v>0.60044562821197556</v>
      </c>
      <c r="O99" s="13">
        <f t="shared" si="21"/>
        <v>0.60044562821197556</v>
      </c>
      <c r="Q99" s="41">
        <v>21.22503991339865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3.54156172629675</v>
      </c>
      <c r="G100" s="13">
        <f t="shared" si="15"/>
        <v>0</v>
      </c>
      <c r="H100" s="13">
        <f t="shared" si="16"/>
        <v>3.54156172629675</v>
      </c>
      <c r="I100" s="16">
        <f t="shared" si="24"/>
        <v>3.5415818710593925</v>
      </c>
      <c r="J100" s="13">
        <f t="shared" si="17"/>
        <v>3.5410880517706613</v>
      </c>
      <c r="K100" s="13">
        <f t="shared" si="18"/>
        <v>4.9381928873115655E-4</v>
      </c>
      <c r="L100" s="13">
        <f t="shared" si="19"/>
        <v>0</v>
      </c>
      <c r="M100" s="13">
        <f t="shared" si="25"/>
        <v>10.854817961045372</v>
      </c>
      <c r="N100" s="13">
        <f t="shared" si="20"/>
        <v>0.56897232778290641</v>
      </c>
      <c r="O100" s="13">
        <f t="shared" si="21"/>
        <v>0.56897232778290641</v>
      </c>
      <c r="Q100" s="41">
        <v>25.969234193548381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9.5775956685489643</v>
      </c>
      <c r="G101" s="18">
        <f t="shared" si="15"/>
        <v>0</v>
      </c>
      <c r="H101" s="18">
        <f t="shared" si="16"/>
        <v>9.5775956685489643</v>
      </c>
      <c r="I101" s="17">
        <f t="shared" si="24"/>
        <v>9.5780894878376959</v>
      </c>
      <c r="J101" s="18">
        <f t="shared" si="17"/>
        <v>9.5689050446582353</v>
      </c>
      <c r="K101" s="18">
        <f t="shared" si="18"/>
        <v>9.1844431794605441E-3</v>
      </c>
      <c r="L101" s="18">
        <f t="shared" si="19"/>
        <v>0</v>
      </c>
      <c r="M101" s="18">
        <f t="shared" si="25"/>
        <v>10.285845633262465</v>
      </c>
      <c r="N101" s="18">
        <f t="shared" si="20"/>
        <v>0.53914874981554972</v>
      </c>
      <c r="O101" s="18">
        <f t="shared" si="21"/>
        <v>0.53914874981554972</v>
      </c>
      <c r="P101" s="3"/>
      <c r="Q101" s="42">
        <v>26.406705075929981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2.424617859929139</v>
      </c>
      <c r="G102" s="13">
        <f t="shared" si="15"/>
        <v>0</v>
      </c>
      <c r="H102" s="13">
        <f t="shared" si="16"/>
        <v>2.424617859929139</v>
      </c>
      <c r="I102" s="16">
        <f t="shared" si="24"/>
        <v>2.4338023031085996</v>
      </c>
      <c r="J102" s="13">
        <f t="shared" si="17"/>
        <v>2.4334760015859764</v>
      </c>
      <c r="K102" s="13">
        <f t="shared" si="18"/>
        <v>3.2630152262314027E-4</v>
      </c>
      <c r="L102" s="13">
        <f t="shared" si="19"/>
        <v>0</v>
      </c>
      <c r="M102" s="13">
        <f t="shared" si="25"/>
        <v>9.7466968834469156</v>
      </c>
      <c r="N102" s="13">
        <f t="shared" si="20"/>
        <v>0.51088842151666281</v>
      </c>
      <c r="O102" s="13">
        <f t="shared" si="21"/>
        <v>0.51088842151666281</v>
      </c>
      <c r="Q102" s="41">
        <v>20.899730072280729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7.3848004785079961</v>
      </c>
      <c r="G103" s="13">
        <f t="shared" si="15"/>
        <v>0</v>
      </c>
      <c r="H103" s="13">
        <f t="shared" si="16"/>
        <v>7.3848004785079961</v>
      </c>
      <c r="I103" s="16">
        <f t="shared" si="24"/>
        <v>7.3851267800306193</v>
      </c>
      <c r="J103" s="13">
        <f t="shared" si="17"/>
        <v>7.3737986123311954</v>
      </c>
      <c r="K103" s="13">
        <f t="shared" si="18"/>
        <v>1.1328167699423908E-2</v>
      </c>
      <c r="L103" s="13">
        <f t="shared" si="19"/>
        <v>0</v>
      </c>
      <c r="M103" s="13">
        <f t="shared" si="25"/>
        <v>9.2358084619302527</v>
      </c>
      <c r="N103" s="13">
        <f t="shared" si="20"/>
        <v>0.48410940270024072</v>
      </c>
      <c r="O103" s="13">
        <f t="shared" si="21"/>
        <v>0.48410940270024072</v>
      </c>
      <c r="Q103" s="41">
        <v>19.351531558315521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91.905530617970541</v>
      </c>
      <c r="G104" s="13">
        <f t="shared" si="15"/>
        <v>0.69548289665550989</v>
      </c>
      <c r="H104" s="13">
        <f t="shared" si="16"/>
        <v>91.210047721315036</v>
      </c>
      <c r="I104" s="16">
        <f t="shared" si="24"/>
        <v>91.221375889014453</v>
      </c>
      <c r="J104" s="13">
        <f t="shared" si="17"/>
        <v>64.85824627392887</v>
      </c>
      <c r="K104" s="13">
        <f t="shared" si="18"/>
        <v>26.363129615085583</v>
      </c>
      <c r="L104" s="13">
        <f t="shared" si="19"/>
        <v>0.4188173459639824</v>
      </c>
      <c r="M104" s="13">
        <f t="shared" si="25"/>
        <v>9.1705164051939931</v>
      </c>
      <c r="N104" s="13">
        <f t="shared" si="20"/>
        <v>0.4806870170241031</v>
      </c>
      <c r="O104" s="13">
        <f t="shared" si="21"/>
        <v>1.1761699136796131</v>
      </c>
      <c r="Q104" s="41">
        <v>14.119769330122899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7.3868594653071371</v>
      </c>
      <c r="G105" s="13">
        <f t="shared" si="15"/>
        <v>0</v>
      </c>
      <c r="H105" s="13">
        <f t="shared" si="16"/>
        <v>7.3868594653071371</v>
      </c>
      <c r="I105" s="16">
        <f t="shared" si="24"/>
        <v>33.331171734428743</v>
      </c>
      <c r="J105" s="13">
        <f t="shared" si="17"/>
        <v>30.233066654763871</v>
      </c>
      <c r="K105" s="13">
        <f t="shared" si="18"/>
        <v>3.0981050796648724</v>
      </c>
      <c r="L105" s="13">
        <f t="shared" si="19"/>
        <v>0</v>
      </c>
      <c r="M105" s="13">
        <f t="shared" si="25"/>
        <v>8.6898293881698905</v>
      </c>
      <c r="N105" s="13">
        <f t="shared" si="20"/>
        <v>0.45549105224673653</v>
      </c>
      <c r="O105" s="13">
        <f t="shared" si="21"/>
        <v>0.45549105224673653</v>
      </c>
      <c r="Q105" s="41">
        <v>10.441891592430091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87.840013186728882</v>
      </c>
      <c r="G106" s="13">
        <f t="shared" si="15"/>
        <v>0.61417254803067667</v>
      </c>
      <c r="H106" s="13">
        <f t="shared" si="16"/>
        <v>87.225840638698202</v>
      </c>
      <c r="I106" s="16">
        <f t="shared" si="24"/>
        <v>90.323945718363078</v>
      </c>
      <c r="J106" s="13">
        <f t="shared" si="17"/>
        <v>54.724504991411514</v>
      </c>
      <c r="K106" s="13">
        <f t="shared" si="18"/>
        <v>35.599440726951563</v>
      </c>
      <c r="L106" s="13">
        <f t="shared" si="19"/>
        <v>0.79549395710289439</v>
      </c>
      <c r="M106" s="13">
        <f t="shared" si="25"/>
        <v>9.0298322930260486</v>
      </c>
      <c r="N106" s="13">
        <f t="shared" si="20"/>
        <v>0.4733128383810779</v>
      </c>
      <c r="O106" s="13">
        <f t="shared" si="21"/>
        <v>1.0874853864117546</v>
      </c>
      <c r="Q106" s="41">
        <v>9.7976582225806474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95.003274776835369</v>
      </c>
      <c r="G107" s="13">
        <f t="shared" si="15"/>
        <v>0.75743777983280636</v>
      </c>
      <c r="H107" s="13">
        <f t="shared" si="16"/>
        <v>94.245836997002556</v>
      </c>
      <c r="I107" s="16">
        <f t="shared" si="24"/>
        <v>129.04978376685122</v>
      </c>
      <c r="J107" s="13">
        <f t="shared" si="17"/>
        <v>59.715585606677188</v>
      </c>
      <c r="K107" s="13">
        <f t="shared" si="18"/>
        <v>69.334198160174026</v>
      </c>
      <c r="L107" s="13">
        <f t="shared" si="19"/>
        <v>2.1712698435619946</v>
      </c>
      <c r="M107" s="13">
        <f t="shared" si="25"/>
        <v>10.727789298206964</v>
      </c>
      <c r="N107" s="13">
        <f t="shared" si="20"/>
        <v>0.56231392095842581</v>
      </c>
      <c r="O107" s="13">
        <f t="shared" si="21"/>
        <v>1.3197517007912323</v>
      </c>
      <c r="Q107" s="41">
        <v>9.4825626664163636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38.394232405891977</v>
      </c>
      <c r="G108" s="13">
        <f t="shared" si="15"/>
        <v>0</v>
      </c>
      <c r="H108" s="13">
        <f t="shared" si="16"/>
        <v>38.394232405891977</v>
      </c>
      <c r="I108" s="16">
        <f t="shared" si="24"/>
        <v>105.55716072250401</v>
      </c>
      <c r="J108" s="13">
        <f t="shared" si="17"/>
        <v>61.501385201544487</v>
      </c>
      <c r="K108" s="13">
        <f t="shared" si="18"/>
        <v>44.055775520959521</v>
      </c>
      <c r="L108" s="13">
        <f t="shared" si="19"/>
        <v>1.1403614582387966</v>
      </c>
      <c r="M108" s="13">
        <f t="shared" si="25"/>
        <v>11.305836835487336</v>
      </c>
      <c r="N108" s="13">
        <f t="shared" si="20"/>
        <v>0.59261319028158588</v>
      </c>
      <c r="O108" s="13">
        <f t="shared" si="21"/>
        <v>0.59261319028158588</v>
      </c>
      <c r="Q108" s="41">
        <v>11.22220891314166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36.699437646424158</v>
      </c>
      <c r="G109" s="13">
        <f t="shared" si="15"/>
        <v>0</v>
      </c>
      <c r="H109" s="13">
        <f t="shared" si="16"/>
        <v>36.699437646424158</v>
      </c>
      <c r="I109" s="16">
        <f t="shared" si="24"/>
        <v>79.614851709144887</v>
      </c>
      <c r="J109" s="13">
        <f t="shared" si="17"/>
        <v>58.490745878183269</v>
      </c>
      <c r="K109" s="13">
        <f t="shared" si="18"/>
        <v>21.124105830961618</v>
      </c>
      <c r="L109" s="13">
        <f t="shared" si="19"/>
        <v>0.20515870012812434</v>
      </c>
      <c r="M109" s="13">
        <f t="shared" si="25"/>
        <v>10.918382345333875</v>
      </c>
      <c r="N109" s="13">
        <f t="shared" si="20"/>
        <v>0.5723041547948845</v>
      </c>
      <c r="O109" s="13">
        <f t="shared" si="21"/>
        <v>0.5723041547948845</v>
      </c>
      <c r="Q109" s="41">
        <v>13.14034681124221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7.2867195973630334</v>
      </c>
      <c r="G110" s="13">
        <f t="shared" si="15"/>
        <v>0</v>
      </c>
      <c r="H110" s="13">
        <f t="shared" si="16"/>
        <v>7.2867195973630334</v>
      </c>
      <c r="I110" s="16">
        <f t="shared" si="24"/>
        <v>28.205666728196526</v>
      </c>
      <c r="J110" s="13">
        <f t="shared" si="17"/>
        <v>27.419211617134611</v>
      </c>
      <c r="K110" s="13">
        <f t="shared" si="18"/>
        <v>0.78645511106191535</v>
      </c>
      <c r="L110" s="13">
        <f t="shared" si="19"/>
        <v>0</v>
      </c>
      <c r="M110" s="13">
        <f t="shared" si="25"/>
        <v>10.346078190538989</v>
      </c>
      <c r="N110" s="13">
        <f t="shared" si="20"/>
        <v>0.54230593388302362</v>
      </c>
      <c r="O110" s="13">
        <f t="shared" si="21"/>
        <v>0.54230593388302362</v>
      </c>
      <c r="Q110" s="41">
        <v>17.511173962234409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0.47333333300000002</v>
      </c>
      <c r="G111" s="13">
        <f t="shared" si="15"/>
        <v>0</v>
      </c>
      <c r="H111" s="13">
        <f t="shared" si="16"/>
        <v>0.47333333300000002</v>
      </c>
      <c r="I111" s="16">
        <f t="shared" si="24"/>
        <v>1.2597884440619154</v>
      </c>
      <c r="J111" s="13">
        <f t="shared" si="17"/>
        <v>1.2597439800583314</v>
      </c>
      <c r="K111" s="13">
        <f t="shared" si="18"/>
        <v>4.4464003583932765E-5</v>
      </c>
      <c r="L111" s="13">
        <f t="shared" si="19"/>
        <v>0</v>
      </c>
      <c r="M111" s="13">
        <f t="shared" si="25"/>
        <v>9.8037722566559662</v>
      </c>
      <c r="N111" s="13">
        <f t="shared" si="20"/>
        <v>0.51388011682379486</v>
      </c>
      <c r="O111" s="13">
        <f t="shared" si="21"/>
        <v>0.51388011682379486</v>
      </c>
      <c r="Q111" s="41">
        <v>21.0251869893081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4.6666667000000002E-2</v>
      </c>
      <c r="G112" s="13">
        <f t="shared" si="15"/>
        <v>0</v>
      </c>
      <c r="H112" s="13">
        <f t="shared" si="16"/>
        <v>4.6666667000000002E-2</v>
      </c>
      <c r="I112" s="16">
        <f t="shared" si="24"/>
        <v>4.6711131003583935E-2</v>
      </c>
      <c r="J112" s="13">
        <f t="shared" si="17"/>
        <v>4.6711129393967404E-2</v>
      </c>
      <c r="K112" s="13">
        <f t="shared" si="18"/>
        <v>1.6096165303403076E-9</v>
      </c>
      <c r="L112" s="13">
        <f t="shared" si="19"/>
        <v>0</v>
      </c>
      <c r="M112" s="13">
        <f t="shared" si="25"/>
        <v>9.2898921398321708</v>
      </c>
      <c r="N112" s="13">
        <f t="shared" si="20"/>
        <v>0.48694428360025649</v>
      </c>
      <c r="O112" s="13">
        <f t="shared" si="21"/>
        <v>0.48694428360025649</v>
      </c>
      <c r="Q112" s="41">
        <v>23.452206084825679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12.226852262211249</v>
      </c>
      <c r="G113" s="18">
        <f t="shared" si="15"/>
        <v>0</v>
      </c>
      <c r="H113" s="18">
        <f t="shared" si="16"/>
        <v>12.226852262211249</v>
      </c>
      <c r="I113" s="17">
        <f t="shared" si="24"/>
        <v>12.226852263820867</v>
      </c>
      <c r="J113" s="18">
        <f t="shared" si="17"/>
        <v>12.203902734296149</v>
      </c>
      <c r="K113" s="18">
        <f t="shared" si="18"/>
        <v>2.294952952471796E-2</v>
      </c>
      <c r="L113" s="18">
        <f t="shared" si="19"/>
        <v>0</v>
      </c>
      <c r="M113" s="18">
        <f t="shared" si="25"/>
        <v>8.8029478562319134</v>
      </c>
      <c r="N113" s="18">
        <f t="shared" si="20"/>
        <v>0.46142033437007185</v>
      </c>
      <c r="O113" s="18">
        <f t="shared" si="21"/>
        <v>0.46142033437007185</v>
      </c>
      <c r="P113" s="3"/>
      <c r="Q113" s="42">
        <v>25.073019193548379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1.8552554618756349</v>
      </c>
      <c r="G114" s="13">
        <f t="shared" si="15"/>
        <v>0</v>
      </c>
      <c r="H114" s="13">
        <f t="shared" si="16"/>
        <v>1.8552554618756349</v>
      </c>
      <c r="I114" s="16">
        <f t="shared" si="24"/>
        <v>1.8782049914003529</v>
      </c>
      <c r="J114" s="13">
        <f t="shared" si="17"/>
        <v>1.8780830019017678</v>
      </c>
      <c r="K114" s="13">
        <f t="shared" si="18"/>
        <v>1.2198949858510666E-4</v>
      </c>
      <c r="L114" s="13">
        <f t="shared" si="19"/>
        <v>0</v>
      </c>
      <c r="M114" s="13">
        <f t="shared" si="25"/>
        <v>8.3415275218618419</v>
      </c>
      <c r="N114" s="13">
        <f t="shared" si="20"/>
        <v>0.43723426301677359</v>
      </c>
      <c r="O114" s="13">
        <f t="shared" si="21"/>
        <v>0.43723426301677359</v>
      </c>
      <c r="Q114" s="41">
        <v>22.361384955474161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30.921246110458391</v>
      </c>
      <c r="G115" s="13">
        <f t="shared" si="15"/>
        <v>0</v>
      </c>
      <c r="H115" s="13">
        <f t="shared" si="16"/>
        <v>30.921246110458391</v>
      </c>
      <c r="I115" s="16">
        <f t="shared" si="24"/>
        <v>30.921368099956975</v>
      </c>
      <c r="J115" s="13">
        <f t="shared" si="17"/>
        <v>29.797714415052422</v>
      </c>
      <c r="K115" s="13">
        <f t="shared" si="18"/>
        <v>1.1236536849045535</v>
      </c>
      <c r="L115" s="13">
        <f t="shared" si="19"/>
        <v>0</v>
      </c>
      <c r="M115" s="13">
        <f t="shared" si="25"/>
        <v>7.9042932588450681</v>
      </c>
      <c r="N115" s="13">
        <f t="shared" si="20"/>
        <v>0.4143159425706941</v>
      </c>
      <c r="O115" s="13">
        <f t="shared" si="21"/>
        <v>0.4143159425706941</v>
      </c>
      <c r="Q115" s="41">
        <v>16.842704980621981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31.832262525496962</v>
      </c>
      <c r="G116" s="13">
        <f t="shared" si="15"/>
        <v>0</v>
      </c>
      <c r="H116" s="13">
        <f t="shared" si="16"/>
        <v>31.832262525496962</v>
      </c>
      <c r="I116" s="16">
        <f t="shared" si="24"/>
        <v>32.955916210401512</v>
      </c>
      <c r="J116" s="13">
        <f t="shared" si="17"/>
        <v>31.493996189016986</v>
      </c>
      <c r="K116" s="13">
        <f t="shared" si="18"/>
        <v>1.4619200213845254</v>
      </c>
      <c r="L116" s="13">
        <f t="shared" si="19"/>
        <v>0</v>
      </c>
      <c r="M116" s="13">
        <f t="shared" si="25"/>
        <v>7.4899773162743744</v>
      </c>
      <c r="N116" s="13">
        <f t="shared" si="20"/>
        <v>0.39259892187739504</v>
      </c>
      <c r="O116" s="13">
        <f t="shared" si="21"/>
        <v>0.39259892187739504</v>
      </c>
      <c r="Q116" s="41">
        <v>16.240602519159701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48.292649805678877</v>
      </c>
      <c r="G117" s="13">
        <f t="shared" si="15"/>
        <v>0</v>
      </c>
      <c r="H117" s="13">
        <f t="shared" si="16"/>
        <v>48.292649805678877</v>
      </c>
      <c r="I117" s="16">
        <f t="shared" si="24"/>
        <v>49.754569827063406</v>
      </c>
      <c r="J117" s="13">
        <f t="shared" si="17"/>
        <v>41.697156629374291</v>
      </c>
      <c r="K117" s="13">
        <f t="shared" si="18"/>
        <v>8.0574131976891152</v>
      </c>
      <c r="L117" s="13">
        <f t="shared" si="19"/>
        <v>0</v>
      </c>
      <c r="M117" s="13">
        <f t="shared" si="25"/>
        <v>7.097378394396979</v>
      </c>
      <c r="N117" s="13">
        <f t="shared" si="20"/>
        <v>0.37202023292404029</v>
      </c>
      <c r="O117" s="13">
        <f t="shared" si="21"/>
        <v>0.37202023292404029</v>
      </c>
      <c r="Q117" s="41">
        <v>11.36931538403377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91.827489022573559</v>
      </c>
      <c r="G118" s="13">
        <f t="shared" si="15"/>
        <v>0.69392206474757023</v>
      </c>
      <c r="H118" s="13">
        <f t="shared" si="16"/>
        <v>91.133566957825991</v>
      </c>
      <c r="I118" s="16">
        <f t="shared" si="24"/>
        <v>99.190980155515106</v>
      </c>
      <c r="J118" s="13">
        <f t="shared" si="17"/>
        <v>61.634302523410646</v>
      </c>
      <c r="K118" s="13">
        <f t="shared" si="18"/>
        <v>37.55667763210446</v>
      </c>
      <c r="L118" s="13">
        <f t="shared" si="19"/>
        <v>0.8753142831724503</v>
      </c>
      <c r="M118" s="13">
        <f t="shared" si="25"/>
        <v>7.6006724446453893</v>
      </c>
      <c r="N118" s="13">
        <f t="shared" si="20"/>
        <v>0.3984011808456715</v>
      </c>
      <c r="O118" s="13">
        <f t="shared" si="21"/>
        <v>1.0923232455932417</v>
      </c>
      <c r="Q118" s="41">
        <v>11.79589322258065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39.695794195366183</v>
      </c>
      <c r="G119" s="13">
        <f t="shared" si="15"/>
        <v>0</v>
      </c>
      <c r="H119" s="13">
        <f t="shared" si="16"/>
        <v>39.695794195366183</v>
      </c>
      <c r="I119" s="16">
        <f t="shared" si="24"/>
        <v>76.3771575442982</v>
      </c>
      <c r="J119" s="13">
        <f t="shared" si="17"/>
        <v>54.542674774898551</v>
      </c>
      <c r="K119" s="13">
        <f t="shared" si="18"/>
        <v>21.834482769399649</v>
      </c>
      <c r="L119" s="13">
        <f t="shared" si="19"/>
        <v>0.23412939790575846</v>
      </c>
      <c r="M119" s="13">
        <f t="shared" si="25"/>
        <v>7.4364006617054761</v>
      </c>
      <c r="N119" s="13">
        <f t="shared" si="20"/>
        <v>0.38979061740151316</v>
      </c>
      <c r="O119" s="13">
        <f t="shared" si="21"/>
        <v>0.38979061740151316</v>
      </c>
      <c r="Q119" s="41">
        <v>11.654840168733161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39.668808763969317</v>
      </c>
      <c r="G120" s="13">
        <f t="shared" si="15"/>
        <v>0</v>
      </c>
      <c r="H120" s="13">
        <f t="shared" si="16"/>
        <v>39.668808763969317</v>
      </c>
      <c r="I120" s="16">
        <f t="shared" si="24"/>
        <v>61.269162135463205</v>
      </c>
      <c r="J120" s="13">
        <f t="shared" si="17"/>
        <v>49.698874626952893</v>
      </c>
      <c r="K120" s="13">
        <f t="shared" si="18"/>
        <v>11.570287508510312</v>
      </c>
      <c r="L120" s="13">
        <f t="shared" si="19"/>
        <v>0</v>
      </c>
      <c r="M120" s="13">
        <f t="shared" si="25"/>
        <v>7.0466100443039625</v>
      </c>
      <c r="N120" s="13">
        <f t="shared" si="20"/>
        <v>0.36935913013689237</v>
      </c>
      <c r="O120" s="13">
        <f t="shared" si="21"/>
        <v>0.36935913013689237</v>
      </c>
      <c r="Q120" s="41">
        <v>12.92973832078656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18.894919400774011</v>
      </c>
      <c r="G121" s="13">
        <f t="shared" si="15"/>
        <v>0</v>
      </c>
      <c r="H121" s="13">
        <f t="shared" si="16"/>
        <v>18.894919400774011</v>
      </c>
      <c r="I121" s="16">
        <f t="shared" si="24"/>
        <v>30.465206909284323</v>
      </c>
      <c r="J121" s="13">
        <f t="shared" si="17"/>
        <v>29.176002889756187</v>
      </c>
      <c r="K121" s="13">
        <f t="shared" si="18"/>
        <v>1.2892040195281353</v>
      </c>
      <c r="L121" s="13">
        <f t="shared" si="19"/>
        <v>0</v>
      </c>
      <c r="M121" s="13">
        <f t="shared" si="25"/>
        <v>6.67725091416707</v>
      </c>
      <c r="N121" s="13">
        <f t="shared" si="20"/>
        <v>0.34999859135899303</v>
      </c>
      <c r="O121" s="13">
        <f t="shared" si="21"/>
        <v>0.34999859135899303</v>
      </c>
      <c r="Q121" s="41">
        <v>15.477842478299941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6.5261904389397154</v>
      </c>
      <c r="G122" s="13">
        <f t="shared" si="15"/>
        <v>0</v>
      </c>
      <c r="H122" s="13">
        <f t="shared" si="16"/>
        <v>6.5261904389397154</v>
      </c>
      <c r="I122" s="16">
        <f t="shared" si="24"/>
        <v>7.8153944584678507</v>
      </c>
      <c r="J122" s="13">
        <f t="shared" si="17"/>
        <v>7.8036895908366795</v>
      </c>
      <c r="K122" s="13">
        <f t="shared" si="18"/>
        <v>1.170486763117129E-2</v>
      </c>
      <c r="L122" s="13">
        <f t="shared" si="19"/>
        <v>0</v>
      </c>
      <c r="M122" s="13">
        <f t="shared" si="25"/>
        <v>6.3272523228080768</v>
      </c>
      <c r="N122" s="13">
        <f t="shared" si="20"/>
        <v>0.3316528656212685</v>
      </c>
      <c r="O122" s="13">
        <f t="shared" si="21"/>
        <v>0.3316528656212685</v>
      </c>
      <c r="Q122" s="41">
        <v>20.320206646907469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6.6666666999999999E-2</v>
      </c>
      <c r="G123" s="13">
        <f t="shared" si="15"/>
        <v>0</v>
      </c>
      <c r="H123" s="13">
        <f t="shared" si="16"/>
        <v>6.6666666999999999E-2</v>
      </c>
      <c r="I123" s="16">
        <f t="shared" si="24"/>
        <v>7.8371534631171288E-2</v>
      </c>
      <c r="J123" s="13">
        <f t="shared" si="17"/>
        <v>7.8371523032459797E-2</v>
      </c>
      <c r="K123" s="13">
        <f t="shared" si="18"/>
        <v>1.1598711491256353E-8</v>
      </c>
      <c r="L123" s="13">
        <f t="shared" si="19"/>
        <v>0</v>
      </c>
      <c r="M123" s="13">
        <f t="shared" si="25"/>
        <v>5.9955994571868079</v>
      </c>
      <c r="N123" s="13">
        <f t="shared" si="20"/>
        <v>0.3142687599047474</v>
      </c>
      <c r="O123" s="13">
        <f t="shared" si="21"/>
        <v>0.3142687599047474</v>
      </c>
      <c r="Q123" s="41">
        <v>20.459292461945481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0.84530869592364888</v>
      </c>
      <c r="G124" s="13">
        <f t="shared" si="15"/>
        <v>0</v>
      </c>
      <c r="H124" s="13">
        <f t="shared" si="16"/>
        <v>0.84530869592364888</v>
      </c>
      <c r="I124" s="16">
        <f t="shared" si="24"/>
        <v>0.84530870752236043</v>
      </c>
      <c r="J124" s="13">
        <f t="shared" si="17"/>
        <v>0.84529472469295053</v>
      </c>
      <c r="K124" s="13">
        <f t="shared" si="18"/>
        <v>1.398282940989759E-5</v>
      </c>
      <c r="L124" s="13">
        <f t="shared" si="19"/>
        <v>0</v>
      </c>
      <c r="M124" s="13">
        <f t="shared" si="25"/>
        <v>5.6813306972820605</v>
      </c>
      <c r="N124" s="13">
        <f t="shared" si="20"/>
        <v>0.29779586938607205</v>
      </c>
      <c r="O124" s="13">
        <f t="shared" si="21"/>
        <v>0.29779586938607205</v>
      </c>
      <c r="Q124" s="41">
        <v>20.741812863853159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2.252050646393875</v>
      </c>
      <c r="G125" s="18">
        <f t="shared" si="15"/>
        <v>0</v>
      </c>
      <c r="H125" s="18">
        <f t="shared" si="16"/>
        <v>2.252050646393875</v>
      </c>
      <c r="I125" s="17">
        <f t="shared" si="24"/>
        <v>2.2520646292232849</v>
      </c>
      <c r="J125" s="18">
        <f t="shared" si="17"/>
        <v>2.2518772958617452</v>
      </c>
      <c r="K125" s="18">
        <f t="shared" si="18"/>
        <v>1.8733336153964331E-4</v>
      </c>
      <c r="L125" s="18">
        <f t="shared" si="19"/>
        <v>0</v>
      </c>
      <c r="M125" s="18">
        <f t="shared" si="25"/>
        <v>5.3835348278959883</v>
      </c>
      <c r="N125" s="18">
        <f t="shared" si="20"/>
        <v>0.28218643128984716</v>
      </c>
      <c r="O125" s="18">
        <f t="shared" si="21"/>
        <v>0.28218643128984716</v>
      </c>
      <c r="P125" s="3"/>
      <c r="Q125" s="42">
        <v>23.182357193548381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0.55145282526709827</v>
      </c>
      <c r="G126" s="13">
        <f t="shared" si="15"/>
        <v>0</v>
      </c>
      <c r="H126" s="13">
        <f t="shared" si="16"/>
        <v>0.55145282526709827</v>
      </c>
      <c r="I126" s="16">
        <f t="shared" si="24"/>
        <v>0.55164015862863791</v>
      </c>
      <c r="J126" s="13">
        <f t="shared" si="17"/>
        <v>0.55163669113311664</v>
      </c>
      <c r="K126" s="13">
        <f t="shared" si="18"/>
        <v>3.4674955212699032E-6</v>
      </c>
      <c r="L126" s="13">
        <f t="shared" si="19"/>
        <v>0</v>
      </c>
      <c r="M126" s="13">
        <f t="shared" si="25"/>
        <v>5.1013483966061415</v>
      </c>
      <c r="N126" s="13">
        <f t="shared" si="20"/>
        <v>0.26739518640154752</v>
      </c>
      <c r="O126" s="13">
        <f t="shared" si="21"/>
        <v>0.26739518640154752</v>
      </c>
      <c r="Q126" s="41">
        <v>21.547484017026409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85.65142161339422</v>
      </c>
      <c r="G127" s="13">
        <f t="shared" si="15"/>
        <v>0.57040071656398339</v>
      </c>
      <c r="H127" s="13">
        <f t="shared" si="16"/>
        <v>85.081020896830239</v>
      </c>
      <c r="I127" s="16">
        <f t="shared" si="24"/>
        <v>85.081024364325756</v>
      </c>
      <c r="J127" s="13">
        <f t="shared" si="17"/>
        <v>68.121522815324752</v>
      </c>
      <c r="K127" s="13">
        <f t="shared" si="18"/>
        <v>16.959501549001004</v>
      </c>
      <c r="L127" s="13">
        <f t="shared" si="19"/>
        <v>3.5317189955498193E-2</v>
      </c>
      <c r="M127" s="13">
        <f t="shared" si="25"/>
        <v>4.8692704001600928</v>
      </c>
      <c r="N127" s="13">
        <f t="shared" si="20"/>
        <v>0.25523045380640186</v>
      </c>
      <c r="O127" s="13">
        <f t="shared" si="21"/>
        <v>0.82563117037038525</v>
      </c>
      <c r="Q127" s="41">
        <v>17.114616681599632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35.555570636425593</v>
      </c>
      <c r="G128" s="13">
        <f t="shared" si="15"/>
        <v>0</v>
      </c>
      <c r="H128" s="13">
        <f t="shared" si="16"/>
        <v>35.555570636425593</v>
      </c>
      <c r="I128" s="16">
        <f t="shared" si="24"/>
        <v>52.479754995471097</v>
      </c>
      <c r="J128" s="13">
        <f t="shared" si="17"/>
        <v>43.289011772744189</v>
      </c>
      <c r="K128" s="13">
        <f t="shared" si="18"/>
        <v>9.1907432227269084</v>
      </c>
      <c r="L128" s="13">
        <f t="shared" si="19"/>
        <v>0</v>
      </c>
      <c r="M128" s="13">
        <f t="shared" si="25"/>
        <v>4.6140399463536905</v>
      </c>
      <c r="N128" s="13">
        <f t="shared" si="20"/>
        <v>0.2418521488044697</v>
      </c>
      <c r="O128" s="13">
        <f t="shared" si="21"/>
        <v>0.2418521488044697</v>
      </c>
      <c r="Q128" s="41">
        <v>11.39785284530725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40.907209948309138</v>
      </c>
      <c r="G129" s="13">
        <f t="shared" si="15"/>
        <v>0</v>
      </c>
      <c r="H129" s="13">
        <f t="shared" si="16"/>
        <v>40.907209948309138</v>
      </c>
      <c r="I129" s="16">
        <f t="shared" si="24"/>
        <v>50.097953171036046</v>
      </c>
      <c r="J129" s="13">
        <f t="shared" si="17"/>
        <v>41.13998303386947</v>
      </c>
      <c r="K129" s="13">
        <f t="shared" si="18"/>
        <v>8.9579701371665763</v>
      </c>
      <c r="L129" s="13">
        <f t="shared" si="19"/>
        <v>0</v>
      </c>
      <c r="M129" s="13">
        <f t="shared" si="25"/>
        <v>4.3721877975492207</v>
      </c>
      <c r="N129" s="13">
        <f t="shared" si="20"/>
        <v>0.22917508866597569</v>
      </c>
      <c r="O129" s="13">
        <f t="shared" si="21"/>
        <v>0.22917508866597569</v>
      </c>
      <c r="Q129" s="41">
        <v>10.500826222580651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87.014599905321276</v>
      </c>
      <c r="G130" s="13">
        <f t="shared" si="15"/>
        <v>0.59766428240252456</v>
      </c>
      <c r="H130" s="13">
        <f t="shared" si="16"/>
        <v>86.416935622918757</v>
      </c>
      <c r="I130" s="16">
        <f t="shared" si="24"/>
        <v>95.37490576008534</v>
      </c>
      <c r="J130" s="13">
        <f t="shared" si="17"/>
        <v>57.014906058267833</v>
      </c>
      <c r="K130" s="13">
        <f t="shared" si="18"/>
        <v>38.359999701817507</v>
      </c>
      <c r="L130" s="13">
        <f t="shared" si="19"/>
        <v>0.9080754830939064</v>
      </c>
      <c r="M130" s="13">
        <f t="shared" si="25"/>
        <v>5.0510881919771515</v>
      </c>
      <c r="N130" s="13">
        <f t="shared" si="20"/>
        <v>0.26476071885679214</v>
      </c>
      <c r="O130" s="13">
        <f t="shared" si="21"/>
        <v>0.86242500125931665</v>
      </c>
      <c r="Q130" s="41">
        <v>10.298216507180889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85.805458143074574</v>
      </c>
      <c r="G131" s="13">
        <f t="shared" si="15"/>
        <v>0.57348144715759053</v>
      </c>
      <c r="H131" s="13">
        <f t="shared" si="16"/>
        <v>85.231976695916984</v>
      </c>
      <c r="I131" s="16">
        <f t="shared" si="24"/>
        <v>122.68390091464059</v>
      </c>
      <c r="J131" s="13">
        <f t="shared" si="17"/>
        <v>69.613151582103981</v>
      </c>
      <c r="K131" s="13">
        <f t="shared" si="18"/>
        <v>53.070749332536607</v>
      </c>
      <c r="L131" s="13">
        <f t="shared" si="19"/>
        <v>1.5080114587339477</v>
      </c>
      <c r="M131" s="13">
        <f t="shared" si="25"/>
        <v>6.2943389318543073</v>
      </c>
      <c r="N131" s="13">
        <f t="shared" si="20"/>
        <v>0.32992765855345774</v>
      </c>
      <c r="O131" s="13">
        <f t="shared" si="21"/>
        <v>0.90340910571104827</v>
      </c>
      <c r="Q131" s="41">
        <v>12.85396693173835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51.7794321570669</v>
      </c>
      <c r="G132" s="13">
        <f t="shared" si="15"/>
        <v>0</v>
      </c>
      <c r="H132" s="13">
        <f t="shared" si="16"/>
        <v>51.7794321570669</v>
      </c>
      <c r="I132" s="16">
        <f t="shared" si="24"/>
        <v>103.34217003086955</v>
      </c>
      <c r="J132" s="13">
        <f t="shared" si="17"/>
        <v>69.818979163839401</v>
      </c>
      <c r="K132" s="13">
        <f t="shared" si="18"/>
        <v>33.523190867030152</v>
      </c>
      <c r="L132" s="13">
        <f t="shared" si="19"/>
        <v>0.7108200270413465</v>
      </c>
      <c r="M132" s="13">
        <f t="shared" si="25"/>
        <v>6.6752313003421966</v>
      </c>
      <c r="N132" s="13">
        <f t="shared" si="20"/>
        <v>0.34989273012914246</v>
      </c>
      <c r="O132" s="13">
        <f t="shared" si="21"/>
        <v>0.34989273012914246</v>
      </c>
      <c r="Q132" s="41">
        <v>14.500774125059291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0.53116932563253449</v>
      </c>
      <c r="G133" s="13">
        <f t="shared" si="15"/>
        <v>0</v>
      </c>
      <c r="H133" s="13">
        <f t="shared" si="16"/>
        <v>0.53116932563253449</v>
      </c>
      <c r="I133" s="16">
        <f t="shared" si="24"/>
        <v>33.343540165621341</v>
      </c>
      <c r="J133" s="13">
        <f t="shared" si="17"/>
        <v>32.232905799819292</v>
      </c>
      <c r="K133" s="13">
        <f t="shared" si="18"/>
        <v>1.1106343658020492</v>
      </c>
      <c r="L133" s="13">
        <f t="shared" si="19"/>
        <v>0</v>
      </c>
      <c r="M133" s="13">
        <f t="shared" si="25"/>
        <v>6.325338570213054</v>
      </c>
      <c r="N133" s="13">
        <f t="shared" si="20"/>
        <v>0.33155255327400501</v>
      </c>
      <c r="O133" s="13">
        <f t="shared" si="21"/>
        <v>0.33155255327400501</v>
      </c>
      <c r="Q133" s="41">
        <v>18.56146949074305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45.081829639135101</v>
      </c>
      <c r="G134" s="13">
        <f t="shared" ref="G134:G197" si="28">IF((F134-$J$2)&gt;0,$I$2*(F134-$J$2),0)</f>
        <v>0</v>
      </c>
      <c r="H134" s="13">
        <f t="shared" ref="H134:H197" si="29">F134-G134</f>
        <v>45.081829639135101</v>
      </c>
      <c r="I134" s="16">
        <f t="shared" si="24"/>
        <v>46.19246400493715</v>
      </c>
      <c r="J134" s="13">
        <f t="shared" ref="J134:J197" si="30">I134/SQRT(1+(I134/($K$2*(300+(25*Q134)+0.05*(Q134)^3)))^2)</f>
        <v>42.680216094046607</v>
      </c>
      <c r="K134" s="13">
        <f t="shared" ref="K134:K197" si="31">I134-J134</f>
        <v>3.5122479108905438</v>
      </c>
      <c r="L134" s="13">
        <f t="shared" ref="L134:L197" si="32">IF(K134&gt;$N$2,(K134-$N$2)/$L$2,0)</f>
        <v>0</v>
      </c>
      <c r="M134" s="13">
        <f t="shared" si="25"/>
        <v>5.9937860169390493</v>
      </c>
      <c r="N134" s="13">
        <f t="shared" ref="N134:N197" si="33">$M$2*M134</f>
        <v>0.31417370558667729</v>
      </c>
      <c r="O134" s="13">
        <f t="shared" ref="O134:O197" si="34">N134+G134</f>
        <v>0.31417370558667729</v>
      </c>
      <c r="Q134" s="41">
        <v>16.84788163711065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5.3131358823662591</v>
      </c>
      <c r="G135" s="13">
        <f t="shared" si="28"/>
        <v>0</v>
      </c>
      <c r="H135" s="13">
        <f t="shared" si="29"/>
        <v>5.3131358823662591</v>
      </c>
      <c r="I135" s="16">
        <f t="shared" ref="I135:I198" si="36">H135+K134-L134</f>
        <v>8.8253837932568029</v>
      </c>
      <c r="J135" s="13">
        <f t="shared" si="30"/>
        <v>8.8142260992183381</v>
      </c>
      <c r="K135" s="13">
        <f t="shared" si="31"/>
        <v>1.1157694038464783E-2</v>
      </c>
      <c r="L135" s="13">
        <f t="shared" si="32"/>
        <v>0</v>
      </c>
      <c r="M135" s="13">
        <f t="shared" ref="M135:M198" si="37">L135+M134-N134</f>
        <v>5.679612311352372</v>
      </c>
      <c r="N135" s="13">
        <f t="shared" si="33"/>
        <v>0.2977057974893389</v>
      </c>
      <c r="O135" s="13">
        <f t="shared" si="34"/>
        <v>0.2977057974893389</v>
      </c>
      <c r="Q135" s="41">
        <v>23.2434403860522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0.88735338521791063</v>
      </c>
      <c r="G136" s="13">
        <f t="shared" si="28"/>
        <v>0</v>
      </c>
      <c r="H136" s="13">
        <f t="shared" si="29"/>
        <v>0.88735338521791063</v>
      </c>
      <c r="I136" s="16">
        <f t="shared" si="36"/>
        <v>0.89851107925637541</v>
      </c>
      <c r="J136" s="13">
        <f t="shared" si="30"/>
        <v>0.89850121194370913</v>
      </c>
      <c r="K136" s="13">
        <f t="shared" si="31"/>
        <v>9.8673126662784938E-6</v>
      </c>
      <c r="L136" s="13">
        <f t="shared" si="32"/>
        <v>0</v>
      </c>
      <c r="M136" s="13">
        <f t="shared" si="37"/>
        <v>5.3819065138630329</v>
      </c>
      <c r="N136" s="13">
        <f t="shared" si="33"/>
        <v>0.28210108065301315</v>
      </c>
      <c r="O136" s="13">
        <f t="shared" si="34"/>
        <v>0.28210108065301315</v>
      </c>
      <c r="Q136" s="41">
        <v>24.518211193548389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0.83757012051531432</v>
      </c>
      <c r="G137" s="18">
        <f t="shared" si="28"/>
        <v>0</v>
      </c>
      <c r="H137" s="18">
        <f t="shared" si="29"/>
        <v>0.83757012051531432</v>
      </c>
      <c r="I137" s="17">
        <f t="shared" si="36"/>
        <v>0.8375799878279806</v>
      </c>
      <c r="J137" s="18">
        <f t="shared" si="30"/>
        <v>0.83757109209301295</v>
      </c>
      <c r="K137" s="18">
        <f t="shared" si="31"/>
        <v>8.8957349676510589E-6</v>
      </c>
      <c r="L137" s="18">
        <f t="shared" si="32"/>
        <v>0</v>
      </c>
      <c r="M137" s="18">
        <f t="shared" si="37"/>
        <v>5.0998054332100198</v>
      </c>
      <c r="N137" s="18">
        <f t="shared" si="33"/>
        <v>0.26731430955236168</v>
      </c>
      <c r="O137" s="18">
        <f t="shared" si="34"/>
        <v>0.26731430955236168</v>
      </c>
      <c r="P137" s="3"/>
      <c r="Q137" s="42">
        <v>23.753373083783298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18.279618652987679</v>
      </c>
      <c r="G138" s="13">
        <f t="shared" si="28"/>
        <v>0</v>
      </c>
      <c r="H138" s="13">
        <f t="shared" si="29"/>
        <v>18.279618652987679</v>
      </c>
      <c r="I138" s="16">
        <f t="shared" si="36"/>
        <v>18.279627548722647</v>
      </c>
      <c r="J138" s="13">
        <f t="shared" si="30"/>
        <v>18.141593341199062</v>
      </c>
      <c r="K138" s="13">
        <f t="shared" si="31"/>
        <v>0.1380342075235852</v>
      </c>
      <c r="L138" s="13">
        <f t="shared" si="32"/>
        <v>0</v>
      </c>
      <c r="M138" s="13">
        <f t="shared" si="37"/>
        <v>4.8324911236576584</v>
      </c>
      <c r="N138" s="13">
        <f t="shared" si="33"/>
        <v>0.25330261027730172</v>
      </c>
      <c r="O138" s="13">
        <f t="shared" si="34"/>
        <v>0.25330261027730172</v>
      </c>
      <c r="Q138" s="41">
        <v>20.831818811479518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26.788026897264299</v>
      </c>
      <c r="G139" s="13">
        <f t="shared" si="28"/>
        <v>0</v>
      </c>
      <c r="H139" s="13">
        <f t="shared" si="29"/>
        <v>26.788026897264299</v>
      </c>
      <c r="I139" s="16">
        <f t="shared" si="36"/>
        <v>26.926061104787884</v>
      </c>
      <c r="J139" s="13">
        <f t="shared" si="30"/>
        <v>26.417326777785441</v>
      </c>
      <c r="K139" s="13">
        <f t="shared" si="31"/>
        <v>0.50873432700244337</v>
      </c>
      <c r="L139" s="13">
        <f t="shared" si="32"/>
        <v>0</v>
      </c>
      <c r="M139" s="13">
        <f t="shared" si="37"/>
        <v>4.5791885133803572</v>
      </c>
      <c r="N139" s="13">
        <f t="shared" si="33"/>
        <v>0.24002535622106855</v>
      </c>
      <c r="O139" s="13">
        <f t="shared" si="34"/>
        <v>0.24002535622106855</v>
      </c>
      <c r="Q139" s="41">
        <v>19.703727158565421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27.564001188448881</v>
      </c>
      <c r="G140" s="13">
        <f t="shared" si="28"/>
        <v>0</v>
      </c>
      <c r="H140" s="13">
        <f t="shared" si="29"/>
        <v>27.564001188448881</v>
      </c>
      <c r="I140" s="16">
        <f t="shared" si="36"/>
        <v>28.072735515451324</v>
      </c>
      <c r="J140" s="13">
        <f t="shared" si="30"/>
        <v>26.91923464532897</v>
      </c>
      <c r="K140" s="13">
        <f t="shared" si="31"/>
        <v>1.1535008701223539</v>
      </c>
      <c r="L140" s="13">
        <f t="shared" si="32"/>
        <v>0</v>
      </c>
      <c r="M140" s="13">
        <f t="shared" si="37"/>
        <v>4.3391631571592884</v>
      </c>
      <c r="N140" s="13">
        <f t="shared" si="33"/>
        <v>0.22744405028428333</v>
      </c>
      <c r="O140" s="13">
        <f t="shared" si="34"/>
        <v>0.22744405028428333</v>
      </c>
      <c r="Q140" s="41">
        <v>14.52850656613869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91.827712303107973</v>
      </c>
      <c r="G141" s="13">
        <f t="shared" si="28"/>
        <v>0.69392653035825846</v>
      </c>
      <c r="H141" s="13">
        <f t="shared" si="29"/>
        <v>91.133785772749718</v>
      </c>
      <c r="I141" s="16">
        <f t="shared" si="36"/>
        <v>92.287286642872076</v>
      </c>
      <c r="J141" s="13">
        <f t="shared" si="30"/>
        <v>56.400353086161708</v>
      </c>
      <c r="K141" s="13">
        <f t="shared" si="31"/>
        <v>35.886933556710368</v>
      </c>
      <c r="L141" s="13">
        <f t="shared" si="32"/>
        <v>0.80721853237203611</v>
      </c>
      <c r="M141" s="13">
        <f t="shared" si="37"/>
        <v>4.9189376392470407</v>
      </c>
      <c r="N141" s="13">
        <f t="shared" si="33"/>
        <v>0.25783384013119004</v>
      </c>
      <c r="O141" s="13">
        <f t="shared" si="34"/>
        <v>0.9517603704894485</v>
      </c>
      <c r="Q141" s="41">
        <v>10.32621570324895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40.947409047858933</v>
      </c>
      <c r="G142" s="13">
        <f t="shared" si="28"/>
        <v>0</v>
      </c>
      <c r="H142" s="13">
        <f t="shared" si="29"/>
        <v>40.947409047858933</v>
      </c>
      <c r="I142" s="16">
        <f t="shared" si="36"/>
        <v>76.027124072197267</v>
      </c>
      <c r="J142" s="13">
        <f t="shared" si="30"/>
        <v>49.49756898288841</v>
      </c>
      <c r="K142" s="13">
        <f t="shared" si="31"/>
        <v>26.529555089308857</v>
      </c>
      <c r="L142" s="13">
        <f t="shared" si="32"/>
        <v>0.42560453436402157</v>
      </c>
      <c r="M142" s="13">
        <f t="shared" si="37"/>
        <v>5.0867083334798719</v>
      </c>
      <c r="N142" s="13">
        <f t="shared" si="33"/>
        <v>0.26662780450479573</v>
      </c>
      <c r="O142" s="13">
        <f t="shared" si="34"/>
        <v>0.26662780450479573</v>
      </c>
      <c r="Q142" s="41">
        <v>8.9931412225806469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40.03966702140724</v>
      </c>
      <c r="G143" s="13">
        <f t="shared" si="28"/>
        <v>0</v>
      </c>
      <c r="H143" s="13">
        <f t="shared" si="29"/>
        <v>40.03966702140724</v>
      </c>
      <c r="I143" s="16">
        <f t="shared" si="36"/>
        <v>66.143617576352071</v>
      </c>
      <c r="J143" s="13">
        <f t="shared" si="30"/>
        <v>47.494084947280918</v>
      </c>
      <c r="K143" s="13">
        <f t="shared" si="31"/>
        <v>18.649532629071153</v>
      </c>
      <c r="L143" s="13">
        <f t="shared" si="32"/>
        <v>0.10424028839275404</v>
      </c>
      <c r="M143" s="13">
        <f t="shared" si="37"/>
        <v>4.9243208173678301</v>
      </c>
      <c r="N143" s="13">
        <f t="shared" si="33"/>
        <v>0.25811600786511679</v>
      </c>
      <c r="O143" s="13">
        <f t="shared" si="34"/>
        <v>0.25811600786511679</v>
      </c>
      <c r="Q143" s="41">
        <v>9.6774020068058633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4.6867038618621208</v>
      </c>
      <c r="G144" s="13">
        <f t="shared" si="28"/>
        <v>0</v>
      </c>
      <c r="H144" s="13">
        <f t="shared" si="29"/>
        <v>4.6867038618621208</v>
      </c>
      <c r="I144" s="16">
        <f t="shared" si="36"/>
        <v>23.231996202540518</v>
      </c>
      <c r="J144" s="13">
        <f t="shared" si="30"/>
        <v>22.411644541946863</v>
      </c>
      <c r="K144" s="13">
        <f t="shared" si="31"/>
        <v>0.82035166059365494</v>
      </c>
      <c r="L144" s="13">
        <f t="shared" si="32"/>
        <v>0</v>
      </c>
      <c r="M144" s="13">
        <f t="shared" si="37"/>
        <v>4.6662048095027133</v>
      </c>
      <c r="N144" s="13">
        <f t="shared" si="33"/>
        <v>0.24458645201626836</v>
      </c>
      <c r="O144" s="13">
        <f t="shared" si="34"/>
        <v>0.24458645201626836</v>
      </c>
      <c r="Q144" s="41">
        <v>12.94831954759786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42.972126005542712</v>
      </c>
      <c r="G145" s="13">
        <f t="shared" si="28"/>
        <v>0</v>
      </c>
      <c r="H145" s="13">
        <f t="shared" si="29"/>
        <v>42.972126005542712</v>
      </c>
      <c r="I145" s="16">
        <f t="shared" si="36"/>
        <v>43.792477666136364</v>
      </c>
      <c r="J145" s="13">
        <f t="shared" si="30"/>
        <v>39.329607431891787</v>
      </c>
      <c r="K145" s="13">
        <f t="shared" si="31"/>
        <v>4.4628702342445763</v>
      </c>
      <c r="L145" s="13">
        <f t="shared" si="32"/>
        <v>0</v>
      </c>
      <c r="M145" s="13">
        <f t="shared" si="37"/>
        <v>4.4216183574864454</v>
      </c>
      <c r="N145" s="13">
        <f t="shared" si="33"/>
        <v>0.23176606908149494</v>
      </c>
      <c r="O145" s="13">
        <f t="shared" si="34"/>
        <v>0.23176606908149494</v>
      </c>
      <c r="Q145" s="41">
        <v>13.67168589934324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7.2646889580463032</v>
      </c>
      <c r="G146" s="13">
        <f t="shared" si="28"/>
        <v>0</v>
      </c>
      <c r="H146" s="13">
        <f t="shared" si="29"/>
        <v>7.2646889580463032</v>
      </c>
      <c r="I146" s="16">
        <f t="shared" si="36"/>
        <v>11.72755919229088</v>
      </c>
      <c r="J146" s="13">
        <f t="shared" si="30"/>
        <v>11.656171886663639</v>
      </c>
      <c r="K146" s="13">
        <f t="shared" si="31"/>
        <v>7.1387305627240494E-2</v>
      </c>
      <c r="L146" s="13">
        <f t="shared" si="32"/>
        <v>0</v>
      </c>
      <c r="M146" s="13">
        <f t="shared" si="37"/>
        <v>4.1898522884049507</v>
      </c>
      <c r="N146" s="13">
        <f t="shared" si="33"/>
        <v>0.21961768664895415</v>
      </c>
      <c r="O146" s="13">
        <f t="shared" si="34"/>
        <v>0.21961768664895415</v>
      </c>
      <c r="Q146" s="41">
        <v>16.08984251609348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0.47333333300000002</v>
      </c>
      <c r="G147" s="13">
        <f t="shared" si="28"/>
        <v>0</v>
      </c>
      <c r="H147" s="13">
        <f t="shared" si="29"/>
        <v>0.47333333300000002</v>
      </c>
      <c r="I147" s="16">
        <f t="shared" si="36"/>
        <v>0.54472063862724052</v>
      </c>
      <c r="J147" s="13">
        <f t="shared" si="30"/>
        <v>0.54471732611540147</v>
      </c>
      <c r="K147" s="13">
        <f t="shared" si="31"/>
        <v>3.3125118390486818E-6</v>
      </c>
      <c r="L147" s="13">
        <f t="shared" si="32"/>
        <v>0</v>
      </c>
      <c r="M147" s="13">
        <f t="shared" si="37"/>
        <v>3.9702346017559966</v>
      </c>
      <c r="N147" s="13">
        <f t="shared" si="33"/>
        <v>0.20810608075713885</v>
      </c>
      <c r="O147" s="13">
        <f t="shared" si="34"/>
        <v>0.20810608075713885</v>
      </c>
      <c r="Q147" s="41">
        <v>21.603066761538599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3.5870786047889869</v>
      </c>
      <c r="G148" s="13">
        <f t="shared" si="28"/>
        <v>0</v>
      </c>
      <c r="H148" s="13">
        <f t="shared" si="29"/>
        <v>3.5870786047889869</v>
      </c>
      <c r="I148" s="16">
        <f t="shared" si="36"/>
        <v>3.5870819173008259</v>
      </c>
      <c r="J148" s="13">
        <f t="shared" si="30"/>
        <v>3.5864198589254368</v>
      </c>
      <c r="K148" s="13">
        <f t="shared" si="31"/>
        <v>6.6205837538912959E-4</v>
      </c>
      <c r="L148" s="13">
        <f t="shared" si="32"/>
        <v>0</v>
      </c>
      <c r="M148" s="13">
        <f t="shared" si="37"/>
        <v>3.762128520998858</v>
      </c>
      <c r="N148" s="13">
        <f t="shared" si="33"/>
        <v>0.19719787376379344</v>
      </c>
      <c r="O148" s="13">
        <f t="shared" si="34"/>
        <v>0.19719787376379344</v>
      </c>
      <c r="Q148" s="41">
        <v>24.136707193548379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10.204156650917939</v>
      </c>
      <c r="G149" s="18">
        <f t="shared" si="28"/>
        <v>0</v>
      </c>
      <c r="H149" s="18">
        <f t="shared" si="29"/>
        <v>10.204156650917939</v>
      </c>
      <c r="I149" s="17">
        <f t="shared" si="36"/>
        <v>10.204818709293328</v>
      </c>
      <c r="J149" s="18">
        <f t="shared" si="30"/>
        <v>10.190630172673158</v>
      </c>
      <c r="K149" s="18">
        <f t="shared" si="31"/>
        <v>1.4188536620169501E-2</v>
      </c>
      <c r="L149" s="18">
        <f t="shared" si="32"/>
        <v>0</v>
      </c>
      <c r="M149" s="18">
        <f t="shared" si="37"/>
        <v>3.5649306472350646</v>
      </c>
      <c r="N149" s="18">
        <f t="shared" si="33"/>
        <v>0.18686143756819096</v>
      </c>
      <c r="O149" s="18">
        <f t="shared" si="34"/>
        <v>0.18686143756819096</v>
      </c>
      <c r="P149" s="3"/>
      <c r="Q149" s="42">
        <v>24.63712710002623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2.696229211344046</v>
      </c>
      <c r="G150" s="13">
        <f t="shared" si="28"/>
        <v>0</v>
      </c>
      <c r="H150" s="13">
        <f t="shared" si="29"/>
        <v>2.696229211344046</v>
      </c>
      <c r="I150" s="16">
        <f t="shared" si="36"/>
        <v>2.7104177479642155</v>
      </c>
      <c r="J150" s="13">
        <f t="shared" si="30"/>
        <v>2.7099962294718538</v>
      </c>
      <c r="K150" s="13">
        <f t="shared" si="31"/>
        <v>4.2151849236171657E-4</v>
      </c>
      <c r="L150" s="13">
        <f t="shared" si="32"/>
        <v>0</v>
      </c>
      <c r="M150" s="13">
        <f t="shared" si="37"/>
        <v>3.3780692096668736</v>
      </c>
      <c r="N150" s="13">
        <f t="shared" si="33"/>
        <v>0.17706680190616694</v>
      </c>
      <c r="O150" s="13">
        <f t="shared" si="34"/>
        <v>0.17706680190616694</v>
      </c>
      <c r="Q150" s="41">
        <v>21.3723218402728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27.498622120520949</v>
      </c>
      <c r="G151" s="13">
        <f t="shared" si="28"/>
        <v>0</v>
      </c>
      <c r="H151" s="13">
        <f t="shared" si="29"/>
        <v>27.498622120520949</v>
      </c>
      <c r="I151" s="16">
        <f t="shared" si="36"/>
        <v>27.499043639013312</v>
      </c>
      <c r="J151" s="13">
        <f t="shared" si="30"/>
        <v>26.724033108477904</v>
      </c>
      <c r="K151" s="13">
        <f t="shared" si="31"/>
        <v>0.77501053053540758</v>
      </c>
      <c r="L151" s="13">
        <f t="shared" si="32"/>
        <v>0</v>
      </c>
      <c r="M151" s="13">
        <f t="shared" si="37"/>
        <v>3.2010024077607069</v>
      </c>
      <c r="N151" s="13">
        <f t="shared" si="33"/>
        <v>0.1677855674520127</v>
      </c>
      <c r="O151" s="13">
        <f t="shared" si="34"/>
        <v>0.1677855674520127</v>
      </c>
      <c r="Q151" s="41">
        <v>17.071999236741348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30.302481111015201</v>
      </c>
      <c r="G152" s="13">
        <f t="shared" si="28"/>
        <v>0</v>
      </c>
      <c r="H152" s="13">
        <f t="shared" si="29"/>
        <v>30.302481111015201</v>
      </c>
      <c r="I152" s="16">
        <f t="shared" si="36"/>
        <v>31.077491641550608</v>
      </c>
      <c r="J152" s="13">
        <f t="shared" si="30"/>
        <v>29.68309731291636</v>
      </c>
      <c r="K152" s="13">
        <f t="shared" si="31"/>
        <v>1.3943943286342488</v>
      </c>
      <c r="L152" s="13">
        <f t="shared" si="32"/>
        <v>0</v>
      </c>
      <c r="M152" s="13">
        <f t="shared" si="37"/>
        <v>3.0332168403086941</v>
      </c>
      <c r="N152" s="13">
        <f t="shared" si="33"/>
        <v>0.15899082347526952</v>
      </c>
      <c r="O152" s="13">
        <f t="shared" si="34"/>
        <v>0.15899082347526952</v>
      </c>
      <c r="Q152" s="41">
        <v>15.314767065656261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45.407723713034073</v>
      </c>
      <c r="G153" s="13">
        <f t="shared" si="28"/>
        <v>0</v>
      </c>
      <c r="H153" s="13">
        <f t="shared" si="29"/>
        <v>45.407723713034073</v>
      </c>
      <c r="I153" s="16">
        <f t="shared" si="36"/>
        <v>46.802118041668322</v>
      </c>
      <c r="J153" s="13">
        <f t="shared" si="30"/>
        <v>40.734300301960694</v>
      </c>
      <c r="K153" s="13">
        <f t="shared" si="31"/>
        <v>6.0678177397076283</v>
      </c>
      <c r="L153" s="13">
        <f t="shared" si="32"/>
        <v>0</v>
      </c>
      <c r="M153" s="13">
        <f t="shared" si="37"/>
        <v>2.8742260168334246</v>
      </c>
      <c r="N153" s="13">
        <f t="shared" si="33"/>
        <v>0.15065706981367119</v>
      </c>
      <c r="O153" s="13">
        <f t="shared" si="34"/>
        <v>0.15065706981367119</v>
      </c>
      <c r="Q153" s="41">
        <v>12.53551980345904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13.523861717134629</v>
      </c>
      <c r="G154" s="13">
        <f t="shared" si="28"/>
        <v>0</v>
      </c>
      <c r="H154" s="13">
        <f t="shared" si="29"/>
        <v>13.523861717134629</v>
      </c>
      <c r="I154" s="16">
        <f t="shared" si="36"/>
        <v>19.591679456842257</v>
      </c>
      <c r="J154" s="13">
        <f t="shared" si="30"/>
        <v>18.717960843267509</v>
      </c>
      <c r="K154" s="13">
        <f t="shared" si="31"/>
        <v>0.87371861357474856</v>
      </c>
      <c r="L154" s="13">
        <f t="shared" si="32"/>
        <v>0</v>
      </c>
      <c r="M154" s="13">
        <f t="shared" si="37"/>
        <v>2.7235689470197535</v>
      </c>
      <c r="N154" s="13">
        <f t="shared" si="33"/>
        <v>0.14276014293599731</v>
      </c>
      <c r="O154" s="13">
        <f t="shared" si="34"/>
        <v>0.14276014293599731</v>
      </c>
      <c r="Q154" s="41">
        <v>8.5633962602644651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14.36714254756629</v>
      </c>
      <c r="G155" s="13">
        <f t="shared" si="28"/>
        <v>0</v>
      </c>
      <c r="H155" s="13">
        <f t="shared" si="29"/>
        <v>14.36714254756629</v>
      </c>
      <c r="I155" s="16">
        <f t="shared" si="36"/>
        <v>15.240861161141039</v>
      </c>
      <c r="J155" s="13">
        <f t="shared" si="30"/>
        <v>14.825678898583154</v>
      </c>
      <c r="K155" s="13">
        <f t="shared" si="31"/>
        <v>0.41518226255788448</v>
      </c>
      <c r="L155" s="13">
        <f t="shared" si="32"/>
        <v>0</v>
      </c>
      <c r="M155" s="13">
        <f t="shared" si="37"/>
        <v>2.5808088040837562</v>
      </c>
      <c r="N155" s="13">
        <f t="shared" si="33"/>
        <v>0.13527714588045828</v>
      </c>
      <c r="O155" s="13">
        <f t="shared" si="34"/>
        <v>0.13527714588045828</v>
      </c>
      <c r="Q155" s="41">
        <v>8.6984602225806462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11.664313581445519</v>
      </c>
      <c r="G156" s="13">
        <f t="shared" si="28"/>
        <v>0</v>
      </c>
      <c r="H156" s="13">
        <f t="shared" si="29"/>
        <v>11.664313581445519</v>
      </c>
      <c r="I156" s="16">
        <f t="shared" si="36"/>
        <v>12.079495844003404</v>
      </c>
      <c r="J156" s="13">
        <f t="shared" si="30"/>
        <v>11.976544664799755</v>
      </c>
      <c r="K156" s="13">
        <f t="shared" si="31"/>
        <v>0.10295117920364838</v>
      </c>
      <c r="L156" s="13">
        <f t="shared" si="32"/>
        <v>0</v>
      </c>
      <c r="M156" s="13">
        <f t="shared" si="37"/>
        <v>2.445531658203298</v>
      </c>
      <c r="N156" s="13">
        <f t="shared" si="33"/>
        <v>0.12818638186546971</v>
      </c>
      <c r="O156" s="13">
        <f t="shared" si="34"/>
        <v>0.12818638186546971</v>
      </c>
      <c r="Q156" s="41">
        <v>14.07190499933794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20.932815109009621</v>
      </c>
      <c r="G157" s="13">
        <f t="shared" si="28"/>
        <v>0</v>
      </c>
      <c r="H157" s="13">
        <f t="shared" si="29"/>
        <v>20.932815109009621</v>
      </c>
      <c r="I157" s="16">
        <f t="shared" si="36"/>
        <v>21.035766288213267</v>
      </c>
      <c r="J157" s="13">
        <f t="shared" si="30"/>
        <v>20.547979498526033</v>
      </c>
      <c r="K157" s="13">
        <f t="shared" si="31"/>
        <v>0.48778678968723455</v>
      </c>
      <c r="L157" s="13">
        <f t="shared" si="32"/>
        <v>0</v>
      </c>
      <c r="M157" s="13">
        <f t="shared" si="37"/>
        <v>2.3173452763378282</v>
      </c>
      <c r="N157" s="13">
        <f t="shared" si="33"/>
        <v>0.12146729138032251</v>
      </c>
      <c r="O157" s="13">
        <f t="shared" si="34"/>
        <v>0.12146729138032251</v>
      </c>
      <c r="Q157" s="41">
        <v>14.69304945205371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3.4778573084512958</v>
      </c>
      <c r="G158" s="13">
        <f t="shared" si="28"/>
        <v>0</v>
      </c>
      <c r="H158" s="13">
        <f t="shared" si="29"/>
        <v>3.4778573084512958</v>
      </c>
      <c r="I158" s="16">
        <f t="shared" si="36"/>
        <v>3.9656440981385304</v>
      </c>
      <c r="J158" s="13">
        <f t="shared" si="30"/>
        <v>3.9643865601794293</v>
      </c>
      <c r="K158" s="13">
        <f t="shared" si="31"/>
        <v>1.2575379591011071E-3</v>
      </c>
      <c r="L158" s="13">
        <f t="shared" si="32"/>
        <v>0</v>
      </c>
      <c r="M158" s="13">
        <f t="shared" si="37"/>
        <v>2.1958779849575056</v>
      </c>
      <c r="N158" s="13">
        <f t="shared" si="33"/>
        <v>0.11510039257334419</v>
      </c>
      <c r="O158" s="13">
        <f t="shared" si="34"/>
        <v>0.11510039257334419</v>
      </c>
      <c r="Q158" s="41">
        <v>21.714718957909771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1.0533333330000001</v>
      </c>
      <c r="G159" s="13">
        <f t="shared" si="28"/>
        <v>0</v>
      </c>
      <c r="H159" s="13">
        <f t="shared" si="29"/>
        <v>1.0533333330000001</v>
      </c>
      <c r="I159" s="16">
        <f t="shared" si="36"/>
        <v>1.0545908709591012</v>
      </c>
      <c r="J159" s="13">
        <f t="shared" si="30"/>
        <v>1.0545698522215812</v>
      </c>
      <c r="K159" s="13">
        <f t="shared" si="31"/>
        <v>2.1018737520028807E-5</v>
      </c>
      <c r="L159" s="13">
        <f t="shared" si="32"/>
        <v>0</v>
      </c>
      <c r="M159" s="13">
        <f t="shared" si="37"/>
        <v>2.0807775923841616</v>
      </c>
      <c r="N159" s="13">
        <f t="shared" si="33"/>
        <v>0.10906722476470827</v>
      </c>
      <c r="O159" s="13">
        <f t="shared" si="34"/>
        <v>0.10906722476470827</v>
      </c>
      <c r="Q159" s="41">
        <v>22.553574735076019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2.3166875198495598</v>
      </c>
      <c r="G160" s="13">
        <f t="shared" si="28"/>
        <v>0</v>
      </c>
      <c r="H160" s="13">
        <f t="shared" si="29"/>
        <v>2.3166875198495598</v>
      </c>
      <c r="I160" s="16">
        <f t="shared" si="36"/>
        <v>2.31670853858708</v>
      </c>
      <c r="J160" s="13">
        <f t="shared" si="30"/>
        <v>2.3165127620253889</v>
      </c>
      <c r="K160" s="13">
        <f t="shared" si="31"/>
        <v>1.957765616911189E-4</v>
      </c>
      <c r="L160" s="13">
        <f t="shared" si="32"/>
        <v>0</v>
      </c>
      <c r="M160" s="13">
        <f t="shared" si="37"/>
        <v>1.9717103676194534</v>
      </c>
      <c r="N160" s="13">
        <f t="shared" si="33"/>
        <v>0.10335029492010854</v>
      </c>
      <c r="O160" s="13">
        <f t="shared" si="34"/>
        <v>0.10335029492010854</v>
      </c>
      <c r="Q160" s="41">
        <v>23.472865721967739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4.8765172649870472</v>
      </c>
      <c r="G161" s="18">
        <f t="shared" si="28"/>
        <v>0</v>
      </c>
      <c r="H161" s="18">
        <f t="shared" si="29"/>
        <v>4.8765172649870472</v>
      </c>
      <c r="I161" s="17">
        <f t="shared" si="36"/>
        <v>4.8767130415487383</v>
      </c>
      <c r="J161" s="18">
        <f t="shared" si="30"/>
        <v>4.8749888141340767</v>
      </c>
      <c r="K161" s="18">
        <f t="shared" si="31"/>
        <v>1.7242274146616055E-3</v>
      </c>
      <c r="L161" s="18">
        <f t="shared" si="32"/>
        <v>0</v>
      </c>
      <c r="M161" s="18">
        <f t="shared" si="37"/>
        <v>1.8683600726993448</v>
      </c>
      <c r="N161" s="18">
        <f t="shared" si="33"/>
        <v>9.7933026930099698E-2</v>
      </c>
      <c r="O161" s="18">
        <f t="shared" si="34"/>
        <v>9.7933026930099698E-2</v>
      </c>
      <c r="P161" s="3"/>
      <c r="Q161" s="42">
        <v>23.879325193548379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4.0272788837493572</v>
      </c>
      <c r="G162" s="13">
        <f t="shared" si="28"/>
        <v>0</v>
      </c>
      <c r="H162" s="13">
        <f t="shared" si="29"/>
        <v>4.0272788837493572</v>
      </c>
      <c r="I162" s="16">
        <f t="shared" si="36"/>
        <v>4.0290031111640188</v>
      </c>
      <c r="J162" s="13">
        <f t="shared" si="30"/>
        <v>4.0279501580927075</v>
      </c>
      <c r="K162" s="13">
        <f t="shared" si="31"/>
        <v>1.0529530713112578E-3</v>
      </c>
      <c r="L162" s="13">
        <f t="shared" si="32"/>
        <v>0</v>
      </c>
      <c r="M162" s="13">
        <f t="shared" si="37"/>
        <v>1.770427045769245</v>
      </c>
      <c r="N162" s="13">
        <f t="shared" si="33"/>
        <v>9.2799713548041035E-2</v>
      </c>
      <c r="O162" s="13">
        <f t="shared" si="34"/>
        <v>9.2799713548041035E-2</v>
      </c>
      <c r="Q162" s="41">
        <v>23.312446930385189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17.486074118160658</v>
      </c>
      <c r="G163" s="13">
        <f t="shared" si="28"/>
        <v>0</v>
      </c>
      <c r="H163" s="13">
        <f t="shared" si="29"/>
        <v>17.486074118160658</v>
      </c>
      <c r="I163" s="16">
        <f t="shared" si="36"/>
        <v>17.487127071231971</v>
      </c>
      <c r="J163" s="13">
        <f t="shared" si="30"/>
        <v>17.323399091899024</v>
      </c>
      <c r="K163" s="13">
        <f t="shared" si="31"/>
        <v>0.16372797933294692</v>
      </c>
      <c r="L163" s="13">
        <f t="shared" si="32"/>
        <v>0</v>
      </c>
      <c r="M163" s="13">
        <f t="shared" si="37"/>
        <v>1.6776273322212041</v>
      </c>
      <c r="N163" s="13">
        <f t="shared" si="33"/>
        <v>8.79354708472882E-2</v>
      </c>
      <c r="O163" s="13">
        <f t="shared" si="34"/>
        <v>8.79354708472882E-2</v>
      </c>
      <c r="Q163" s="41">
        <v>18.66830859146356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45.297242047655082</v>
      </c>
      <c r="G164" s="13">
        <f t="shared" si="28"/>
        <v>0</v>
      </c>
      <c r="H164" s="13">
        <f t="shared" si="29"/>
        <v>45.297242047655082</v>
      </c>
      <c r="I164" s="16">
        <f t="shared" si="36"/>
        <v>45.460970026988029</v>
      </c>
      <c r="J164" s="13">
        <f t="shared" si="30"/>
        <v>38.79016603643143</v>
      </c>
      <c r="K164" s="13">
        <f t="shared" si="31"/>
        <v>6.6708039905565997</v>
      </c>
      <c r="L164" s="13">
        <f t="shared" si="32"/>
        <v>0</v>
      </c>
      <c r="M164" s="13">
        <f t="shared" si="37"/>
        <v>1.5896918613739159</v>
      </c>
      <c r="N164" s="13">
        <f t="shared" si="33"/>
        <v>8.3326195065582781E-2</v>
      </c>
      <c r="O164" s="13">
        <f t="shared" si="34"/>
        <v>8.3326195065582781E-2</v>
      </c>
      <c r="Q164" s="41">
        <v>10.96726623674871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88.60034634451884</v>
      </c>
      <c r="G165" s="13">
        <f t="shared" si="28"/>
        <v>0.62937921118647577</v>
      </c>
      <c r="H165" s="13">
        <f t="shared" si="29"/>
        <v>87.970967133332366</v>
      </c>
      <c r="I165" s="16">
        <f t="shared" si="36"/>
        <v>94.641771123888958</v>
      </c>
      <c r="J165" s="13">
        <f t="shared" si="30"/>
        <v>56.900652304304089</v>
      </c>
      <c r="K165" s="13">
        <f t="shared" si="31"/>
        <v>37.741118819584869</v>
      </c>
      <c r="L165" s="13">
        <f t="shared" si="32"/>
        <v>0.8828361910654513</v>
      </c>
      <c r="M165" s="13">
        <f t="shared" si="37"/>
        <v>2.3892018573737843</v>
      </c>
      <c r="N165" s="13">
        <f t="shared" si="33"/>
        <v>0.1252337669053171</v>
      </c>
      <c r="O165" s="13">
        <f t="shared" si="34"/>
        <v>0.75461297809179284</v>
      </c>
      <c r="Q165" s="41">
        <v>10.316141222580651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145.91654288255779</v>
      </c>
      <c r="G166" s="13">
        <f t="shared" si="28"/>
        <v>1.7757031419472549</v>
      </c>
      <c r="H166" s="13">
        <f t="shared" si="29"/>
        <v>144.14083974061055</v>
      </c>
      <c r="I166" s="16">
        <f t="shared" si="36"/>
        <v>180.99912236912996</v>
      </c>
      <c r="J166" s="13">
        <f t="shared" si="30"/>
        <v>64.332062131488186</v>
      </c>
      <c r="K166" s="13">
        <f t="shared" si="31"/>
        <v>116.66706023764178</v>
      </c>
      <c r="L166" s="13">
        <f t="shared" si="32"/>
        <v>4.1016056526211706</v>
      </c>
      <c r="M166" s="13">
        <f t="shared" si="37"/>
        <v>6.3655737430896382</v>
      </c>
      <c r="N166" s="13">
        <f t="shared" si="33"/>
        <v>0.33366154303804274</v>
      </c>
      <c r="O166" s="13">
        <f t="shared" si="34"/>
        <v>2.1093646849852976</v>
      </c>
      <c r="Q166" s="41">
        <v>9.8061972256679013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38.966253079690233</v>
      </c>
      <c r="G167" s="13">
        <f t="shared" si="28"/>
        <v>0</v>
      </c>
      <c r="H167" s="13">
        <f t="shared" si="29"/>
        <v>38.966253079690233</v>
      </c>
      <c r="I167" s="16">
        <f t="shared" si="36"/>
        <v>151.53170766471084</v>
      </c>
      <c r="J167" s="13">
        <f t="shared" si="30"/>
        <v>74.830912546531835</v>
      </c>
      <c r="K167" s="13">
        <f t="shared" si="31"/>
        <v>76.700795118179002</v>
      </c>
      <c r="L167" s="13">
        <f t="shared" si="32"/>
        <v>2.4716954944696052</v>
      </c>
      <c r="M167" s="13">
        <f t="shared" si="37"/>
        <v>8.503607694521202</v>
      </c>
      <c r="N167" s="13">
        <f t="shared" si="33"/>
        <v>0.4457299497667862</v>
      </c>
      <c r="O167" s="13">
        <f t="shared" si="34"/>
        <v>0.4457299497667862</v>
      </c>
      <c r="Q167" s="41">
        <v>13.11335239652721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31.65936747617214</v>
      </c>
      <c r="G168" s="13">
        <f t="shared" si="28"/>
        <v>0</v>
      </c>
      <c r="H168" s="13">
        <f t="shared" si="29"/>
        <v>31.65936747617214</v>
      </c>
      <c r="I168" s="16">
        <f t="shared" si="36"/>
        <v>105.88846709988154</v>
      </c>
      <c r="J168" s="13">
        <f t="shared" si="30"/>
        <v>68.421281391499903</v>
      </c>
      <c r="K168" s="13">
        <f t="shared" si="31"/>
        <v>37.467185708381635</v>
      </c>
      <c r="L168" s="13">
        <f t="shared" si="32"/>
        <v>0.87166461025174191</v>
      </c>
      <c r="M168" s="13">
        <f t="shared" si="37"/>
        <v>8.9295423550061575</v>
      </c>
      <c r="N168" s="13">
        <f t="shared" si="33"/>
        <v>0.46805598380340008</v>
      </c>
      <c r="O168" s="13">
        <f t="shared" si="34"/>
        <v>0.46805598380340008</v>
      </c>
      <c r="Q168" s="41">
        <v>13.70842165053547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40.170074723677153</v>
      </c>
      <c r="G169" s="13">
        <f t="shared" si="28"/>
        <v>0</v>
      </c>
      <c r="H169" s="13">
        <f t="shared" si="29"/>
        <v>40.170074723677153</v>
      </c>
      <c r="I169" s="16">
        <f t="shared" si="36"/>
        <v>76.76559582180704</v>
      </c>
      <c r="J169" s="13">
        <f t="shared" si="30"/>
        <v>60.0806379476142</v>
      </c>
      <c r="K169" s="13">
        <f t="shared" si="31"/>
        <v>16.68495787419284</v>
      </c>
      <c r="L169" s="13">
        <f t="shared" si="32"/>
        <v>2.4120709046198199E-2</v>
      </c>
      <c r="M169" s="13">
        <f t="shared" si="37"/>
        <v>8.4856070802489558</v>
      </c>
      <c r="N169" s="13">
        <f t="shared" si="33"/>
        <v>0.44478641930494361</v>
      </c>
      <c r="O169" s="13">
        <f t="shared" si="34"/>
        <v>0.44478641930494361</v>
      </c>
      <c r="Q169" s="41">
        <v>14.774936039888701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20.98265534854724</v>
      </c>
      <c r="G170" s="13">
        <f t="shared" si="28"/>
        <v>0</v>
      </c>
      <c r="H170" s="13">
        <f t="shared" si="29"/>
        <v>20.98265534854724</v>
      </c>
      <c r="I170" s="16">
        <f t="shared" si="36"/>
        <v>37.643492513693879</v>
      </c>
      <c r="J170" s="13">
        <f t="shared" si="30"/>
        <v>35.341184459380891</v>
      </c>
      <c r="K170" s="13">
        <f t="shared" si="31"/>
        <v>2.3023080543129879</v>
      </c>
      <c r="L170" s="13">
        <f t="shared" si="32"/>
        <v>0</v>
      </c>
      <c r="M170" s="13">
        <f t="shared" si="37"/>
        <v>8.0408206609440125</v>
      </c>
      <c r="N170" s="13">
        <f t="shared" si="33"/>
        <v>0.42147224072854073</v>
      </c>
      <c r="O170" s="13">
        <f t="shared" si="34"/>
        <v>0.42147224072854073</v>
      </c>
      <c r="Q170" s="41">
        <v>15.655009966275561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3.5458066753942412</v>
      </c>
      <c r="G171" s="13">
        <f t="shared" si="28"/>
        <v>0</v>
      </c>
      <c r="H171" s="13">
        <f t="shared" si="29"/>
        <v>3.5458066753942412</v>
      </c>
      <c r="I171" s="16">
        <f t="shared" si="36"/>
        <v>5.8481147297072287</v>
      </c>
      <c r="J171" s="13">
        <f t="shared" si="30"/>
        <v>5.8433304356435736</v>
      </c>
      <c r="K171" s="13">
        <f t="shared" si="31"/>
        <v>4.7842940636551035E-3</v>
      </c>
      <c r="L171" s="13">
        <f t="shared" si="32"/>
        <v>0</v>
      </c>
      <c r="M171" s="13">
        <f t="shared" si="37"/>
        <v>7.6193484202154718</v>
      </c>
      <c r="N171" s="13">
        <f t="shared" si="33"/>
        <v>0.39938011143039992</v>
      </c>
      <c r="O171" s="13">
        <f t="shared" si="34"/>
        <v>0.39938011143039992</v>
      </c>
      <c r="Q171" s="41">
        <v>20.502073837500909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8.8750403883693387</v>
      </c>
      <c r="G172" s="13">
        <f t="shared" si="28"/>
        <v>0</v>
      </c>
      <c r="H172" s="13">
        <f t="shared" si="29"/>
        <v>8.8750403883693387</v>
      </c>
      <c r="I172" s="16">
        <f t="shared" si="36"/>
        <v>8.8798246824329929</v>
      </c>
      <c r="J172" s="13">
        <f t="shared" si="30"/>
        <v>8.8709587735399751</v>
      </c>
      <c r="K172" s="13">
        <f t="shared" si="31"/>
        <v>8.8659088930178598E-3</v>
      </c>
      <c r="L172" s="13">
        <f t="shared" si="32"/>
        <v>0</v>
      </c>
      <c r="M172" s="13">
        <f t="shared" si="37"/>
        <v>7.2199683087850719</v>
      </c>
      <c r="N172" s="13">
        <f t="shared" si="33"/>
        <v>0.37844597577872591</v>
      </c>
      <c r="O172" s="13">
        <f t="shared" si="34"/>
        <v>0.37844597577872591</v>
      </c>
      <c r="Q172" s="41">
        <v>25.021606433074432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4.7472100746152242</v>
      </c>
      <c r="G173" s="18">
        <f t="shared" si="28"/>
        <v>0</v>
      </c>
      <c r="H173" s="18">
        <f t="shared" si="29"/>
        <v>4.7472100746152242</v>
      </c>
      <c r="I173" s="17">
        <f t="shared" si="36"/>
        <v>4.756075983508242</v>
      </c>
      <c r="J173" s="18">
        <f t="shared" si="30"/>
        <v>4.7546876744883555</v>
      </c>
      <c r="K173" s="18">
        <f t="shared" si="31"/>
        <v>1.3883090198865133E-3</v>
      </c>
      <c r="L173" s="18">
        <f t="shared" si="32"/>
        <v>0</v>
      </c>
      <c r="M173" s="18">
        <f t="shared" si="37"/>
        <v>6.8415223330063464</v>
      </c>
      <c r="N173" s="18">
        <f t="shared" si="33"/>
        <v>0.35860913571824482</v>
      </c>
      <c r="O173" s="18">
        <f t="shared" si="34"/>
        <v>0.35860913571824482</v>
      </c>
      <c r="P173" s="3"/>
      <c r="Q173" s="42">
        <v>24.89312319354838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9.4838334619992981</v>
      </c>
      <c r="G174" s="13">
        <f t="shared" si="28"/>
        <v>0</v>
      </c>
      <c r="H174" s="13">
        <f t="shared" si="29"/>
        <v>9.4838334619992981</v>
      </c>
      <c r="I174" s="16">
        <f t="shared" si="36"/>
        <v>9.4852217710191837</v>
      </c>
      <c r="J174" s="13">
        <f t="shared" si="30"/>
        <v>9.4657654751589693</v>
      </c>
      <c r="K174" s="13">
        <f t="shared" si="31"/>
        <v>1.9456295860214468E-2</v>
      </c>
      <c r="L174" s="13">
        <f t="shared" si="32"/>
        <v>0</v>
      </c>
      <c r="M174" s="13">
        <f t="shared" si="37"/>
        <v>6.4829131972881013</v>
      </c>
      <c r="N174" s="13">
        <f t="shared" si="33"/>
        <v>0.33981207477755848</v>
      </c>
      <c r="O174" s="13">
        <f t="shared" si="34"/>
        <v>0.33981207477755848</v>
      </c>
      <c r="Q174" s="41">
        <v>20.82808024509853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45.501749673618569</v>
      </c>
      <c r="G175" s="13">
        <f t="shared" si="28"/>
        <v>0</v>
      </c>
      <c r="H175" s="13">
        <f t="shared" si="29"/>
        <v>45.501749673618569</v>
      </c>
      <c r="I175" s="16">
        <f t="shared" si="36"/>
        <v>45.521205969478785</v>
      </c>
      <c r="J175" s="13">
        <f t="shared" si="30"/>
        <v>42.700541408052622</v>
      </c>
      <c r="K175" s="13">
        <f t="shared" si="31"/>
        <v>2.8206645614261632</v>
      </c>
      <c r="L175" s="13">
        <f t="shared" si="32"/>
        <v>0</v>
      </c>
      <c r="M175" s="13">
        <f t="shared" si="37"/>
        <v>6.1431011225105427</v>
      </c>
      <c r="N175" s="13">
        <f t="shared" si="33"/>
        <v>0.32200029130143037</v>
      </c>
      <c r="O175" s="13">
        <f t="shared" si="34"/>
        <v>0.32200029130143037</v>
      </c>
      <c r="Q175" s="41">
        <v>18.253237141069921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89.890192901495155</v>
      </c>
      <c r="G176" s="13">
        <f t="shared" si="28"/>
        <v>0.65517614232600208</v>
      </c>
      <c r="H176" s="13">
        <f t="shared" si="29"/>
        <v>89.235016759169156</v>
      </c>
      <c r="I176" s="16">
        <f t="shared" si="36"/>
        <v>92.055681320595312</v>
      </c>
      <c r="J176" s="13">
        <f t="shared" si="30"/>
        <v>66.058630695323927</v>
      </c>
      <c r="K176" s="13">
        <f t="shared" si="31"/>
        <v>25.997050625271385</v>
      </c>
      <c r="L176" s="13">
        <f t="shared" si="32"/>
        <v>0.40388785824726664</v>
      </c>
      <c r="M176" s="13">
        <f t="shared" si="37"/>
        <v>6.2249886894563788</v>
      </c>
      <c r="N176" s="13">
        <f t="shared" si="33"/>
        <v>0.32629255670365587</v>
      </c>
      <c r="O176" s="13">
        <f t="shared" si="34"/>
        <v>0.98146869902965794</v>
      </c>
      <c r="Q176" s="41">
        <v>14.52331984280184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44.895790997206667</v>
      </c>
      <c r="G177" s="13">
        <f t="shared" si="28"/>
        <v>0</v>
      </c>
      <c r="H177" s="13">
        <f t="shared" si="29"/>
        <v>44.895790997206667</v>
      </c>
      <c r="I177" s="16">
        <f t="shared" si="36"/>
        <v>70.488953764230772</v>
      </c>
      <c r="J177" s="13">
        <f t="shared" si="30"/>
        <v>51.974503049202447</v>
      </c>
      <c r="K177" s="13">
        <f t="shared" si="31"/>
        <v>18.514450715028325</v>
      </c>
      <c r="L177" s="13">
        <f t="shared" si="32"/>
        <v>9.8731357717774762E-2</v>
      </c>
      <c r="M177" s="13">
        <f t="shared" si="37"/>
        <v>5.9974274904704972</v>
      </c>
      <c r="N177" s="13">
        <f t="shared" si="33"/>
        <v>0.31436457913971</v>
      </c>
      <c r="O177" s="13">
        <f t="shared" si="34"/>
        <v>0.31436457913971</v>
      </c>
      <c r="Q177" s="41">
        <v>11.46845165471367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22.304165577278351</v>
      </c>
      <c r="G178" s="13">
        <f t="shared" si="28"/>
        <v>0</v>
      </c>
      <c r="H178" s="13">
        <f t="shared" si="29"/>
        <v>22.304165577278351</v>
      </c>
      <c r="I178" s="16">
        <f t="shared" si="36"/>
        <v>40.719884934588897</v>
      </c>
      <c r="J178" s="13">
        <f t="shared" si="30"/>
        <v>36.27881950107961</v>
      </c>
      <c r="K178" s="13">
        <f t="shared" si="31"/>
        <v>4.4410654335092872</v>
      </c>
      <c r="L178" s="13">
        <f t="shared" si="32"/>
        <v>0</v>
      </c>
      <c r="M178" s="13">
        <f t="shared" si="37"/>
        <v>5.6830629113307873</v>
      </c>
      <c r="N178" s="13">
        <f t="shared" si="33"/>
        <v>0.29788666610537762</v>
      </c>
      <c r="O178" s="13">
        <f t="shared" si="34"/>
        <v>0.29788666610537762</v>
      </c>
      <c r="Q178" s="41">
        <v>12.02334022258065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65.840297471215621</v>
      </c>
      <c r="G179" s="13">
        <f t="shared" si="28"/>
        <v>0.17417823372041141</v>
      </c>
      <c r="H179" s="13">
        <f t="shared" si="29"/>
        <v>65.666119237495209</v>
      </c>
      <c r="I179" s="16">
        <f t="shared" si="36"/>
        <v>70.107184671004489</v>
      </c>
      <c r="J179" s="13">
        <f t="shared" si="30"/>
        <v>52.38906980052078</v>
      </c>
      <c r="K179" s="13">
        <f t="shared" si="31"/>
        <v>17.71811487048371</v>
      </c>
      <c r="L179" s="13">
        <f t="shared" si="32"/>
        <v>6.6255071068427721E-2</v>
      </c>
      <c r="M179" s="13">
        <f t="shared" si="37"/>
        <v>5.4514313162938368</v>
      </c>
      <c r="N179" s="13">
        <f t="shared" si="33"/>
        <v>0.28574533234103427</v>
      </c>
      <c r="O179" s="13">
        <f t="shared" si="34"/>
        <v>0.45992356606144569</v>
      </c>
      <c r="Q179" s="41">
        <v>11.828480610840939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51.206908519656302</v>
      </c>
      <c r="G180" s="13">
        <f t="shared" si="28"/>
        <v>0</v>
      </c>
      <c r="H180" s="13">
        <f t="shared" si="29"/>
        <v>51.206908519656302</v>
      </c>
      <c r="I180" s="16">
        <f t="shared" si="36"/>
        <v>68.858768319071586</v>
      </c>
      <c r="J180" s="13">
        <f t="shared" si="30"/>
        <v>57.561713009741347</v>
      </c>
      <c r="K180" s="13">
        <f t="shared" si="31"/>
        <v>11.29705530933024</v>
      </c>
      <c r="L180" s="13">
        <f t="shared" si="32"/>
        <v>0</v>
      </c>
      <c r="M180" s="13">
        <f t="shared" si="37"/>
        <v>5.1656859839528027</v>
      </c>
      <c r="N180" s="13">
        <f t="shared" si="33"/>
        <v>0.27076754206591103</v>
      </c>
      <c r="O180" s="13">
        <f t="shared" si="34"/>
        <v>0.27076754206591103</v>
      </c>
      <c r="Q180" s="41">
        <v>15.965168992010391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45.037315014545349</v>
      </c>
      <c r="G181" s="13">
        <f t="shared" si="28"/>
        <v>0</v>
      </c>
      <c r="H181" s="13">
        <f t="shared" si="29"/>
        <v>45.037315014545349</v>
      </c>
      <c r="I181" s="16">
        <f t="shared" si="36"/>
        <v>56.334370323875589</v>
      </c>
      <c r="J181" s="13">
        <f t="shared" si="30"/>
        <v>48.494736815322554</v>
      </c>
      <c r="K181" s="13">
        <f t="shared" si="31"/>
        <v>7.8396335085530353</v>
      </c>
      <c r="L181" s="13">
        <f t="shared" si="32"/>
        <v>0</v>
      </c>
      <c r="M181" s="13">
        <f t="shared" si="37"/>
        <v>4.8949184418868921</v>
      </c>
      <c r="N181" s="13">
        <f t="shared" si="33"/>
        <v>0.25657483618634963</v>
      </c>
      <c r="O181" s="13">
        <f t="shared" si="34"/>
        <v>0.25657483618634963</v>
      </c>
      <c r="Q181" s="41">
        <v>14.591219249343389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3.1220088179721648</v>
      </c>
      <c r="G182" s="13">
        <f t="shared" si="28"/>
        <v>0</v>
      </c>
      <c r="H182" s="13">
        <f t="shared" si="29"/>
        <v>3.1220088179721648</v>
      </c>
      <c r="I182" s="16">
        <f t="shared" si="36"/>
        <v>10.961642326525201</v>
      </c>
      <c r="J182" s="13">
        <f t="shared" si="30"/>
        <v>10.927440485013591</v>
      </c>
      <c r="K182" s="13">
        <f t="shared" si="31"/>
        <v>3.4201841511610098E-2</v>
      </c>
      <c r="L182" s="13">
        <f t="shared" si="32"/>
        <v>0</v>
      </c>
      <c r="M182" s="13">
        <f t="shared" si="37"/>
        <v>4.638343605700542</v>
      </c>
      <c r="N182" s="13">
        <f t="shared" si="33"/>
        <v>0.2431260632710085</v>
      </c>
      <c r="O182" s="13">
        <f t="shared" si="34"/>
        <v>0.2431260632710085</v>
      </c>
      <c r="Q182" s="41">
        <v>19.898105393996641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2.008424038096317</v>
      </c>
      <c r="G183" s="13">
        <f t="shared" si="28"/>
        <v>0</v>
      </c>
      <c r="H183" s="13">
        <f t="shared" si="29"/>
        <v>2.008424038096317</v>
      </c>
      <c r="I183" s="16">
        <f t="shared" si="36"/>
        <v>2.0426258796079271</v>
      </c>
      <c r="J183" s="13">
        <f t="shared" si="30"/>
        <v>2.0424201714382111</v>
      </c>
      <c r="K183" s="13">
        <f t="shared" si="31"/>
        <v>2.0570816971599015E-4</v>
      </c>
      <c r="L183" s="13">
        <f t="shared" si="32"/>
        <v>0</v>
      </c>
      <c r="M183" s="13">
        <f t="shared" si="37"/>
        <v>4.3952175424295339</v>
      </c>
      <c r="N183" s="13">
        <f t="shared" si="33"/>
        <v>0.23038222890543636</v>
      </c>
      <c r="O183" s="13">
        <f t="shared" si="34"/>
        <v>0.23038222890543636</v>
      </c>
      <c r="Q183" s="41">
        <v>20.44602827234862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4.6699120193474997</v>
      </c>
      <c r="G184" s="13">
        <f t="shared" si="28"/>
        <v>0</v>
      </c>
      <c r="H184" s="13">
        <f t="shared" si="29"/>
        <v>4.6699120193474997</v>
      </c>
      <c r="I184" s="16">
        <f t="shared" si="36"/>
        <v>4.6701177275172157</v>
      </c>
      <c r="J184" s="13">
        <f t="shared" si="30"/>
        <v>4.6683651416008045</v>
      </c>
      <c r="K184" s="13">
        <f t="shared" si="31"/>
        <v>1.7525859164111424E-3</v>
      </c>
      <c r="L184" s="13">
        <f t="shared" si="32"/>
        <v>0</v>
      </c>
      <c r="M184" s="13">
        <f t="shared" si="37"/>
        <v>4.1648353135240974</v>
      </c>
      <c r="N184" s="13">
        <f t="shared" si="33"/>
        <v>0.21830638262864474</v>
      </c>
      <c r="O184" s="13">
        <f t="shared" si="34"/>
        <v>0.21830638262864474</v>
      </c>
      <c r="Q184" s="41">
        <v>22.838436193548379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7.27849672599491</v>
      </c>
      <c r="G185" s="18">
        <f t="shared" si="28"/>
        <v>0</v>
      </c>
      <c r="H185" s="18">
        <f t="shared" si="29"/>
        <v>7.27849672599491</v>
      </c>
      <c r="I185" s="17">
        <f t="shared" si="36"/>
        <v>7.2802493119113212</v>
      </c>
      <c r="J185" s="18">
        <f t="shared" si="30"/>
        <v>7.2732833058254505</v>
      </c>
      <c r="K185" s="18">
        <f t="shared" si="31"/>
        <v>6.966006085870724E-3</v>
      </c>
      <c r="L185" s="18">
        <f t="shared" si="32"/>
        <v>0</v>
      </c>
      <c r="M185" s="18">
        <f t="shared" si="37"/>
        <v>3.9465289308954525</v>
      </c>
      <c r="N185" s="18">
        <f t="shared" si="33"/>
        <v>0.20686351079607798</v>
      </c>
      <c r="O185" s="18">
        <f t="shared" si="34"/>
        <v>0.20686351079607798</v>
      </c>
      <c r="P185" s="3"/>
      <c r="Q185" s="42">
        <v>22.49148221515075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14.875343522986061</v>
      </c>
      <c r="G186" s="13">
        <f t="shared" si="28"/>
        <v>0</v>
      </c>
      <c r="H186" s="13">
        <f t="shared" si="29"/>
        <v>14.875343522986061</v>
      </c>
      <c r="I186" s="16">
        <f t="shared" si="36"/>
        <v>14.882309529071932</v>
      </c>
      <c r="J186" s="13">
        <f t="shared" si="30"/>
        <v>14.802694110785426</v>
      </c>
      <c r="K186" s="13">
        <f t="shared" si="31"/>
        <v>7.9615418286506312E-2</v>
      </c>
      <c r="L186" s="13">
        <f t="shared" si="32"/>
        <v>0</v>
      </c>
      <c r="M186" s="13">
        <f t="shared" si="37"/>
        <v>3.7396654200993744</v>
      </c>
      <c r="N186" s="13">
        <f t="shared" si="33"/>
        <v>0.19602043505833858</v>
      </c>
      <c r="O186" s="13">
        <f t="shared" si="34"/>
        <v>0.19602043505833858</v>
      </c>
      <c r="Q186" s="41">
        <v>20.38536552236209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22.554567972981729</v>
      </c>
      <c r="G187" s="13">
        <f t="shared" si="28"/>
        <v>0</v>
      </c>
      <c r="H187" s="13">
        <f t="shared" si="29"/>
        <v>22.554567972981729</v>
      </c>
      <c r="I187" s="16">
        <f t="shared" si="36"/>
        <v>22.634183391268238</v>
      </c>
      <c r="J187" s="13">
        <f t="shared" si="30"/>
        <v>22.170626065741882</v>
      </c>
      <c r="K187" s="13">
        <f t="shared" si="31"/>
        <v>0.46355732552635587</v>
      </c>
      <c r="L187" s="13">
        <f t="shared" si="32"/>
        <v>0</v>
      </c>
      <c r="M187" s="13">
        <f t="shared" si="37"/>
        <v>3.5436449850410359</v>
      </c>
      <c r="N187" s="13">
        <f t="shared" si="33"/>
        <v>0.18574571616130975</v>
      </c>
      <c r="O187" s="13">
        <f t="shared" si="34"/>
        <v>0.18574571616130975</v>
      </c>
      <c r="Q187" s="41">
        <v>16.658272377180861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22.48386827987682</v>
      </c>
      <c r="G188" s="13">
        <f t="shared" si="28"/>
        <v>0</v>
      </c>
      <c r="H188" s="13">
        <f t="shared" si="29"/>
        <v>22.48386827987682</v>
      </c>
      <c r="I188" s="16">
        <f t="shared" si="36"/>
        <v>22.947425605403176</v>
      </c>
      <c r="J188" s="13">
        <f t="shared" si="30"/>
        <v>22.297420249054575</v>
      </c>
      <c r="K188" s="13">
        <f t="shared" si="31"/>
        <v>0.65000535634860057</v>
      </c>
      <c r="L188" s="13">
        <f t="shared" si="32"/>
        <v>0</v>
      </c>
      <c r="M188" s="13">
        <f t="shared" si="37"/>
        <v>3.3578992688797262</v>
      </c>
      <c r="N188" s="13">
        <f t="shared" si="33"/>
        <v>0.17600956278874544</v>
      </c>
      <c r="O188" s="13">
        <f t="shared" si="34"/>
        <v>0.17600956278874544</v>
      </c>
      <c r="Q188" s="41">
        <v>14.44740823948589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85.965299847792991</v>
      </c>
      <c r="G189" s="13">
        <f t="shared" si="28"/>
        <v>0.57667828125195886</v>
      </c>
      <c r="H189" s="13">
        <f t="shared" si="29"/>
        <v>85.388621566541033</v>
      </c>
      <c r="I189" s="16">
        <f t="shared" si="36"/>
        <v>86.038626922889634</v>
      </c>
      <c r="J189" s="13">
        <f t="shared" si="30"/>
        <v>59.382699984186516</v>
      </c>
      <c r="K189" s="13">
        <f t="shared" si="31"/>
        <v>26.655926938703118</v>
      </c>
      <c r="L189" s="13">
        <f t="shared" si="32"/>
        <v>0.43075824988926337</v>
      </c>
      <c r="M189" s="13">
        <f t="shared" si="37"/>
        <v>3.6126479559802442</v>
      </c>
      <c r="N189" s="13">
        <f t="shared" si="33"/>
        <v>0.18936261523231329</v>
      </c>
      <c r="O189" s="13">
        <f t="shared" si="34"/>
        <v>0.7660408964842722</v>
      </c>
      <c r="Q189" s="41">
        <v>12.418261952301251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100.9398775325421</v>
      </c>
      <c r="G190" s="13">
        <f t="shared" si="28"/>
        <v>0.87616983494694101</v>
      </c>
      <c r="H190" s="13">
        <f t="shared" si="29"/>
        <v>100.06370769759516</v>
      </c>
      <c r="I190" s="16">
        <f t="shared" si="36"/>
        <v>126.28887638640902</v>
      </c>
      <c r="J190" s="13">
        <f t="shared" si="30"/>
        <v>70.559644932186274</v>
      </c>
      <c r="K190" s="13">
        <f t="shared" si="31"/>
        <v>55.729231454222742</v>
      </c>
      <c r="L190" s="13">
        <f t="shared" si="32"/>
        <v>1.6164300713425706</v>
      </c>
      <c r="M190" s="13">
        <f t="shared" si="37"/>
        <v>5.0397154120905014</v>
      </c>
      <c r="N190" s="13">
        <f t="shared" si="33"/>
        <v>0.26416459674136916</v>
      </c>
      <c r="O190" s="13">
        <f t="shared" si="34"/>
        <v>1.1403344316883102</v>
      </c>
      <c r="Q190" s="41">
        <v>12.94642990136072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114.9286959984138</v>
      </c>
      <c r="G191" s="13">
        <f t="shared" si="28"/>
        <v>1.1559462042643751</v>
      </c>
      <c r="H191" s="13">
        <f t="shared" si="29"/>
        <v>113.77274979414942</v>
      </c>
      <c r="I191" s="16">
        <f t="shared" si="36"/>
        <v>167.88555117702958</v>
      </c>
      <c r="J191" s="13">
        <f t="shared" si="30"/>
        <v>72.336101637128223</v>
      </c>
      <c r="K191" s="13">
        <f t="shared" si="31"/>
        <v>95.54944953990136</v>
      </c>
      <c r="L191" s="13">
        <f t="shared" si="32"/>
        <v>3.2403841176778037</v>
      </c>
      <c r="M191" s="13">
        <f t="shared" si="37"/>
        <v>8.0159349330269372</v>
      </c>
      <c r="N191" s="13">
        <f t="shared" si="33"/>
        <v>0.42016781622392313</v>
      </c>
      <c r="O191" s="13">
        <f t="shared" si="34"/>
        <v>1.5761140204882982</v>
      </c>
      <c r="Q191" s="41">
        <v>12.07330522258065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66.502296541334843</v>
      </c>
      <c r="G192" s="13">
        <f t="shared" si="28"/>
        <v>0.18741821512279586</v>
      </c>
      <c r="H192" s="13">
        <f t="shared" si="29"/>
        <v>66.314878326212053</v>
      </c>
      <c r="I192" s="16">
        <f t="shared" si="36"/>
        <v>158.62394374843561</v>
      </c>
      <c r="J192" s="13">
        <f t="shared" si="30"/>
        <v>69.901160170099573</v>
      </c>
      <c r="K192" s="13">
        <f t="shared" si="31"/>
        <v>88.722783578336035</v>
      </c>
      <c r="L192" s="13">
        <f t="shared" si="32"/>
        <v>2.9619780128340389</v>
      </c>
      <c r="M192" s="13">
        <f t="shared" si="37"/>
        <v>10.557745129637052</v>
      </c>
      <c r="N192" s="13">
        <f t="shared" si="33"/>
        <v>0.55340078885760757</v>
      </c>
      <c r="O192" s="13">
        <f t="shared" si="34"/>
        <v>0.74081900398040346</v>
      </c>
      <c r="Q192" s="41">
        <v>11.64608967418914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14.35100078791849</v>
      </c>
      <c r="G193" s="13">
        <f t="shared" si="28"/>
        <v>0</v>
      </c>
      <c r="H193" s="13">
        <f t="shared" si="29"/>
        <v>14.35100078791849</v>
      </c>
      <c r="I193" s="16">
        <f t="shared" si="36"/>
        <v>100.11180635342049</v>
      </c>
      <c r="J193" s="13">
        <f t="shared" si="30"/>
        <v>67.293458058511817</v>
      </c>
      <c r="K193" s="13">
        <f t="shared" si="31"/>
        <v>32.818348294908674</v>
      </c>
      <c r="L193" s="13">
        <f t="shared" si="32"/>
        <v>0.68207503261255709</v>
      </c>
      <c r="M193" s="13">
        <f t="shared" si="37"/>
        <v>10.686419373392003</v>
      </c>
      <c r="N193" s="13">
        <f t="shared" si="33"/>
        <v>0.56014545138973804</v>
      </c>
      <c r="O193" s="13">
        <f t="shared" si="34"/>
        <v>0.56014545138973804</v>
      </c>
      <c r="Q193" s="41">
        <v>13.90737859567105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7.3494435206666502</v>
      </c>
      <c r="G194" s="13">
        <f t="shared" si="28"/>
        <v>0</v>
      </c>
      <c r="H194" s="13">
        <f t="shared" si="29"/>
        <v>7.3494435206666502</v>
      </c>
      <c r="I194" s="16">
        <f t="shared" si="36"/>
        <v>39.485716782962768</v>
      </c>
      <c r="J194" s="13">
        <f t="shared" si="30"/>
        <v>36.902335444664367</v>
      </c>
      <c r="K194" s="13">
        <f t="shared" si="31"/>
        <v>2.5833813382984019</v>
      </c>
      <c r="L194" s="13">
        <f t="shared" si="32"/>
        <v>0</v>
      </c>
      <c r="M194" s="13">
        <f t="shared" si="37"/>
        <v>10.126273922002264</v>
      </c>
      <c r="N194" s="13">
        <f t="shared" si="33"/>
        <v>0.53078454800858788</v>
      </c>
      <c r="O194" s="13">
        <f t="shared" si="34"/>
        <v>0.53078454800858788</v>
      </c>
      <c r="Q194" s="41">
        <v>15.80685000869016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2.3641332861784372</v>
      </c>
      <c r="G195" s="13">
        <f t="shared" si="28"/>
        <v>0</v>
      </c>
      <c r="H195" s="13">
        <f t="shared" si="29"/>
        <v>2.3641332861784372</v>
      </c>
      <c r="I195" s="16">
        <f t="shared" si="36"/>
        <v>4.9475146244768391</v>
      </c>
      <c r="J195" s="13">
        <f t="shared" si="30"/>
        <v>4.9442936937061033</v>
      </c>
      <c r="K195" s="13">
        <f t="shared" si="31"/>
        <v>3.2209307707358192E-3</v>
      </c>
      <c r="L195" s="13">
        <f t="shared" si="32"/>
        <v>0</v>
      </c>
      <c r="M195" s="13">
        <f t="shared" si="37"/>
        <v>9.5954893739936757</v>
      </c>
      <c r="N195" s="13">
        <f t="shared" si="33"/>
        <v>0.50296264248097455</v>
      </c>
      <c r="O195" s="13">
        <f t="shared" si="34"/>
        <v>0.50296264248097455</v>
      </c>
      <c r="Q195" s="41">
        <v>19.75531289546004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2.1323081725651369</v>
      </c>
      <c r="G196" s="13">
        <f t="shared" si="28"/>
        <v>0</v>
      </c>
      <c r="H196" s="13">
        <f t="shared" si="29"/>
        <v>2.1323081725651369</v>
      </c>
      <c r="I196" s="16">
        <f t="shared" si="36"/>
        <v>2.1355291033358728</v>
      </c>
      <c r="J196" s="13">
        <f t="shared" si="30"/>
        <v>2.1353705496770052</v>
      </c>
      <c r="K196" s="13">
        <f t="shared" si="31"/>
        <v>1.5855365886752182E-4</v>
      </c>
      <c r="L196" s="13">
        <f t="shared" si="32"/>
        <v>0</v>
      </c>
      <c r="M196" s="13">
        <f t="shared" si="37"/>
        <v>9.0925267315127005</v>
      </c>
      <c r="N196" s="13">
        <f t="shared" si="33"/>
        <v>0.47659906581785361</v>
      </c>
      <c r="O196" s="13">
        <f t="shared" si="34"/>
        <v>0.47659906581785361</v>
      </c>
      <c r="Q196" s="41">
        <v>23.235080193548381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17.015121572508331</v>
      </c>
      <c r="G197" s="18">
        <f t="shared" si="28"/>
        <v>0</v>
      </c>
      <c r="H197" s="18">
        <f t="shared" si="29"/>
        <v>17.015121572508331</v>
      </c>
      <c r="I197" s="17">
        <f t="shared" si="36"/>
        <v>17.015280126167198</v>
      </c>
      <c r="J197" s="18">
        <f t="shared" si="30"/>
        <v>16.933358801241543</v>
      </c>
      <c r="K197" s="18">
        <f t="shared" si="31"/>
        <v>8.1921324925655625E-2</v>
      </c>
      <c r="L197" s="18">
        <f t="shared" si="32"/>
        <v>0</v>
      </c>
      <c r="M197" s="18">
        <f t="shared" si="37"/>
        <v>8.6159276656948478</v>
      </c>
      <c r="N197" s="18">
        <f t="shared" si="33"/>
        <v>0.45161737742190861</v>
      </c>
      <c r="O197" s="18">
        <f t="shared" si="34"/>
        <v>0.45161737742190861</v>
      </c>
      <c r="P197" s="3"/>
      <c r="Q197" s="42">
        <v>23.03338988521805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11.789767608022551</v>
      </c>
      <c r="G198" s="13">
        <f t="shared" ref="G198:G261" si="39">IF((F198-$J$2)&gt;0,$I$2*(F198-$J$2),0)</f>
        <v>0</v>
      </c>
      <c r="H198" s="13">
        <f t="shared" ref="H198:H261" si="40">F198-G198</f>
        <v>11.789767608022551</v>
      </c>
      <c r="I198" s="16">
        <f t="shared" si="36"/>
        <v>11.871688932948206</v>
      </c>
      <c r="J198" s="13">
        <f t="shared" ref="J198:J261" si="41">I198/SQRT(1+(I198/($K$2*(300+(25*Q198)+0.05*(Q198)^3)))^2)</f>
        <v>11.840816624202905</v>
      </c>
      <c r="K198" s="13">
        <f t="shared" ref="K198:K261" si="42">I198-J198</f>
        <v>3.087230874530178E-2</v>
      </c>
      <c r="L198" s="13">
        <f t="shared" ref="L198:L261" si="43">IF(K198&gt;$N$2,(K198-$N$2)/$L$2,0)</f>
        <v>0</v>
      </c>
      <c r="M198" s="13">
        <f t="shared" si="37"/>
        <v>8.1643102882729384</v>
      </c>
      <c r="N198" s="13">
        <f t="shared" ref="N198:N261" si="44">$M$2*M198</f>
        <v>0.42794514344975926</v>
      </c>
      <c r="O198" s="13">
        <f t="shared" ref="O198:O261" si="45">N198+G198</f>
        <v>0.42794514344975926</v>
      </c>
      <c r="Q198" s="41">
        <v>22.319064415749079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23.44157264939269</v>
      </c>
      <c r="G199" s="13">
        <f t="shared" si="39"/>
        <v>0</v>
      </c>
      <c r="H199" s="13">
        <f t="shared" si="40"/>
        <v>23.44157264939269</v>
      </c>
      <c r="I199" s="16">
        <f t="shared" ref="I199:I262" si="47">H199+K198-L198</f>
        <v>23.472444958137991</v>
      </c>
      <c r="J199" s="13">
        <f t="shared" si="41"/>
        <v>22.950411263580481</v>
      </c>
      <c r="K199" s="13">
        <f t="shared" si="42"/>
        <v>0.52203369455751059</v>
      </c>
      <c r="L199" s="13">
        <f t="shared" si="43"/>
        <v>0</v>
      </c>
      <c r="M199" s="13">
        <f t="shared" ref="M199:M262" si="48">L199+M198-N198</f>
        <v>7.7363651448231794</v>
      </c>
      <c r="N199" s="13">
        <f t="shared" si="44"/>
        <v>0.4055137267916627</v>
      </c>
      <c r="O199" s="13">
        <f t="shared" si="45"/>
        <v>0.4055137267916627</v>
      </c>
      <c r="Q199" s="41">
        <v>16.569990289573919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33.742009284840186</v>
      </c>
      <c r="G200" s="13">
        <f t="shared" si="39"/>
        <v>0</v>
      </c>
      <c r="H200" s="13">
        <f t="shared" si="40"/>
        <v>33.742009284840186</v>
      </c>
      <c r="I200" s="16">
        <f t="shared" si="47"/>
        <v>34.264042979397701</v>
      </c>
      <c r="J200" s="13">
        <f t="shared" si="41"/>
        <v>31.488785728525141</v>
      </c>
      <c r="K200" s="13">
        <f t="shared" si="42"/>
        <v>2.7752572508725599</v>
      </c>
      <c r="L200" s="13">
        <f t="shared" si="43"/>
        <v>0</v>
      </c>
      <c r="M200" s="13">
        <f t="shared" si="48"/>
        <v>7.330851418031517</v>
      </c>
      <c r="N200" s="13">
        <f t="shared" si="44"/>
        <v>0.3842580880597577</v>
      </c>
      <c r="O200" s="13">
        <f t="shared" si="45"/>
        <v>0.3842580880597577</v>
      </c>
      <c r="Q200" s="41">
        <v>12.02033187122381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91.884396654293155</v>
      </c>
      <c r="G201" s="13">
        <f t="shared" si="39"/>
        <v>0.69506021738196211</v>
      </c>
      <c r="H201" s="13">
        <f t="shared" si="40"/>
        <v>91.189336436911191</v>
      </c>
      <c r="I201" s="16">
        <f t="shared" si="47"/>
        <v>93.964593687783747</v>
      </c>
      <c r="J201" s="13">
        <f t="shared" si="41"/>
        <v>58.795289978814793</v>
      </c>
      <c r="K201" s="13">
        <f t="shared" si="42"/>
        <v>35.169303708968954</v>
      </c>
      <c r="L201" s="13">
        <f t="shared" si="43"/>
        <v>0.77795204537030516</v>
      </c>
      <c r="M201" s="13">
        <f t="shared" si="48"/>
        <v>7.7245453753420641</v>
      </c>
      <c r="N201" s="13">
        <f t="shared" si="44"/>
        <v>0.40489417501477781</v>
      </c>
      <c r="O201" s="13">
        <f t="shared" si="45"/>
        <v>1.0999543923967399</v>
      </c>
      <c r="Q201" s="41">
        <v>11.163546946693449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38.371547346270752</v>
      </c>
      <c r="G202" s="13">
        <f t="shared" si="39"/>
        <v>0</v>
      </c>
      <c r="H202" s="13">
        <f t="shared" si="40"/>
        <v>38.371547346270752</v>
      </c>
      <c r="I202" s="16">
        <f t="shared" si="47"/>
        <v>72.7628990098694</v>
      </c>
      <c r="J202" s="13">
        <f t="shared" si="41"/>
        <v>52.69733279765299</v>
      </c>
      <c r="K202" s="13">
        <f t="shared" si="42"/>
        <v>20.06556621221641</v>
      </c>
      <c r="L202" s="13">
        <f t="shared" si="43"/>
        <v>0.16198918022824008</v>
      </c>
      <c r="M202" s="13">
        <f t="shared" si="48"/>
        <v>7.4816403805555272</v>
      </c>
      <c r="N202" s="13">
        <f t="shared" si="44"/>
        <v>0.39216192830094337</v>
      </c>
      <c r="O202" s="13">
        <f t="shared" si="45"/>
        <v>0.39216192830094337</v>
      </c>
      <c r="Q202" s="41">
        <v>11.36843622258065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39.680319474870267</v>
      </c>
      <c r="G203" s="13">
        <f t="shared" si="39"/>
        <v>0</v>
      </c>
      <c r="H203" s="13">
        <f t="shared" si="40"/>
        <v>39.680319474870267</v>
      </c>
      <c r="I203" s="16">
        <f t="shared" si="47"/>
        <v>59.583896506858437</v>
      </c>
      <c r="J203" s="13">
        <f t="shared" si="41"/>
        <v>49.416279591902665</v>
      </c>
      <c r="K203" s="13">
        <f t="shared" si="42"/>
        <v>10.167616914955772</v>
      </c>
      <c r="L203" s="13">
        <f t="shared" si="43"/>
        <v>0</v>
      </c>
      <c r="M203" s="13">
        <f t="shared" si="48"/>
        <v>7.0894784522545837</v>
      </c>
      <c r="N203" s="13">
        <f t="shared" si="44"/>
        <v>0.37160614505207051</v>
      </c>
      <c r="O203" s="13">
        <f t="shared" si="45"/>
        <v>0.37160614505207051</v>
      </c>
      <c r="Q203" s="41">
        <v>13.511942995593991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92.759722466204906</v>
      </c>
      <c r="G204" s="13">
        <f t="shared" si="39"/>
        <v>0.71256673362019718</v>
      </c>
      <c r="H204" s="13">
        <f t="shared" si="40"/>
        <v>92.047155732584713</v>
      </c>
      <c r="I204" s="16">
        <f t="shared" si="47"/>
        <v>102.21477264754049</v>
      </c>
      <c r="J204" s="13">
        <f t="shared" si="41"/>
        <v>65.473658060055016</v>
      </c>
      <c r="K204" s="13">
        <f t="shared" si="42"/>
        <v>36.74111458748547</v>
      </c>
      <c r="L204" s="13">
        <f t="shared" si="43"/>
        <v>0.84205386999488341</v>
      </c>
      <c r="M204" s="13">
        <f t="shared" si="48"/>
        <v>7.5599261771973962</v>
      </c>
      <c r="N204" s="13">
        <f t="shared" si="44"/>
        <v>0.39626540125714704</v>
      </c>
      <c r="O204" s="13">
        <f t="shared" si="45"/>
        <v>1.1088321348773442</v>
      </c>
      <c r="Q204" s="41">
        <v>12.977985670103729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35.771734943595327</v>
      </c>
      <c r="G205" s="13">
        <f t="shared" si="39"/>
        <v>0</v>
      </c>
      <c r="H205" s="13">
        <f t="shared" si="40"/>
        <v>35.771734943595327</v>
      </c>
      <c r="I205" s="16">
        <f t="shared" si="47"/>
        <v>71.670795661085918</v>
      </c>
      <c r="J205" s="13">
        <f t="shared" si="41"/>
        <v>55.36696653614235</v>
      </c>
      <c r="K205" s="13">
        <f t="shared" si="42"/>
        <v>16.303829124943569</v>
      </c>
      <c r="L205" s="13">
        <f t="shared" si="43"/>
        <v>8.5774598056662672E-3</v>
      </c>
      <c r="M205" s="13">
        <f t="shared" si="48"/>
        <v>7.1722382357459153</v>
      </c>
      <c r="N205" s="13">
        <f t="shared" si="44"/>
        <v>0.37594412905409219</v>
      </c>
      <c r="O205" s="13">
        <f t="shared" si="45"/>
        <v>0.37594412905409219</v>
      </c>
      <c r="Q205" s="41">
        <v>13.304533225386701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15.122254601063201</v>
      </c>
      <c r="G206" s="13">
        <f t="shared" si="39"/>
        <v>0</v>
      </c>
      <c r="H206" s="13">
        <f t="shared" si="40"/>
        <v>15.122254601063201</v>
      </c>
      <c r="I206" s="16">
        <f t="shared" si="47"/>
        <v>31.417506266201102</v>
      </c>
      <c r="J206" s="13">
        <f t="shared" si="41"/>
        <v>29.762712368189217</v>
      </c>
      <c r="K206" s="13">
        <f t="shared" si="42"/>
        <v>1.654793898011885</v>
      </c>
      <c r="L206" s="13">
        <f t="shared" si="43"/>
        <v>0</v>
      </c>
      <c r="M206" s="13">
        <f t="shared" si="48"/>
        <v>6.796294106691823</v>
      </c>
      <c r="N206" s="13">
        <f t="shared" si="44"/>
        <v>0.35623842721811</v>
      </c>
      <c r="O206" s="13">
        <f t="shared" si="45"/>
        <v>0.35623842721811</v>
      </c>
      <c r="Q206" s="41">
        <v>14.22878976384774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0.47333333300000002</v>
      </c>
      <c r="G207" s="13">
        <f t="shared" si="39"/>
        <v>0</v>
      </c>
      <c r="H207" s="13">
        <f t="shared" si="40"/>
        <v>0.47333333300000002</v>
      </c>
      <c r="I207" s="16">
        <f t="shared" si="47"/>
        <v>2.1281272310118853</v>
      </c>
      <c r="J207" s="13">
        <f t="shared" si="41"/>
        <v>2.1278975511068894</v>
      </c>
      <c r="K207" s="13">
        <f t="shared" si="42"/>
        <v>2.2967990499589419E-4</v>
      </c>
      <c r="L207" s="13">
        <f t="shared" si="43"/>
        <v>0</v>
      </c>
      <c r="M207" s="13">
        <f t="shared" si="48"/>
        <v>6.4400556794737129</v>
      </c>
      <c r="N207" s="13">
        <f t="shared" si="44"/>
        <v>0.33756563068597084</v>
      </c>
      <c r="O207" s="13">
        <f t="shared" si="45"/>
        <v>0.33756563068597084</v>
      </c>
      <c r="Q207" s="41">
        <v>20.53626370564611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4.6666667000000002E-2</v>
      </c>
      <c r="G208" s="13">
        <f t="shared" si="39"/>
        <v>0</v>
      </c>
      <c r="H208" s="13">
        <f t="shared" si="40"/>
        <v>4.6666667000000002E-2</v>
      </c>
      <c r="I208" s="16">
        <f t="shared" si="47"/>
        <v>4.6896346904995896E-2</v>
      </c>
      <c r="J208" s="13">
        <f t="shared" si="41"/>
        <v>4.68963455877578E-2</v>
      </c>
      <c r="K208" s="13">
        <f t="shared" si="42"/>
        <v>1.3172380963766273E-9</v>
      </c>
      <c r="L208" s="13">
        <f t="shared" si="43"/>
        <v>0</v>
      </c>
      <c r="M208" s="13">
        <f t="shared" si="48"/>
        <v>6.1024900487877423</v>
      </c>
      <c r="N208" s="13">
        <f t="shared" si="44"/>
        <v>0.31987159810429455</v>
      </c>
      <c r="O208" s="13">
        <f t="shared" si="45"/>
        <v>0.31987159810429455</v>
      </c>
      <c r="Q208" s="41">
        <v>24.970552193548379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3.5623099678821282</v>
      </c>
      <c r="G209" s="18">
        <f t="shared" si="39"/>
        <v>0</v>
      </c>
      <c r="H209" s="18">
        <f t="shared" si="40"/>
        <v>3.5623099678821282</v>
      </c>
      <c r="I209" s="17">
        <f t="shared" si="47"/>
        <v>3.562309969199366</v>
      </c>
      <c r="J209" s="18">
        <f t="shared" si="41"/>
        <v>3.561661389480276</v>
      </c>
      <c r="K209" s="18">
        <f t="shared" si="42"/>
        <v>6.4857971909004775E-4</v>
      </c>
      <c r="L209" s="18">
        <f t="shared" si="43"/>
        <v>0</v>
      </c>
      <c r="M209" s="18">
        <f t="shared" si="48"/>
        <v>5.7826184506834473</v>
      </c>
      <c r="N209" s="18">
        <f t="shared" si="44"/>
        <v>0.30310502602375167</v>
      </c>
      <c r="O209" s="18">
        <f t="shared" si="45"/>
        <v>0.30310502602375167</v>
      </c>
      <c r="P209" s="3"/>
      <c r="Q209" s="42">
        <v>24.13515668710372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2.2849262315683001</v>
      </c>
      <c r="G210" s="13">
        <f t="shared" si="39"/>
        <v>0</v>
      </c>
      <c r="H210" s="13">
        <f t="shared" si="40"/>
        <v>2.2849262315683001</v>
      </c>
      <c r="I210" s="16">
        <f t="shared" si="47"/>
        <v>2.2855748112873902</v>
      </c>
      <c r="J210" s="13">
        <f t="shared" si="41"/>
        <v>2.2853102547068436</v>
      </c>
      <c r="K210" s="13">
        <f t="shared" si="42"/>
        <v>2.6455658054658215E-4</v>
      </c>
      <c r="L210" s="13">
        <f t="shared" si="43"/>
        <v>0</v>
      </c>
      <c r="M210" s="13">
        <f t="shared" si="48"/>
        <v>5.4795134246596957</v>
      </c>
      <c r="N210" s="13">
        <f t="shared" si="44"/>
        <v>0.28721730014586661</v>
      </c>
      <c r="O210" s="13">
        <f t="shared" si="45"/>
        <v>0.28721730014586661</v>
      </c>
      <c r="Q210" s="41">
        <v>21.050097127289501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45.233902732407913</v>
      </c>
      <c r="G211" s="13">
        <f t="shared" si="39"/>
        <v>0</v>
      </c>
      <c r="H211" s="13">
        <f t="shared" si="40"/>
        <v>45.233902732407913</v>
      </c>
      <c r="I211" s="16">
        <f t="shared" si="47"/>
        <v>45.234167288988459</v>
      </c>
      <c r="J211" s="13">
        <f t="shared" si="41"/>
        <v>43.06665140668936</v>
      </c>
      <c r="K211" s="13">
        <f t="shared" si="42"/>
        <v>2.1675158822990994</v>
      </c>
      <c r="L211" s="13">
        <f t="shared" si="43"/>
        <v>0</v>
      </c>
      <c r="M211" s="13">
        <f t="shared" si="48"/>
        <v>5.1922961245138293</v>
      </c>
      <c r="N211" s="13">
        <f t="shared" si="44"/>
        <v>0.27216235436695302</v>
      </c>
      <c r="O211" s="13">
        <f t="shared" si="45"/>
        <v>0.27216235436695302</v>
      </c>
      <c r="Q211" s="41">
        <v>20.138290679306589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21.269795399263369</v>
      </c>
      <c r="G212" s="13">
        <f t="shared" si="39"/>
        <v>0</v>
      </c>
      <c r="H212" s="13">
        <f t="shared" si="40"/>
        <v>21.269795399263369</v>
      </c>
      <c r="I212" s="16">
        <f t="shared" si="47"/>
        <v>23.437311281562469</v>
      </c>
      <c r="J212" s="13">
        <f t="shared" si="41"/>
        <v>22.794737902811224</v>
      </c>
      <c r="K212" s="13">
        <f t="shared" si="42"/>
        <v>0.64257337875124421</v>
      </c>
      <c r="L212" s="13">
        <f t="shared" si="43"/>
        <v>0</v>
      </c>
      <c r="M212" s="13">
        <f t="shared" si="48"/>
        <v>4.9201337701468759</v>
      </c>
      <c r="N212" s="13">
        <f t="shared" si="44"/>
        <v>0.25789653721048283</v>
      </c>
      <c r="O212" s="13">
        <f t="shared" si="45"/>
        <v>0.25789653721048283</v>
      </c>
      <c r="Q212" s="41">
        <v>14.99625648531714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45.591959033079362</v>
      </c>
      <c r="G213" s="13">
        <f t="shared" si="39"/>
        <v>0</v>
      </c>
      <c r="H213" s="13">
        <f t="shared" si="40"/>
        <v>45.591959033079362</v>
      </c>
      <c r="I213" s="16">
        <f t="shared" si="47"/>
        <v>46.234532411830607</v>
      </c>
      <c r="J213" s="13">
        <f t="shared" si="41"/>
        <v>39.157270531197611</v>
      </c>
      <c r="K213" s="13">
        <f t="shared" si="42"/>
        <v>7.0772618806329959</v>
      </c>
      <c r="L213" s="13">
        <f t="shared" si="43"/>
        <v>0</v>
      </c>
      <c r="M213" s="13">
        <f t="shared" si="48"/>
        <v>4.662237232936393</v>
      </c>
      <c r="N213" s="13">
        <f t="shared" si="44"/>
        <v>0.24437848526061226</v>
      </c>
      <c r="O213" s="13">
        <f t="shared" si="45"/>
        <v>0.24437848526061226</v>
      </c>
      <c r="Q213" s="41">
        <v>10.818363222580651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33.849361751298048</v>
      </c>
      <c r="G214" s="13">
        <f t="shared" si="39"/>
        <v>0</v>
      </c>
      <c r="H214" s="13">
        <f t="shared" si="40"/>
        <v>33.849361751298048</v>
      </c>
      <c r="I214" s="16">
        <f t="shared" si="47"/>
        <v>40.926623631931044</v>
      </c>
      <c r="J214" s="13">
        <f t="shared" si="41"/>
        <v>36.162373596748971</v>
      </c>
      <c r="K214" s="13">
        <f t="shared" si="42"/>
        <v>4.7642500351820729</v>
      </c>
      <c r="L214" s="13">
        <f t="shared" si="43"/>
        <v>0</v>
      </c>
      <c r="M214" s="13">
        <f t="shared" si="48"/>
        <v>4.4178587476757807</v>
      </c>
      <c r="N214" s="13">
        <f t="shared" si="44"/>
        <v>0.23156900322988822</v>
      </c>
      <c r="O214" s="13">
        <f t="shared" si="45"/>
        <v>0.23156900322988822</v>
      </c>
      <c r="Q214" s="41">
        <v>11.523541678043459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14.50697300102661</v>
      </c>
      <c r="G215" s="13">
        <f t="shared" si="39"/>
        <v>0</v>
      </c>
      <c r="H215" s="13">
        <f t="shared" si="40"/>
        <v>14.50697300102661</v>
      </c>
      <c r="I215" s="16">
        <f t="shared" si="47"/>
        <v>19.271223036208681</v>
      </c>
      <c r="J215" s="13">
        <f t="shared" si="41"/>
        <v>18.6297761523894</v>
      </c>
      <c r="K215" s="13">
        <f t="shared" si="42"/>
        <v>0.64144688381928106</v>
      </c>
      <c r="L215" s="13">
        <f t="shared" si="43"/>
        <v>0</v>
      </c>
      <c r="M215" s="13">
        <f t="shared" si="48"/>
        <v>4.1862897444458929</v>
      </c>
      <c r="N215" s="13">
        <f t="shared" si="44"/>
        <v>0.21943095031339438</v>
      </c>
      <c r="O215" s="13">
        <f t="shared" si="45"/>
        <v>0.21943095031339438</v>
      </c>
      <c r="Q215" s="41">
        <v>10.649281037488491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22.8163563909206</v>
      </c>
      <c r="G216" s="13">
        <f t="shared" si="39"/>
        <v>0</v>
      </c>
      <c r="H216" s="13">
        <f t="shared" si="40"/>
        <v>22.8163563909206</v>
      </c>
      <c r="I216" s="16">
        <f t="shared" si="47"/>
        <v>23.457803274739881</v>
      </c>
      <c r="J216" s="13">
        <f t="shared" si="41"/>
        <v>22.596158618495856</v>
      </c>
      <c r="K216" s="13">
        <f t="shared" si="42"/>
        <v>0.86164465624402453</v>
      </c>
      <c r="L216" s="13">
        <f t="shared" si="43"/>
        <v>0</v>
      </c>
      <c r="M216" s="13">
        <f t="shared" si="48"/>
        <v>3.9668587941324986</v>
      </c>
      <c r="N216" s="13">
        <f t="shared" si="44"/>
        <v>0.20792913249982289</v>
      </c>
      <c r="O216" s="13">
        <f t="shared" si="45"/>
        <v>0.20792913249982289</v>
      </c>
      <c r="Q216" s="41">
        <v>12.785279695356209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22.20770087978395</v>
      </c>
      <c r="G217" s="13">
        <f t="shared" si="39"/>
        <v>0</v>
      </c>
      <c r="H217" s="13">
        <f t="shared" si="40"/>
        <v>22.20770087978395</v>
      </c>
      <c r="I217" s="16">
        <f t="shared" si="47"/>
        <v>23.069345536027974</v>
      </c>
      <c r="J217" s="13">
        <f t="shared" si="41"/>
        <v>22.381648036597579</v>
      </c>
      <c r="K217" s="13">
        <f t="shared" si="42"/>
        <v>0.68769749943039571</v>
      </c>
      <c r="L217" s="13">
        <f t="shared" si="43"/>
        <v>0</v>
      </c>
      <c r="M217" s="13">
        <f t="shared" si="48"/>
        <v>3.7589296616326759</v>
      </c>
      <c r="N217" s="13">
        <f t="shared" si="44"/>
        <v>0.1970302005272308</v>
      </c>
      <c r="O217" s="13">
        <f t="shared" si="45"/>
        <v>0.1970302005272308</v>
      </c>
      <c r="Q217" s="41">
        <v>14.138631640042099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5.3009592965033052</v>
      </c>
      <c r="G218" s="13">
        <f t="shared" si="39"/>
        <v>0</v>
      </c>
      <c r="H218" s="13">
        <f t="shared" si="40"/>
        <v>5.3009592965033052</v>
      </c>
      <c r="I218" s="16">
        <f t="shared" si="47"/>
        <v>5.9886567959337009</v>
      </c>
      <c r="J218" s="13">
        <f t="shared" si="41"/>
        <v>5.9793281762827544</v>
      </c>
      <c r="K218" s="13">
        <f t="shared" si="42"/>
        <v>9.3286196509465569E-3</v>
      </c>
      <c r="L218" s="13">
        <f t="shared" si="43"/>
        <v>0</v>
      </c>
      <c r="M218" s="13">
        <f t="shared" si="48"/>
        <v>3.5618994611054453</v>
      </c>
      <c r="N218" s="13">
        <f t="shared" si="44"/>
        <v>0.18670255318760512</v>
      </c>
      <c r="O218" s="13">
        <f t="shared" si="45"/>
        <v>0.18670255318760512</v>
      </c>
      <c r="Q218" s="41">
        <v>16.272577874117101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1.045212062894695</v>
      </c>
      <c r="G219" s="13">
        <f t="shared" si="39"/>
        <v>0</v>
      </c>
      <c r="H219" s="13">
        <f t="shared" si="40"/>
        <v>1.045212062894695</v>
      </c>
      <c r="I219" s="16">
        <f t="shared" si="47"/>
        <v>1.0545406825456416</v>
      </c>
      <c r="J219" s="13">
        <f t="shared" si="41"/>
        <v>1.0545151059616806</v>
      </c>
      <c r="K219" s="13">
        <f t="shared" si="42"/>
        <v>2.5576583960962296E-5</v>
      </c>
      <c r="L219" s="13">
        <f t="shared" si="43"/>
        <v>0</v>
      </c>
      <c r="M219" s="13">
        <f t="shared" si="48"/>
        <v>3.3751969079178403</v>
      </c>
      <c r="N219" s="13">
        <f t="shared" si="44"/>
        <v>0.17691624569987152</v>
      </c>
      <c r="O219" s="13">
        <f t="shared" si="45"/>
        <v>0.17691624569987152</v>
      </c>
      <c r="Q219" s="41">
        <v>21.16301414765368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5.3078272816531076</v>
      </c>
      <c r="G220" s="13">
        <f t="shared" si="39"/>
        <v>0</v>
      </c>
      <c r="H220" s="13">
        <f t="shared" si="40"/>
        <v>5.3078272816531076</v>
      </c>
      <c r="I220" s="16">
        <f t="shared" si="47"/>
        <v>5.3078528582370685</v>
      </c>
      <c r="J220" s="13">
        <f t="shared" si="41"/>
        <v>5.3060278093395237</v>
      </c>
      <c r="K220" s="13">
        <f t="shared" si="42"/>
        <v>1.8250488975448675E-3</v>
      </c>
      <c r="L220" s="13">
        <f t="shared" si="43"/>
        <v>0</v>
      </c>
      <c r="M220" s="13">
        <f t="shared" si="48"/>
        <v>3.1982806622179689</v>
      </c>
      <c r="N220" s="13">
        <f t="shared" si="44"/>
        <v>0.16764290288567527</v>
      </c>
      <c r="O220" s="13">
        <f t="shared" si="45"/>
        <v>0.16764290288567527</v>
      </c>
      <c r="Q220" s="41">
        <v>25.293493193548379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0.36344198653165333</v>
      </c>
      <c r="G221" s="18">
        <f t="shared" si="39"/>
        <v>0</v>
      </c>
      <c r="H221" s="18">
        <f t="shared" si="40"/>
        <v>0.36344198653165333</v>
      </c>
      <c r="I221" s="17">
        <f t="shared" si="47"/>
        <v>0.36526703542919819</v>
      </c>
      <c r="J221" s="18">
        <f t="shared" si="41"/>
        <v>0.36526622057856706</v>
      </c>
      <c r="K221" s="18">
        <f t="shared" si="42"/>
        <v>8.1485063113673206E-7</v>
      </c>
      <c r="L221" s="18">
        <f t="shared" si="43"/>
        <v>0</v>
      </c>
      <c r="M221" s="18">
        <f t="shared" si="48"/>
        <v>3.0306377593322935</v>
      </c>
      <c r="N221" s="18">
        <f t="shared" si="44"/>
        <v>0.15885563689619014</v>
      </c>
      <c r="O221" s="18">
        <f t="shared" si="45"/>
        <v>0.15885563689619014</v>
      </c>
      <c r="P221" s="3"/>
      <c r="Q221" s="42">
        <v>23.046106461588231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15.95565253173049</v>
      </c>
      <c r="G222" s="13">
        <f t="shared" si="39"/>
        <v>0</v>
      </c>
      <c r="H222" s="13">
        <f t="shared" si="40"/>
        <v>15.95565253173049</v>
      </c>
      <c r="I222" s="16">
        <f t="shared" si="47"/>
        <v>15.955653346581121</v>
      </c>
      <c r="J222" s="13">
        <f t="shared" si="41"/>
        <v>15.870917033981145</v>
      </c>
      <c r="K222" s="13">
        <f t="shared" si="42"/>
        <v>8.4736312599975605E-2</v>
      </c>
      <c r="L222" s="13">
        <f t="shared" si="43"/>
        <v>0</v>
      </c>
      <c r="M222" s="13">
        <f t="shared" si="48"/>
        <v>2.8717821224361035</v>
      </c>
      <c r="N222" s="13">
        <f t="shared" si="44"/>
        <v>0.15052896925140571</v>
      </c>
      <c r="O222" s="13">
        <f t="shared" si="45"/>
        <v>0.15052896925140571</v>
      </c>
      <c r="Q222" s="41">
        <v>21.421379000925551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61.596101304361888</v>
      </c>
      <c r="G223" s="13">
        <f t="shared" si="39"/>
        <v>8.9294310383336753E-2</v>
      </c>
      <c r="H223" s="13">
        <f t="shared" si="40"/>
        <v>61.50680699397855</v>
      </c>
      <c r="I223" s="16">
        <f t="shared" si="47"/>
        <v>61.591543306578529</v>
      </c>
      <c r="J223" s="13">
        <f t="shared" si="41"/>
        <v>55.325141847791144</v>
      </c>
      <c r="K223" s="13">
        <f t="shared" si="42"/>
        <v>6.2664014587873851</v>
      </c>
      <c r="L223" s="13">
        <f t="shared" si="43"/>
        <v>0</v>
      </c>
      <c r="M223" s="13">
        <f t="shared" si="48"/>
        <v>2.7212531531846977</v>
      </c>
      <c r="N223" s="13">
        <f t="shared" si="44"/>
        <v>0.14263875696584788</v>
      </c>
      <c r="O223" s="13">
        <f t="shared" si="45"/>
        <v>0.23193306734918462</v>
      </c>
      <c r="Q223" s="41">
        <v>18.55641178197531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78.922127030402578</v>
      </c>
      <c r="G224" s="13">
        <f t="shared" si="39"/>
        <v>0.43581482490415058</v>
      </c>
      <c r="H224" s="13">
        <f t="shared" si="40"/>
        <v>78.486312205498422</v>
      </c>
      <c r="I224" s="16">
        <f t="shared" si="47"/>
        <v>84.752713664285807</v>
      </c>
      <c r="J224" s="13">
        <f t="shared" si="41"/>
        <v>64.483140174546648</v>
      </c>
      <c r="K224" s="13">
        <f t="shared" si="42"/>
        <v>20.269573489739159</v>
      </c>
      <c r="L224" s="13">
        <f t="shared" si="43"/>
        <v>0.17030903531045152</v>
      </c>
      <c r="M224" s="13">
        <f t="shared" si="48"/>
        <v>2.7489234315293012</v>
      </c>
      <c r="N224" s="13">
        <f t="shared" si="44"/>
        <v>0.14408913805345608</v>
      </c>
      <c r="O224" s="13">
        <f t="shared" si="45"/>
        <v>0.5799039629576066</v>
      </c>
      <c r="Q224" s="41">
        <v>15.192276350446379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42.033859629761452</v>
      </c>
      <c r="G225" s="13">
        <f t="shared" si="39"/>
        <v>0</v>
      </c>
      <c r="H225" s="13">
        <f t="shared" si="40"/>
        <v>42.033859629761452</v>
      </c>
      <c r="I225" s="16">
        <f t="shared" si="47"/>
        <v>62.133124084190158</v>
      </c>
      <c r="J225" s="13">
        <f t="shared" si="41"/>
        <v>48.496323843754936</v>
      </c>
      <c r="K225" s="13">
        <f t="shared" si="42"/>
        <v>13.636800240435221</v>
      </c>
      <c r="L225" s="13">
        <f t="shared" si="43"/>
        <v>0</v>
      </c>
      <c r="M225" s="13">
        <f t="shared" si="48"/>
        <v>2.6048342934758453</v>
      </c>
      <c r="N225" s="13">
        <f t="shared" si="44"/>
        <v>0.13653647963203269</v>
      </c>
      <c r="O225" s="13">
        <f t="shared" si="45"/>
        <v>0.13653647963203269</v>
      </c>
      <c r="Q225" s="41">
        <v>11.590669563553639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72.216715958027237</v>
      </c>
      <c r="G226" s="13">
        <f t="shared" si="39"/>
        <v>0.30170660345664374</v>
      </c>
      <c r="H226" s="13">
        <f t="shared" si="40"/>
        <v>71.9150093545706</v>
      </c>
      <c r="I226" s="16">
        <f t="shared" si="47"/>
        <v>85.551809595005821</v>
      </c>
      <c r="J226" s="13">
        <f t="shared" si="41"/>
        <v>61.09614470806487</v>
      </c>
      <c r="K226" s="13">
        <f t="shared" si="42"/>
        <v>24.455664886940951</v>
      </c>
      <c r="L226" s="13">
        <f t="shared" si="43"/>
        <v>0.34102683620717428</v>
      </c>
      <c r="M226" s="13">
        <f t="shared" si="48"/>
        <v>2.809324650050987</v>
      </c>
      <c r="N226" s="13">
        <f t="shared" si="44"/>
        <v>0.14725516276492881</v>
      </c>
      <c r="O226" s="13">
        <f t="shared" si="45"/>
        <v>0.44896176622157258</v>
      </c>
      <c r="Q226" s="41">
        <v>13.31906243169222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66.468747241933883</v>
      </c>
      <c r="G227" s="13">
        <f t="shared" si="39"/>
        <v>0.18674722913477668</v>
      </c>
      <c r="H227" s="13">
        <f t="shared" si="40"/>
        <v>66.282000012799102</v>
      </c>
      <c r="I227" s="16">
        <f t="shared" si="47"/>
        <v>90.396638063532876</v>
      </c>
      <c r="J227" s="13">
        <f t="shared" si="41"/>
        <v>55.389446609903246</v>
      </c>
      <c r="K227" s="13">
        <f t="shared" si="42"/>
        <v>35.00719145362963</v>
      </c>
      <c r="L227" s="13">
        <f t="shared" si="43"/>
        <v>0.77134075930320278</v>
      </c>
      <c r="M227" s="13">
        <f t="shared" si="48"/>
        <v>3.4334102465892609</v>
      </c>
      <c r="N227" s="13">
        <f t="shared" si="44"/>
        <v>0.17996758925355955</v>
      </c>
      <c r="O227" s="13">
        <f t="shared" si="45"/>
        <v>0.36671481838833619</v>
      </c>
      <c r="Q227" s="41">
        <v>10.07880922258065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7.3290758556022464</v>
      </c>
      <c r="G228" s="13">
        <f t="shared" si="39"/>
        <v>0</v>
      </c>
      <c r="H228" s="13">
        <f t="shared" si="40"/>
        <v>7.3290758556022464</v>
      </c>
      <c r="I228" s="16">
        <f t="shared" si="47"/>
        <v>41.564926549928678</v>
      </c>
      <c r="J228" s="13">
        <f t="shared" si="41"/>
        <v>38.023303015333809</v>
      </c>
      <c r="K228" s="13">
        <f t="shared" si="42"/>
        <v>3.5416235345948692</v>
      </c>
      <c r="L228" s="13">
        <f t="shared" si="43"/>
        <v>0</v>
      </c>
      <c r="M228" s="13">
        <f t="shared" si="48"/>
        <v>3.2534426573357011</v>
      </c>
      <c r="N228" s="13">
        <f t="shared" si="44"/>
        <v>0.17053430547574347</v>
      </c>
      <c r="O228" s="13">
        <f t="shared" si="45"/>
        <v>0.17053430547574347</v>
      </c>
      <c r="Q228" s="41">
        <v>14.41438972574125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13.369649185019981</v>
      </c>
      <c r="G229" s="13">
        <f t="shared" si="39"/>
        <v>0</v>
      </c>
      <c r="H229" s="13">
        <f t="shared" si="40"/>
        <v>13.369649185019981</v>
      </c>
      <c r="I229" s="16">
        <f t="shared" si="47"/>
        <v>16.91127271961485</v>
      </c>
      <c r="J229" s="13">
        <f t="shared" si="41"/>
        <v>16.727112462708121</v>
      </c>
      <c r="K229" s="13">
        <f t="shared" si="42"/>
        <v>0.1841602569067291</v>
      </c>
      <c r="L229" s="13">
        <f t="shared" si="43"/>
        <v>0</v>
      </c>
      <c r="M229" s="13">
        <f t="shared" si="48"/>
        <v>3.0829083518599578</v>
      </c>
      <c r="N229" s="13">
        <f t="shared" si="44"/>
        <v>0.16159548207938773</v>
      </c>
      <c r="O229" s="13">
        <f t="shared" si="45"/>
        <v>0.16159548207938773</v>
      </c>
      <c r="Q229" s="41">
        <v>17.108217776507502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9.5228132729313408</v>
      </c>
      <c r="G230" s="13">
        <f t="shared" si="39"/>
        <v>0</v>
      </c>
      <c r="H230" s="13">
        <f t="shared" si="40"/>
        <v>9.5228132729313408</v>
      </c>
      <c r="I230" s="16">
        <f t="shared" si="47"/>
        <v>9.7069735298380699</v>
      </c>
      <c r="J230" s="13">
        <f t="shared" si="41"/>
        <v>9.6838530854640013</v>
      </c>
      <c r="K230" s="13">
        <f t="shared" si="42"/>
        <v>2.3120444374068683E-2</v>
      </c>
      <c r="L230" s="13">
        <f t="shared" si="43"/>
        <v>0</v>
      </c>
      <c r="M230" s="13">
        <f t="shared" si="48"/>
        <v>2.9213128697805701</v>
      </c>
      <c r="N230" s="13">
        <f t="shared" si="44"/>
        <v>0.15312520114719091</v>
      </c>
      <c r="O230" s="13">
        <f t="shared" si="45"/>
        <v>0.15312520114719091</v>
      </c>
      <c r="Q230" s="41">
        <v>20.09575650373467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1.129369550818432</v>
      </c>
      <c r="G231" s="13">
        <f t="shared" si="39"/>
        <v>0</v>
      </c>
      <c r="H231" s="13">
        <f t="shared" si="40"/>
        <v>1.129369550818432</v>
      </c>
      <c r="I231" s="16">
        <f t="shared" si="47"/>
        <v>1.1524899951925007</v>
      </c>
      <c r="J231" s="13">
        <f t="shared" si="41"/>
        <v>1.1524584830065423</v>
      </c>
      <c r="K231" s="13">
        <f t="shared" si="42"/>
        <v>3.1512185958426642E-5</v>
      </c>
      <c r="L231" s="13">
        <f t="shared" si="43"/>
        <v>0</v>
      </c>
      <c r="M231" s="13">
        <f t="shared" si="48"/>
        <v>2.7681876686333791</v>
      </c>
      <c r="N231" s="13">
        <f t="shared" si="44"/>
        <v>0.1450989032901836</v>
      </c>
      <c r="O231" s="13">
        <f t="shared" si="45"/>
        <v>0.1450989032901836</v>
      </c>
      <c r="Q231" s="41">
        <v>21.571386388108291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7.3531410491761564</v>
      </c>
      <c r="G232" s="13">
        <f t="shared" si="39"/>
        <v>0</v>
      </c>
      <c r="H232" s="13">
        <f t="shared" si="40"/>
        <v>7.3531410491761564</v>
      </c>
      <c r="I232" s="16">
        <f t="shared" si="47"/>
        <v>7.3531725613621148</v>
      </c>
      <c r="J232" s="13">
        <f t="shared" si="41"/>
        <v>7.3478747872932573</v>
      </c>
      <c r="K232" s="13">
        <f t="shared" si="42"/>
        <v>5.2977740688575636E-3</v>
      </c>
      <c r="L232" s="13">
        <f t="shared" si="43"/>
        <v>0</v>
      </c>
      <c r="M232" s="13">
        <f t="shared" si="48"/>
        <v>2.6230887653431956</v>
      </c>
      <c r="N232" s="13">
        <f t="shared" si="44"/>
        <v>0.13749331643833262</v>
      </c>
      <c r="O232" s="13">
        <f t="shared" si="45"/>
        <v>0.13749331643833262</v>
      </c>
      <c r="Q232" s="41">
        <v>24.658411440771818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5.3012477827666862</v>
      </c>
      <c r="G233" s="18">
        <f t="shared" si="39"/>
        <v>0</v>
      </c>
      <c r="H233" s="18">
        <f t="shared" si="40"/>
        <v>5.3012477827666862</v>
      </c>
      <c r="I233" s="17">
        <f t="shared" si="47"/>
        <v>5.3065455568355437</v>
      </c>
      <c r="J233" s="18">
        <f t="shared" si="41"/>
        <v>5.3044188566696482</v>
      </c>
      <c r="K233" s="18">
        <f t="shared" si="42"/>
        <v>2.1267001658955564E-3</v>
      </c>
      <c r="L233" s="18">
        <f t="shared" si="43"/>
        <v>0</v>
      </c>
      <c r="M233" s="18">
        <f t="shared" si="48"/>
        <v>2.4855954489048631</v>
      </c>
      <c r="N233" s="18">
        <f t="shared" si="44"/>
        <v>0.13028638836369766</v>
      </c>
      <c r="O233" s="18">
        <f t="shared" si="45"/>
        <v>0.13028638836369766</v>
      </c>
      <c r="P233" s="3"/>
      <c r="Q233" s="42">
        <v>24.190380193548389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20.56485427989584</v>
      </c>
      <c r="G234" s="13">
        <f t="shared" si="39"/>
        <v>0</v>
      </c>
      <c r="H234" s="13">
        <f t="shared" si="40"/>
        <v>20.56485427989584</v>
      </c>
      <c r="I234" s="16">
        <f t="shared" si="47"/>
        <v>20.566980980061736</v>
      </c>
      <c r="J234" s="13">
        <f t="shared" si="41"/>
        <v>20.384073086187129</v>
      </c>
      <c r="K234" s="13">
        <f t="shared" si="42"/>
        <v>0.18290789387460649</v>
      </c>
      <c r="L234" s="13">
        <f t="shared" si="43"/>
        <v>0</v>
      </c>
      <c r="M234" s="13">
        <f t="shared" si="48"/>
        <v>2.3553090605411655</v>
      </c>
      <c r="N234" s="13">
        <f t="shared" si="44"/>
        <v>0.12345722274049251</v>
      </c>
      <c r="O234" s="13">
        <f t="shared" si="45"/>
        <v>0.12345722274049251</v>
      </c>
      <c r="Q234" s="41">
        <v>21.327792478597559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13.3736409305519</v>
      </c>
      <c r="G235" s="13">
        <f t="shared" si="39"/>
        <v>0</v>
      </c>
      <c r="H235" s="13">
        <f t="shared" si="40"/>
        <v>13.3736409305519</v>
      </c>
      <c r="I235" s="16">
        <f t="shared" si="47"/>
        <v>13.556548824426507</v>
      </c>
      <c r="J235" s="13">
        <f t="shared" si="41"/>
        <v>13.461283042502268</v>
      </c>
      <c r="K235" s="13">
        <f t="shared" si="42"/>
        <v>9.5265781924238624E-2</v>
      </c>
      <c r="L235" s="13">
        <f t="shared" si="43"/>
        <v>0</v>
      </c>
      <c r="M235" s="13">
        <f t="shared" si="48"/>
        <v>2.2318518378006731</v>
      </c>
      <c r="N235" s="13">
        <f t="shared" si="44"/>
        <v>0.11698601855665874</v>
      </c>
      <c r="O235" s="13">
        <f t="shared" si="45"/>
        <v>0.11698601855665874</v>
      </c>
      <c r="Q235" s="41">
        <v>17.11998856461399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157.49912758817629</v>
      </c>
      <c r="G236" s="13">
        <f t="shared" si="39"/>
        <v>2.0073548360596249</v>
      </c>
      <c r="H236" s="13">
        <f t="shared" si="40"/>
        <v>155.49177275211667</v>
      </c>
      <c r="I236" s="16">
        <f t="shared" si="47"/>
        <v>155.58703853404091</v>
      </c>
      <c r="J236" s="13">
        <f t="shared" si="41"/>
        <v>74.148201941634468</v>
      </c>
      <c r="K236" s="13">
        <f t="shared" si="42"/>
        <v>81.438836592406446</v>
      </c>
      <c r="L236" s="13">
        <f t="shared" si="43"/>
        <v>2.6649230053591824</v>
      </c>
      <c r="M236" s="13">
        <f t="shared" si="48"/>
        <v>4.7797888246031963</v>
      </c>
      <c r="N236" s="13">
        <f t="shared" si="44"/>
        <v>0.25054013651863166</v>
      </c>
      <c r="O236" s="13">
        <f t="shared" si="45"/>
        <v>2.2578949725782564</v>
      </c>
      <c r="Q236" s="41">
        <v>12.8196217765614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39.021293877087267</v>
      </c>
      <c r="G237" s="13">
        <f t="shared" si="39"/>
        <v>0</v>
      </c>
      <c r="H237" s="13">
        <f t="shared" si="40"/>
        <v>39.021293877087267</v>
      </c>
      <c r="I237" s="16">
        <f t="shared" si="47"/>
        <v>117.79520746413453</v>
      </c>
      <c r="J237" s="13">
        <f t="shared" si="41"/>
        <v>63.423810903121236</v>
      </c>
      <c r="K237" s="13">
        <f t="shared" si="42"/>
        <v>54.371396561013299</v>
      </c>
      <c r="L237" s="13">
        <f t="shared" si="43"/>
        <v>1.5610546471211826</v>
      </c>
      <c r="M237" s="13">
        <f t="shared" si="48"/>
        <v>6.0903033352057472</v>
      </c>
      <c r="N237" s="13">
        <f t="shared" si="44"/>
        <v>0.3192328123761824</v>
      </c>
      <c r="O237" s="13">
        <f t="shared" si="45"/>
        <v>0.3192328123761824</v>
      </c>
      <c r="Q237" s="41">
        <v>11.14209822258065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94.07531192862271</v>
      </c>
      <c r="G238" s="13">
        <f t="shared" si="39"/>
        <v>0.73887852286855327</v>
      </c>
      <c r="H238" s="13">
        <f t="shared" si="40"/>
        <v>93.336433405754164</v>
      </c>
      <c r="I238" s="16">
        <f t="shared" si="47"/>
        <v>146.14677531964628</v>
      </c>
      <c r="J238" s="13">
        <f t="shared" si="41"/>
        <v>69.007322357050739</v>
      </c>
      <c r="K238" s="13">
        <f t="shared" si="42"/>
        <v>77.139452962595541</v>
      </c>
      <c r="L238" s="13">
        <f t="shared" si="43"/>
        <v>2.489584903810965</v>
      </c>
      <c r="M238" s="13">
        <f t="shared" si="48"/>
        <v>8.2606554266405308</v>
      </c>
      <c r="N238" s="13">
        <f t="shared" si="44"/>
        <v>0.43299522515949396</v>
      </c>
      <c r="O238" s="13">
        <f t="shared" si="45"/>
        <v>1.1718737480280472</v>
      </c>
      <c r="Q238" s="41">
        <v>11.72442056554706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20.76612090363346</v>
      </c>
      <c r="G239" s="13">
        <f t="shared" si="39"/>
        <v>0</v>
      </c>
      <c r="H239" s="13">
        <f t="shared" si="40"/>
        <v>20.76612090363346</v>
      </c>
      <c r="I239" s="16">
        <f t="shared" si="47"/>
        <v>95.415988962418041</v>
      </c>
      <c r="J239" s="13">
        <f t="shared" si="41"/>
        <v>57.946101598276904</v>
      </c>
      <c r="K239" s="13">
        <f t="shared" si="42"/>
        <v>37.469887364141137</v>
      </c>
      <c r="L239" s="13">
        <f t="shared" si="43"/>
        <v>0.87177478957805821</v>
      </c>
      <c r="M239" s="13">
        <f t="shared" si="48"/>
        <v>8.6994349910590945</v>
      </c>
      <c r="N239" s="13">
        <f t="shared" si="44"/>
        <v>0.45599454500499759</v>
      </c>
      <c r="O239" s="13">
        <f t="shared" si="45"/>
        <v>0.45599454500499759</v>
      </c>
      <c r="Q239" s="41">
        <v>10.674484837711571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37.097835630886067</v>
      </c>
      <c r="G240" s="13">
        <f t="shared" si="39"/>
        <v>0</v>
      </c>
      <c r="H240" s="13">
        <f t="shared" si="40"/>
        <v>37.097835630886067</v>
      </c>
      <c r="I240" s="16">
        <f t="shared" si="47"/>
        <v>73.695948205449142</v>
      </c>
      <c r="J240" s="13">
        <f t="shared" si="41"/>
        <v>57.065388239574972</v>
      </c>
      <c r="K240" s="13">
        <f t="shared" si="42"/>
        <v>16.63055996587417</v>
      </c>
      <c r="L240" s="13">
        <f t="shared" si="43"/>
        <v>2.190224547233725E-2</v>
      </c>
      <c r="M240" s="13">
        <f t="shared" si="48"/>
        <v>8.265342691526433</v>
      </c>
      <c r="N240" s="13">
        <f t="shared" si="44"/>
        <v>0.43324091550848348</v>
      </c>
      <c r="O240" s="13">
        <f t="shared" si="45"/>
        <v>0.43324091550848348</v>
      </c>
      <c r="Q240" s="41">
        <v>13.79422157225695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6.4857859740826349</v>
      </c>
      <c r="G241" s="13">
        <f t="shared" si="39"/>
        <v>0</v>
      </c>
      <c r="H241" s="13">
        <f t="shared" si="40"/>
        <v>6.4857859740826349</v>
      </c>
      <c r="I241" s="16">
        <f t="shared" si="47"/>
        <v>23.094443694484468</v>
      </c>
      <c r="J241" s="13">
        <f t="shared" si="41"/>
        <v>22.558084062605733</v>
      </c>
      <c r="K241" s="13">
        <f t="shared" si="42"/>
        <v>0.53635963187873514</v>
      </c>
      <c r="L241" s="13">
        <f t="shared" si="43"/>
        <v>0</v>
      </c>
      <c r="M241" s="13">
        <f t="shared" si="48"/>
        <v>7.8321017760179492</v>
      </c>
      <c r="N241" s="13">
        <f t="shared" si="44"/>
        <v>0.41053191264244926</v>
      </c>
      <c r="O241" s="13">
        <f t="shared" si="45"/>
        <v>0.41053191264244926</v>
      </c>
      <c r="Q241" s="41">
        <v>16.01931446939621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1.051416505744577</v>
      </c>
      <c r="G242" s="13">
        <f t="shared" si="39"/>
        <v>0</v>
      </c>
      <c r="H242" s="13">
        <f t="shared" si="40"/>
        <v>1.051416505744577</v>
      </c>
      <c r="I242" s="16">
        <f t="shared" si="47"/>
        <v>1.5877761376233122</v>
      </c>
      <c r="J242" s="13">
        <f t="shared" si="41"/>
        <v>1.5876880732710754</v>
      </c>
      <c r="K242" s="13">
        <f t="shared" si="42"/>
        <v>8.8064352236738586E-5</v>
      </c>
      <c r="L242" s="13">
        <f t="shared" si="43"/>
        <v>0</v>
      </c>
      <c r="M242" s="13">
        <f t="shared" si="48"/>
        <v>7.4215698633754998</v>
      </c>
      <c r="N242" s="13">
        <f t="shared" si="44"/>
        <v>0.38901323781956459</v>
      </c>
      <c r="O242" s="13">
        <f t="shared" si="45"/>
        <v>0.38901323781956459</v>
      </c>
      <c r="Q242" s="41">
        <v>21.101175282506599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1.5805750669601819</v>
      </c>
      <c r="G243" s="13">
        <f t="shared" si="39"/>
        <v>0</v>
      </c>
      <c r="H243" s="13">
        <f t="shared" si="40"/>
        <v>1.5805750669601819</v>
      </c>
      <c r="I243" s="16">
        <f t="shared" si="47"/>
        <v>1.5806631313124186</v>
      </c>
      <c r="J243" s="13">
        <f t="shared" si="41"/>
        <v>1.5805848139846419</v>
      </c>
      <c r="K243" s="13">
        <f t="shared" si="42"/>
        <v>7.8317327776744605E-5</v>
      </c>
      <c r="L243" s="13">
        <f t="shared" si="43"/>
        <v>0</v>
      </c>
      <c r="M243" s="13">
        <f t="shared" si="48"/>
        <v>7.0325566255559355</v>
      </c>
      <c r="N243" s="13">
        <f t="shared" si="44"/>
        <v>0.36862249812638165</v>
      </c>
      <c r="O243" s="13">
        <f t="shared" si="45"/>
        <v>0.36862249812638165</v>
      </c>
      <c r="Q243" s="41">
        <v>21.835546527316819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5.310527584663383</v>
      </c>
      <c r="G244" s="13">
        <f t="shared" si="39"/>
        <v>0</v>
      </c>
      <c r="H244" s="13">
        <f t="shared" si="40"/>
        <v>5.310527584663383</v>
      </c>
      <c r="I244" s="16">
        <f t="shared" si="47"/>
        <v>5.3106059019911598</v>
      </c>
      <c r="J244" s="13">
        <f t="shared" si="41"/>
        <v>5.3088027656114853</v>
      </c>
      <c r="K244" s="13">
        <f t="shared" si="42"/>
        <v>1.8031363796744415E-3</v>
      </c>
      <c r="L244" s="13">
        <f t="shared" si="43"/>
        <v>0</v>
      </c>
      <c r="M244" s="13">
        <f t="shared" si="48"/>
        <v>6.6639341274295543</v>
      </c>
      <c r="N244" s="13">
        <f t="shared" si="44"/>
        <v>0.34930057107198098</v>
      </c>
      <c r="O244" s="13">
        <f t="shared" si="45"/>
        <v>0.34930057107198098</v>
      </c>
      <c r="Q244" s="41">
        <v>25.391717248930199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5.3012666201831573</v>
      </c>
      <c r="G245" s="18">
        <f t="shared" si="39"/>
        <v>0</v>
      </c>
      <c r="H245" s="18">
        <f t="shared" si="40"/>
        <v>5.3012666201831573</v>
      </c>
      <c r="I245" s="17">
        <f t="shared" si="47"/>
        <v>5.3030697565628317</v>
      </c>
      <c r="J245" s="18">
        <f t="shared" si="41"/>
        <v>5.3012035501274459</v>
      </c>
      <c r="K245" s="18">
        <f t="shared" si="42"/>
        <v>1.8662064353858199E-3</v>
      </c>
      <c r="L245" s="18">
        <f t="shared" si="43"/>
        <v>0</v>
      </c>
      <c r="M245" s="18">
        <f t="shared" si="48"/>
        <v>6.3146335563575731</v>
      </c>
      <c r="N245" s="18">
        <f t="shared" si="44"/>
        <v>0.33099143316363933</v>
      </c>
      <c r="O245" s="18">
        <f t="shared" si="45"/>
        <v>0.33099143316363933</v>
      </c>
      <c r="P245" s="3"/>
      <c r="Q245" s="42">
        <v>25.11352119354838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6.4148783242271472</v>
      </c>
      <c r="G246" s="13">
        <f t="shared" si="39"/>
        <v>0</v>
      </c>
      <c r="H246" s="13">
        <f t="shared" si="40"/>
        <v>6.4148783242271472</v>
      </c>
      <c r="I246" s="16">
        <f t="shared" si="47"/>
        <v>6.416744530662533</v>
      </c>
      <c r="J246" s="13">
        <f t="shared" si="41"/>
        <v>6.411613210217693</v>
      </c>
      <c r="K246" s="13">
        <f t="shared" si="42"/>
        <v>5.1313204448399929E-3</v>
      </c>
      <c r="L246" s="13">
        <f t="shared" si="43"/>
        <v>0</v>
      </c>
      <c r="M246" s="13">
        <f t="shared" si="48"/>
        <v>5.9836421231939338</v>
      </c>
      <c r="N246" s="13">
        <f t="shared" si="44"/>
        <v>0.31364199746797339</v>
      </c>
      <c r="O246" s="13">
        <f t="shared" si="45"/>
        <v>0.31364199746797339</v>
      </c>
      <c r="Q246" s="41">
        <v>21.975193947589378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57.294137423548207</v>
      </c>
      <c r="G247" s="13">
        <f t="shared" si="39"/>
        <v>3.2550327670631419E-3</v>
      </c>
      <c r="H247" s="13">
        <f t="shared" si="40"/>
        <v>57.290882390781142</v>
      </c>
      <c r="I247" s="16">
        <f t="shared" si="47"/>
        <v>57.296013711225982</v>
      </c>
      <c r="J247" s="13">
        <f t="shared" si="41"/>
        <v>51.305616429473844</v>
      </c>
      <c r="K247" s="13">
        <f t="shared" si="42"/>
        <v>5.9903972817521378</v>
      </c>
      <c r="L247" s="13">
        <f t="shared" si="43"/>
        <v>0</v>
      </c>
      <c r="M247" s="13">
        <f t="shared" si="48"/>
        <v>5.6700001257259602</v>
      </c>
      <c r="N247" s="13">
        <f t="shared" si="44"/>
        <v>0.29720195968657082</v>
      </c>
      <c r="O247" s="13">
        <f t="shared" si="45"/>
        <v>0.30045699245363394</v>
      </c>
      <c r="Q247" s="41">
        <v>17.306262436149481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27.445625276547059</v>
      </c>
      <c r="G248" s="13">
        <f t="shared" si="39"/>
        <v>0</v>
      </c>
      <c r="H248" s="13">
        <f t="shared" si="40"/>
        <v>27.445625276547059</v>
      </c>
      <c r="I248" s="16">
        <f t="shared" si="47"/>
        <v>33.4360225582992</v>
      </c>
      <c r="J248" s="13">
        <f t="shared" si="41"/>
        <v>31.145194313760598</v>
      </c>
      <c r="K248" s="13">
        <f t="shared" si="42"/>
        <v>2.2908282445386021</v>
      </c>
      <c r="L248" s="13">
        <f t="shared" si="43"/>
        <v>0</v>
      </c>
      <c r="M248" s="13">
        <f t="shared" si="48"/>
        <v>5.3727981660393898</v>
      </c>
      <c r="N248" s="13">
        <f t="shared" si="44"/>
        <v>0.28162365229980885</v>
      </c>
      <c r="O248" s="13">
        <f t="shared" si="45"/>
        <v>0.28162365229980885</v>
      </c>
      <c r="Q248" s="41">
        <v>13.03859668544602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92.794186574974589</v>
      </c>
      <c r="G249" s="13">
        <f t="shared" si="39"/>
        <v>0.71325601579559084</v>
      </c>
      <c r="H249" s="13">
        <f t="shared" si="40"/>
        <v>92.080930559178995</v>
      </c>
      <c r="I249" s="16">
        <f t="shared" si="47"/>
        <v>94.371758803717597</v>
      </c>
      <c r="J249" s="13">
        <f t="shared" si="41"/>
        <v>60.805056247546638</v>
      </c>
      <c r="K249" s="13">
        <f t="shared" si="42"/>
        <v>33.566702556170959</v>
      </c>
      <c r="L249" s="13">
        <f t="shared" si="43"/>
        <v>0.71259452720834848</v>
      </c>
      <c r="M249" s="13">
        <f t="shared" si="48"/>
        <v>5.8037690409479294</v>
      </c>
      <c r="N249" s="13">
        <f t="shared" si="44"/>
        <v>0.30421366742335426</v>
      </c>
      <c r="O249" s="13">
        <f t="shared" si="45"/>
        <v>1.0174696832189452</v>
      </c>
      <c r="Q249" s="41">
        <v>11.953451460191779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37.085943220381353</v>
      </c>
      <c r="G250" s="13">
        <f t="shared" si="39"/>
        <v>0</v>
      </c>
      <c r="H250" s="13">
        <f t="shared" si="40"/>
        <v>37.085943220381353</v>
      </c>
      <c r="I250" s="16">
        <f t="shared" si="47"/>
        <v>69.940051249343952</v>
      </c>
      <c r="J250" s="13">
        <f t="shared" si="41"/>
        <v>49.604491725311355</v>
      </c>
      <c r="K250" s="13">
        <f t="shared" si="42"/>
        <v>20.335559524032597</v>
      </c>
      <c r="L250" s="13">
        <f t="shared" si="43"/>
        <v>0.17300008755837942</v>
      </c>
      <c r="M250" s="13">
        <f t="shared" si="48"/>
        <v>5.6725554610829541</v>
      </c>
      <c r="N250" s="13">
        <f t="shared" si="44"/>
        <v>0.29733590160172335</v>
      </c>
      <c r="O250" s="13">
        <f t="shared" si="45"/>
        <v>0.29733590160172335</v>
      </c>
      <c r="Q250" s="41">
        <v>10.137864222580649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19.720394052401929</v>
      </c>
      <c r="G251" s="13">
        <f t="shared" si="39"/>
        <v>0</v>
      </c>
      <c r="H251" s="13">
        <f t="shared" si="40"/>
        <v>19.720394052401929</v>
      </c>
      <c r="I251" s="16">
        <f t="shared" si="47"/>
        <v>39.882953488876147</v>
      </c>
      <c r="J251" s="13">
        <f t="shared" si="41"/>
        <v>35.118467252596609</v>
      </c>
      <c r="K251" s="13">
        <f t="shared" si="42"/>
        <v>4.7644862362795379</v>
      </c>
      <c r="L251" s="13">
        <f t="shared" si="43"/>
        <v>0</v>
      </c>
      <c r="M251" s="13">
        <f t="shared" si="48"/>
        <v>5.3752195594812306</v>
      </c>
      <c r="N251" s="13">
        <f t="shared" si="44"/>
        <v>0.2817505734391616</v>
      </c>
      <c r="O251" s="13">
        <f t="shared" si="45"/>
        <v>0.2817505734391616</v>
      </c>
      <c r="Q251" s="41">
        <v>10.908921793516379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24.738480068511429</v>
      </c>
      <c r="G252" s="13">
        <f t="shared" si="39"/>
        <v>0</v>
      </c>
      <c r="H252" s="13">
        <f t="shared" si="40"/>
        <v>24.738480068511429</v>
      </c>
      <c r="I252" s="16">
        <f t="shared" si="47"/>
        <v>29.502966304790966</v>
      </c>
      <c r="J252" s="13">
        <f t="shared" si="41"/>
        <v>28.136773723987279</v>
      </c>
      <c r="K252" s="13">
        <f t="shared" si="42"/>
        <v>1.3661925808036877</v>
      </c>
      <c r="L252" s="13">
        <f t="shared" si="43"/>
        <v>0</v>
      </c>
      <c r="M252" s="13">
        <f t="shared" si="48"/>
        <v>5.093468986042069</v>
      </c>
      <c r="N252" s="13">
        <f t="shared" si="44"/>
        <v>0.26698217472449443</v>
      </c>
      <c r="O252" s="13">
        <f t="shared" si="45"/>
        <v>0.26698217472449443</v>
      </c>
      <c r="Q252" s="41">
        <v>14.323750815218689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2.2371464779730061</v>
      </c>
      <c r="G253" s="13">
        <f t="shared" si="39"/>
        <v>0</v>
      </c>
      <c r="H253" s="13">
        <f t="shared" si="40"/>
        <v>2.2371464779730061</v>
      </c>
      <c r="I253" s="16">
        <f t="shared" si="47"/>
        <v>3.6033390587766938</v>
      </c>
      <c r="J253" s="13">
        <f t="shared" si="41"/>
        <v>3.6014373179900856</v>
      </c>
      <c r="K253" s="13">
        <f t="shared" si="42"/>
        <v>1.9017407866082081E-3</v>
      </c>
      <c r="L253" s="13">
        <f t="shared" si="43"/>
        <v>0</v>
      </c>
      <c r="M253" s="13">
        <f t="shared" si="48"/>
        <v>4.826486811317575</v>
      </c>
      <c r="N253" s="13">
        <f t="shared" si="44"/>
        <v>0.25298788481795886</v>
      </c>
      <c r="O253" s="13">
        <f t="shared" si="45"/>
        <v>0.25298788481795886</v>
      </c>
      <c r="Q253" s="41">
        <v>16.755395285413389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9.9545261254514799</v>
      </c>
      <c r="G254" s="13">
        <f t="shared" si="39"/>
        <v>0</v>
      </c>
      <c r="H254" s="13">
        <f t="shared" si="40"/>
        <v>9.9545261254514799</v>
      </c>
      <c r="I254" s="16">
        <f t="shared" si="47"/>
        <v>9.9564278662380872</v>
      </c>
      <c r="J254" s="13">
        <f t="shared" si="41"/>
        <v>9.9249610388992746</v>
      </c>
      <c r="K254" s="13">
        <f t="shared" si="42"/>
        <v>3.1466827338812564E-2</v>
      </c>
      <c r="L254" s="13">
        <f t="shared" si="43"/>
        <v>0</v>
      </c>
      <c r="M254" s="13">
        <f t="shared" si="48"/>
        <v>4.5734989264996164</v>
      </c>
      <c r="N254" s="13">
        <f t="shared" si="44"/>
        <v>0.23972712759086254</v>
      </c>
      <c r="O254" s="13">
        <f t="shared" si="45"/>
        <v>0.23972712759086254</v>
      </c>
      <c r="Q254" s="41">
        <v>18.44855456916515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0.83731664937540828</v>
      </c>
      <c r="G255" s="13">
        <f t="shared" si="39"/>
        <v>0</v>
      </c>
      <c r="H255" s="13">
        <f t="shared" si="40"/>
        <v>0.83731664937540828</v>
      </c>
      <c r="I255" s="16">
        <f t="shared" si="47"/>
        <v>0.86878347671422085</v>
      </c>
      <c r="J255" s="13">
        <f t="shared" si="41"/>
        <v>0.86876894878441968</v>
      </c>
      <c r="K255" s="13">
        <f t="shared" si="42"/>
        <v>1.4527929801166906E-5</v>
      </c>
      <c r="L255" s="13">
        <f t="shared" si="43"/>
        <v>0</v>
      </c>
      <c r="M255" s="13">
        <f t="shared" si="48"/>
        <v>4.3337717989087539</v>
      </c>
      <c r="N255" s="13">
        <f t="shared" si="44"/>
        <v>0.22716145377601146</v>
      </c>
      <c r="O255" s="13">
        <f t="shared" si="45"/>
        <v>0.22716145377601146</v>
      </c>
      <c r="Q255" s="41">
        <v>21.052174638179469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0.30617911745401261</v>
      </c>
      <c r="G256" s="13">
        <f t="shared" si="39"/>
        <v>0</v>
      </c>
      <c r="H256" s="13">
        <f t="shared" si="40"/>
        <v>0.30617911745401261</v>
      </c>
      <c r="I256" s="16">
        <f t="shared" si="47"/>
        <v>0.30619364538381377</v>
      </c>
      <c r="J256" s="13">
        <f t="shared" si="41"/>
        <v>0.30619306085323456</v>
      </c>
      <c r="K256" s="13">
        <f t="shared" si="42"/>
        <v>5.8453057921736828E-7</v>
      </c>
      <c r="L256" s="13">
        <f t="shared" si="43"/>
        <v>0</v>
      </c>
      <c r="M256" s="13">
        <f t="shared" si="48"/>
        <v>4.1066103451327427</v>
      </c>
      <c r="N256" s="13">
        <f t="shared" si="44"/>
        <v>0.21525442948492524</v>
      </c>
      <c r="O256" s="13">
        <f t="shared" si="45"/>
        <v>0.21525442948492524</v>
      </c>
      <c r="Q256" s="41">
        <v>21.649004193548379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0.47333333300000002</v>
      </c>
      <c r="G257" s="18">
        <f t="shared" si="39"/>
        <v>0</v>
      </c>
      <c r="H257" s="18">
        <f t="shared" si="40"/>
        <v>0.47333333300000002</v>
      </c>
      <c r="I257" s="17">
        <f t="shared" si="47"/>
        <v>0.47333391753057924</v>
      </c>
      <c r="J257" s="18">
        <f t="shared" si="41"/>
        <v>0.47333172311161498</v>
      </c>
      <c r="K257" s="18">
        <f t="shared" si="42"/>
        <v>2.1944189642630896E-6</v>
      </c>
      <c r="L257" s="18">
        <f t="shared" si="43"/>
        <v>0</v>
      </c>
      <c r="M257" s="18">
        <f t="shared" si="48"/>
        <v>3.8913559156478175</v>
      </c>
      <c r="N257" s="18">
        <f t="shared" si="44"/>
        <v>0.20397153056859699</v>
      </c>
      <c r="O257" s="18">
        <f t="shared" si="45"/>
        <v>0.20397153056859699</v>
      </c>
      <c r="P257" s="3"/>
      <c r="Q257" s="42">
        <v>21.534986976166891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1.589711973474655</v>
      </c>
      <c r="G258" s="13">
        <f t="shared" si="39"/>
        <v>0</v>
      </c>
      <c r="H258" s="13">
        <f t="shared" si="40"/>
        <v>1.589711973474655</v>
      </c>
      <c r="I258" s="16">
        <f t="shared" si="47"/>
        <v>1.5897141678936193</v>
      </c>
      <c r="J258" s="13">
        <f t="shared" si="41"/>
        <v>1.5896270993784996</v>
      </c>
      <c r="K258" s="13">
        <f t="shared" si="42"/>
        <v>8.7068515119748113E-5</v>
      </c>
      <c r="L258" s="13">
        <f t="shared" si="43"/>
        <v>0</v>
      </c>
      <c r="M258" s="13">
        <f t="shared" si="48"/>
        <v>3.6873843850792203</v>
      </c>
      <c r="N258" s="13">
        <f t="shared" si="44"/>
        <v>0.19328004251550021</v>
      </c>
      <c r="O258" s="13">
        <f t="shared" si="45"/>
        <v>0.19328004251550021</v>
      </c>
      <c r="Q258" s="41">
        <v>21.207421065262618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70.076124400825179</v>
      </c>
      <c r="G259" s="13">
        <f t="shared" si="39"/>
        <v>0.25889477231260261</v>
      </c>
      <c r="H259" s="13">
        <f t="shared" si="40"/>
        <v>69.817229628512578</v>
      </c>
      <c r="I259" s="16">
        <f t="shared" si="47"/>
        <v>69.817316697027692</v>
      </c>
      <c r="J259" s="13">
        <f t="shared" si="41"/>
        <v>63.424186485190404</v>
      </c>
      <c r="K259" s="13">
        <f t="shared" si="42"/>
        <v>6.3931302118372884</v>
      </c>
      <c r="L259" s="13">
        <f t="shared" si="43"/>
        <v>0</v>
      </c>
      <c r="M259" s="13">
        <f t="shared" si="48"/>
        <v>3.4941043425637202</v>
      </c>
      <c r="N259" s="13">
        <f t="shared" si="44"/>
        <v>0.1831489655965988</v>
      </c>
      <c r="O259" s="13">
        <f t="shared" si="45"/>
        <v>0.44204373790920137</v>
      </c>
      <c r="Q259" s="41">
        <v>21.19200430553629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19.751849634486629</v>
      </c>
      <c r="G260" s="13">
        <f t="shared" si="39"/>
        <v>0</v>
      </c>
      <c r="H260" s="13">
        <f t="shared" si="40"/>
        <v>19.751849634486629</v>
      </c>
      <c r="I260" s="16">
        <f t="shared" si="47"/>
        <v>26.144979846323917</v>
      </c>
      <c r="J260" s="13">
        <f t="shared" si="41"/>
        <v>25.38387055601078</v>
      </c>
      <c r="K260" s="13">
        <f t="shared" si="42"/>
        <v>0.76110929031313646</v>
      </c>
      <c r="L260" s="13">
        <f t="shared" si="43"/>
        <v>0</v>
      </c>
      <c r="M260" s="13">
        <f t="shared" si="48"/>
        <v>3.3109553769671214</v>
      </c>
      <c r="N260" s="13">
        <f t="shared" si="44"/>
        <v>0.17354892498233015</v>
      </c>
      <c r="O260" s="13">
        <f t="shared" si="45"/>
        <v>0.17354892498233015</v>
      </c>
      <c r="Q260" s="41">
        <v>16.11287287128112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8.4850822299172552</v>
      </c>
      <c r="G261" s="13">
        <f t="shared" si="39"/>
        <v>0</v>
      </c>
      <c r="H261" s="13">
        <f t="shared" si="40"/>
        <v>8.4850822299172552</v>
      </c>
      <c r="I261" s="16">
        <f t="shared" si="47"/>
        <v>9.2461915202303917</v>
      </c>
      <c r="J261" s="13">
        <f t="shared" si="41"/>
        <v>9.195508936197621</v>
      </c>
      <c r="K261" s="13">
        <f t="shared" si="42"/>
        <v>5.0682584032770706E-2</v>
      </c>
      <c r="L261" s="13">
        <f t="shared" si="43"/>
        <v>0</v>
      </c>
      <c r="M261" s="13">
        <f t="shared" si="48"/>
        <v>3.1374064519847913</v>
      </c>
      <c r="N261" s="13">
        <f t="shared" si="44"/>
        <v>0.16445208557094793</v>
      </c>
      <c r="O261" s="13">
        <f t="shared" si="45"/>
        <v>0.16445208557094793</v>
      </c>
      <c r="Q261" s="41">
        <v>13.42938026590619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45.097129402730893</v>
      </c>
      <c r="G262" s="13">
        <f t="shared" ref="G262:G325" si="50">IF((F262-$J$2)&gt;0,$I$2*(F262-$J$2),0)</f>
        <v>0</v>
      </c>
      <c r="H262" s="13">
        <f t="shared" ref="H262:H325" si="51">F262-G262</f>
        <v>45.097129402730893</v>
      </c>
      <c r="I262" s="16">
        <f t="shared" si="47"/>
        <v>45.147811986763664</v>
      </c>
      <c r="J262" s="13">
        <f t="shared" ref="J262:J325" si="52">I262/SQRT(1+(I262/($K$2*(300+(25*Q262)+0.05*(Q262)^3)))^2)</f>
        <v>39.068977510813141</v>
      </c>
      <c r="K262" s="13">
        <f t="shared" ref="K262:K325" si="53">I262-J262</f>
        <v>6.0788344759505222</v>
      </c>
      <c r="L262" s="13">
        <f t="shared" ref="L262:L325" si="54">IF(K262&gt;$N$2,(K262-$N$2)/$L$2,0)</f>
        <v>0</v>
      </c>
      <c r="M262" s="13">
        <f t="shared" si="48"/>
        <v>2.9729543664138434</v>
      </c>
      <c r="N262" s="13">
        <f t="shared" ref="N262:N325" si="55">$M$2*M262</f>
        <v>0.15583207128127072</v>
      </c>
      <c r="O262" s="13">
        <f t="shared" ref="O262:O325" si="56">N262+G262</f>
        <v>0.15583207128127072</v>
      </c>
      <c r="Q262" s="41">
        <v>11.66278513343053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45.305718206780391</v>
      </c>
      <c r="G263" s="13">
        <f t="shared" si="50"/>
        <v>0</v>
      </c>
      <c r="H263" s="13">
        <f t="shared" si="51"/>
        <v>45.305718206780391</v>
      </c>
      <c r="I263" s="16">
        <f t="shared" ref="I263:I326" si="58">H263+K262-L262</f>
        <v>51.384552682730913</v>
      </c>
      <c r="J263" s="13">
        <f t="shared" si="52"/>
        <v>41.594596657938922</v>
      </c>
      <c r="K263" s="13">
        <f t="shared" si="53"/>
        <v>9.7899560247919908</v>
      </c>
      <c r="L263" s="13">
        <f t="shared" si="54"/>
        <v>0</v>
      </c>
      <c r="M263" s="13">
        <f t="shared" ref="M263:M326" si="59">L263+M262-N262</f>
        <v>2.8171222951325725</v>
      </c>
      <c r="N263" s="13">
        <f t="shared" si="55"/>
        <v>0.14766388857582829</v>
      </c>
      <c r="O263" s="13">
        <f t="shared" si="56"/>
        <v>0.14766388857582829</v>
      </c>
      <c r="Q263" s="41">
        <v>10.238982222580651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41.877689408038997</v>
      </c>
      <c r="G264" s="13">
        <f t="shared" si="50"/>
        <v>0</v>
      </c>
      <c r="H264" s="13">
        <f t="shared" si="51"/>
        <v>41.877689408038997</v>
      </c>
      <c r="I264" s="16">
        <f t="shared" si="58"/>
        <v>51.667645432830987</v>
      </c>
      <c r="J264" s="13">
        <f t="shared" si="52"/>
        <v>45.457708837687491</v>
      </c>
      <c r="K264" s="13">
        <f t="shared" si="53"/>
        <v>6.2099365951434962</v>
      </c>
      <c r="L264" s="13">
        <f t="shared" si="54"/>
        <v>0</v>
      </c>
      <c r="M264" s="13">
        <f t="shared" si="59"/>
        <v>2.6694584065567444</v>
      </c>
      <c r="N264" s="13">
        <f t="shared" si="55"/>
        <v>0.13992385399266211</v>
      </c>
      <c r="O264" s="13">
        <f t="shared" si="56"/>
        <v>0.13992385399266211</v>
      </c>
      <c r="Q264" s="41">
        <v>14.642189977460021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12.41272835364707</v>
      </c>
      <c r="G265" s="13">
        <f t="shared" si="50"/>
        <v>0</v>
      </c>
      <c r="H265" s="13">
        <f t="shared" si="51"/>
        <v>12.41272835364707</v>
      </c>
      <c r="I265" s="16">
        <f t="shared" si="58"/>
        <v>18.622664948790565</v>
      </c>
      <c r="J265" s="13">
        <f t="shared" si="52"/>
        <v>18.30707323851696</v>
      </c>
      <c r="K265" s="13">
        <f t="shared" si="53"/>
        <v>0.31559171027360478</v>
      </c>
      <c r="L265" s="13">
        <f t="shared" si="54"/>
        <v>0</v>
      </c>
      <c r="M265" s="13">
        <f t="shared" si="59"/>
        <v>2.5295345525640824</v>
      </c>
      <c r="N265" s="13">
        <f t="shared" si="55"/>
        <v>0.13258952547566014</v>
      </c>
      <c r="O265" s="13">
        <f t="shared" si="56"/>
        <v>0.13258952547566014</v>
      </c>
      <c r="Q265" s="41">
        <v>15.26388968994458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2.2270011759066821</v>
      </c>
      <c r="G266" s="13">
        <f t="shared" si="50"/>
        <v>0</v>
      </c>
      <c r="H266" s="13">
        <f t="shared" si="51"/>
        <v>2.2270011759066821</v>
      </c>
      <c r="I266" s="16">
        <f t="shared" si="58"/>
        <v>2.5425928861802869</v>
      </c>
      <c r="J266" s="13">
        <f t="shared" si="52"/>
        <v>2.5421759931107171</v>
      </c>
      <c r="K266" s="13">
        <f t="shared" si="53"/>
        <v>4.1689306956982364E-4</v>
      </c>
      <c r="L266" s="13">
        <f t="shared" si="54"/>
        <v>0</v>
      </c>
      <c r="M266" s="13">
        <f t="shared" si="59"/>
        <v>2.3969450270884223</v>
      </c>
      <c r="N266" s="13">
        <f t="shared" si="55"/>
        <v>0.12563963730432021</v>
      </c>
      <c r="O266" s="13">
        <f t="shared" si="56"/>
        <v>0.12563963730432021</v>
      </c>
      <c r="Q266" s="41">
        <v>20.095714465364669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11.96763541046958</v>
      </c>
      <c r="G267" s="13">
        <f t="shared" si="50"/>
        <v>0</v>
      </c>
      <c r="H267" s="13">
        <f t="shared" si="51"/>
        <v>11.96763541046958</v>
      </c>
      <c r="I267" s="16">
        <f t="shared" si="58"/>
        <v>11.96805230353915</v>
      </c>
      <c r="J267" s="13">
        <f t="shared" si="52"/>
        <v>11.924257855694417</v>
      </c>
      <c r="K267" s="13">
        <f t="shared" si="53"/>
        <v>4.3794447844732076E-2</v>
      </c>
      <c r="L267" s="13">
        <f t="shared" si="54"/>
        <v>0</v>
      </c>
      <c r="M267" s="13">
        <f t="shared" si="59"/>
        <v>2.2713053897841022</v>
      </c>
      <c r="N267" s="13">
        <f t="shared" si="55"/>
        <v>0.11905403843427204</v>
      </c>
      <c r="O267" s="13">
        <f t="shared" si="56"/>
        <v>0.11905403843427204</v>
      </c>
      <c r="Q267" s="41">
        <v>20.007350549959568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1.5926088501372671</v>
      </c>
      <c r="G268" s="13">
        <f t="shared" si="50"/>
        <v>0</v>
      </c>
      <c r="H268" s="13">
        <f t="shared" si="51"/>
        <v>1.5926088501372671</v>
      </c>
      <c r="I268" s="16">
        <f t="shared" si="58"/>
        <v>1.6364032979819991</v>
      </c>
      <c r="J268" s="13">
        <f t="shared" si="52"/>
        <v>1.636324502452305</v>
      </c>
      <c r="K268" s="13">
        <f t="shared" si="53"/>
        <v>7.8795529694142274E-5</v>
      </c>
      <c r="L268" s="13">
        <f t="shared" si="54"/>
        <v>0</v>
      </c>
      <c r="M268" s="13">
        <f t="shared" si="59"/>
        <v>2.1522513513498303</v>
      </c>
      <c r="N268" s="13">
        <f t="shared" si="55"/>
        <v>0.1128136340697773</v>
      </c>
      <c r="O268" s="13">
        <f t="shared" si="56"/>
        <v>0.1128136340697773</v>
      </c>
      <c r="Q268" s="41">
        <v>22.529163193548381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1.4916944345399961</v>
      </c>
      <c r="G269" s="18">
        <f t="shared" si="50"/>
        <v>0</v>
      </c>
      <c r="H269" s="18">
        <f t="shared" si="51"/>
        <v>1.4916944345399961</v>
      </c>
      <c r="I269" s="17">
        <f t="shared" si="58"/>
        <v>1.4917732300696902</v>
      </c>
      <c r="J269" s="18">
        <f t="shared" si="52"/>
        <v>1.4917150698676711</v>
      </c>
      <c r="K269" s="18">
        <f t="shared" si="53"/>
        <v>5.816020201909744E-5</v>
      </c>
      <c r="L269" s="18">
        <f t="shared" si="54"/>
        <v>0</v>
      </c>
      <c r="M269" s="18">
        <f t="shared" si="59"/>
        <v>2.0394377172800531</v>
      </c>
      <c r="N269" s="18">
        <f t="shared" si="55"/>
        <v>0.10690033029879924</v>
      </c>
      <c r="O269" s="18">
        <f t="shared" si="56"/>
        <v>0.10690033029879924</v>
      </c>
      <c r="P269" s="3"/>
      <c r="Q269" s="42">
        <v>22.714128628930681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1.417569312038738</v>
      </c>
      <c r="G270" s="13">
        <f t="shared" si="50"/>
        <v>0</v>
      </c>
      <c r="H270" s="13">
        <f t="shared" si="51"/>
        <v>1.417569312038738</v>
      </c>
      <c r="I270" s="16">
        <f t="shared" si="58"/>
        <v>1.4176274722407571</v>
      </c>
      <c r="J270" s="13">
        <f t="shared" si="52"/>
        <v>1.4175747104467271</v>
      </c>
      <c r="K270" s="13">
        <f t="shared" si="53"/>
        <v>5.2761794030020681E-5</v>
      </c>
      <c r="L270" s="13">
        <f t="shared" si="54"/>
        <v>0</v>
      </c>
      <c r="M270" s="13">
        <f t="shared" si="59"/>
        <v>1.9325373869812539</v>
      </c>
      <c r="N270" s="13">
        <f t="shared" si="55"/>
        <v>0.10129698163011168</v>
      </c>
      <c r="O270" s="13">
        <f t="shared" si="56"/>
        <v>0.10129698163011168</v>
      </c>
      <c r="Q270" s="41">
        <v>22.32022000497448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0.37164015159382963</v>
      </c>
      <c r="G271" s="13">
        <f t="shared" si="50"/>
        <v>0</v>
      </c>
      <c r="H271" s="13">
        <f t="shared" si="51"/>
        <v>0.37164015159382963</v>
      </c>
      <c r="I271" s="16">
        <f t="shared" si="58"/>
        <v>0.37169291338785965</v>
      </c>
      <c r="J271" s="13">
        <f t="shared" si="52"/>
        <v>0.37169085621978754</v>
      </c>
      <c r="K271" s="13">
        <f t="shared" si="53"/>
        <v>2.0571680721115371E-6</v>
      </c>
      <c r="L271" s="13">
        <f t="shared" si="54"/>
        <v>0</v>
      </c>
      <c r="M271" s="13">
        <f t="shared" si="59"/>
        <v>1.8312404053511422</v>
      </c>
      <c r="N271" s="13">
        <f t="shared" si="55"/>
        <v>9.5987341280333177E-2</v>
      </c>
      <c r="O271" s="13">
        <f t="shared" si="56"/>
        <v>9.5987341280333177E-2</v>
      </c>
      <c r="Q271" s="41">
        <v>16.86436301093358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49.940186659547713</v>
      </c>
      <c r="G272" s="13">
        <f t="shared" si="50"/>
        <v>0</v>
      </c>
      <c r="H272" s="13">
        <f t="shared" si="51"/>
        <v>49.940186659547713</v>
      </c>
      <c r="I272" s="16">
        <f t="shared" si="58"/>
        <v>49.940188716715788</v>
      </c>
      <c r="J272" s="13">
        <f t="shared" si="52"/>
        <v>43.244626394152831</v>
      </c>
      <c r="K272" s="13">
        <f t="shared" si="53"/>
        <v>6.6955623225629566</v>
      </c>
      <c r="L272" s="13">
        <f t="shared" si="54"/>
        <v>0</v>
      </c>
      <c r="M272" s="13">
        <f t="shared" si="59"/>
        <v>1.735253064070809</v>
      </c>
      <c r="N272" s="13">
        <f t="shared" si="55"/>
        <v>9.095601406674407E-2</v>
      </c>
      <c r="O272" s="13">
        <f t="shared" si="56"/>
        <v>9.095601406674407E-2</v>
      </c>
      <c r="Q272" s="41">
        <v>13.18161568222636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79.644483831816956</v>
      </c>
      <c r="G273" s="13">
        <f t="shared" si="50"/>
        <v>0.45026196093243814</v>
      </c>
      <c r="H273" s="13">
        <f t="shared" si="51"/>
        <v>79.194221870884519</v>
      </c>
      <c r="I273" s="16">
        <f t="shared" si="58"/>
        <v>85.889784193447468</v>
      </c>
      <c r="J273" s="13">
        <f t="shared" si="52"/>
        <v>56.088720809906256</v>
      </c>
      <c r="K273" s="13">
        <f t="shared" si="53"/>
        <v>29.801063383541212</v>
      </c>
      <c r="L273" s="13">
        <f t="shared" si="54"/>
        <v>0.55902367136138154</v>
      </c>
      <c r="M273" s="13">
        <f t="shared" si="59"/>
        <v>2.2033207213654467</v>
      </c>
      <c r="N273" s="13">
        <f t="shared" si="55"/>
        <v>0.1154905152888331</v>
      </c>
      <c r="O273" s="13">
        <f t="shared" si="56"/>
        <v>0.56575247622127123</v>
      </c>
      <c r="Q273" s="41">
        <v>10.90240422258065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85.375128071360649</v>
      </c>
      <c r="G274" s="13">
        <f t="shared" si="50"/>
        <v>0.56487484572331204</v>
      </c>
      <c r="H274" s="13">
        <f t="shared" si="51"/>
        <v>84.810253225637339</v>
      </c>
      <c r="I274" s="16">
        <f t="shared" si="58"/>
        <v>114.05229293781716</v>
      </c>
      <c r="J274" s="13">
        <f t="shared" si="52"/>
        <v>62.042982236645351</v>
      </c>
      <c r="K274" s="13">
        <f t="shared" si="53"/>
        <v>52.009310701171806</v>
      </c>
      <c r="L274" s="13">
        <f t="shared" si="54"/>
        <v>1.4647237108709761</v>
      </c>
      <c r="M274" s="13">
        <f t="shared" si="59"/>
        <v>3.5525539169475895</v>
      </c>
      <c r="N274" s="13">
        <f t="shared" si="55"/>
        <v>0.18621269181609473</v>
      </c>
      <c r="O274" s="13">
        <f t="shared" si="56"/>
        <v>0.75108753753940682</v>
      </c>
      <c r="Q274" s="41">
        <v>10.878155997685781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10.01811289674508</v>
      </c>
      <c r="G275" s="13">
        <f t="shared" si="50"/>
        <v>0</v>
      </c>
      <c r="H275" s="13">
        <f t="shared" si="51"/>
        <v>10.01811289674508</v>
      </c>
      <c r="I275" s="16">
        <f t="shared" si="58"/>
        <v>60.562699887045909</v>
      </c>
      <c r="J275" s="13">
        <f t="shared" si="52"/>
        <v>51.339203374519521</v>
      </c>
      <c r="K275" s="13">
        <f t="shared" si="53"/>
        <v>9.2234965125263884</v>
      </c>
      <c r="L275" s="13">
        <f t="shared" si="54"/>
        <v>0</v>
      </c>
      <c r="M275" s="13">
        <f t="shared" si="59"/>
        <v>3.3663412251314946</v>
      </c>
      <c r="N275" s="13">
        <f t="shared" si="55"/>
        <v>0.17645206118133458</v>
      </c>
      <c r="O275" s="13">
        <f t="shared" si="56"/>
        <v>0.17645206118133458</v>
      </c>
      <c r="Q275" s="41">
        <v>14.813539075416189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21.090355095982201</v>
      </c>
      <c r="G276" s="13">
        <f t="shared" si="50"/>
        <v>0</v>
      </c>
      <c r="H276" s="13">
        <f t="shared" si="51"/>
        <v>21.090355095982201</v>
      </c>
      <c r="I276" s="16">
        <f t="shared" si="58"/>
        <v>30.313851608508589</v>
      </c>
      <c r="J276" s="13">
        <f t="shared" si="52"/>
        <v>29.049978032318343</v>
      </c>
      <c r="K276" s="13">
        <f t="shared" si="53"/>
        <v>1.263873576190246</v>
      </c>
      <c r="L276" s="13">
        <f t="shared" si="54"/>
        <v>0</v>
      </c>
      <c r="M276" s="13">
        <f t="shared" si="59"/>
        <v>3.1898891639501601</v>
      </c>
      <c r="N276" s="13">
        <f t="shared" si="55"/>
        <v>0.16720304932754507</v>
      </c>
      <c r="O276" s="13">
        <f t="shared" si="56"/>
        <v>0.16720304932754507</v>
      </c>
      <c r="Q276" s="41">
        <v>15.519973966683731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4.3917044756827783</v>
      </c>
      <c r="G277" s="13">
        <f t="shared" si="50"/>
        <v>0</v>
      </c>
      <c r="H277" s="13">
        <f t="shared" si="51"/>
        <v>4.3917044756827783</v>
      </c>
      <c r="I277" s="16">
        <f t="shared" si="58"/>
        <v>5.6555780518730243</v>
      </c>
      <c r="J277" s="13">
        <f t="shared" si="52"/>
        <v>5.6487121647731229</v>
      </c>
      <c r="K277" s="13">
        <f t="shared" si="53"/>
        <v>6.8658870999014354E-3</v>
      </c>
      <c r="L277" s="13">
        <f t="shared" si="54"/>
        <v>0</v>
      </c>
      <c r="M277" s="13">
        <f t="shared" si="59"/>
        <v>3.0226861146226152</v>
      </c>
      <c r="N277" s="13">
        <f t="shared" si="55"/>
        <v>0.15843883895297226</v>
      </c>
      <c r="O277" s="13">
        <f t="shared" si="56"/>
        <v>0.15843883895297226</v>
      </c>
      <c r="Q277" s="41">
        <v>17.234830562039701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7.4432955400478793</v>
      </c>
      <c r="G278" s="13">
        <f t="shared" si="50"/>
        <v>0</v>
      </c>
      <c r="H278" s="13">
        <f t="shared" si="51"/>
        <v>7.4432955400478793</v>
      </c>
      <c r="I278" s="16">
        <f t="shared" si="58"/>
        <v>7.4501614271477807</v>
      </c>
      <c r="J278" s="13">
        <f t="shared" si="52"/>
        <v>7.4345188759307428</v>
      </c>
      <c r="K278" s="13">
        <f t="shared" si="53"/>
        <v>1.5642551217037948E-2</v>
      </c>
      <c r="L278" s="13">
        <f t="shared" si="54"/>
        <v>0</v>
      </c>
      <c r="M278" s="13">
        <f t="shared" si="59"/>
        <v>2.8642472756696429</v>
      </c>
      <c r="N278" s="13">
        <f t="shared" si="55"/>
        <v>0.15013401842684229</v>
      </c>
      <c r="O278" s="13">
        <f t="shared" si="56"/>
        <v>0.15013401842684229</v>
      </c>
      <c r="Q278" s="41">
        <v>17.249156463558968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0.35885266955552508</v>
      </c>
      <c r="G279" s="13">
        <f t="shared" si="50"/>
        <v>0</v>
      </c>
      <c r="H279" s="13">
        <f t="shared" si="51"/>
        <v>0.35885266955552508</v>
      </c>
      <c r="I279" s="16">
        <f t="shared" si="58"/>
        <v>0.37449522077256303</v>
      </c>
      <c r="J279" s="13">
        <f t="shared" si="52"/>
        <v>0.37449397471012191</v>
      </c>
      <c r="K279" s="13">
        <f t="shared" si="53"/>
        <v>1.2460624411181342E-6</v>
      </c>
      <c r="L279" s="13">
        <f t="shared" si="54"/>
        <v>0</v>
      </c>
      <c r="M279" s="13">
        <f t="shared" si="59"/>
        <v>2.7141132572428006</v>
      </c>
      <c r="N279" s="13">
        <f t="shared" si="55"/>
        <v>0.14226450810891011</v>
      </c>
      <c r="O279" s="13">
        <f t="shared" si="56"/>
        <v>0.14226450810891011</v>
      </c>
      <c r="Q279" s="41">
        <v>20.568740167064789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5.4614631250705106</v>
      </c>
      <c r="G280" s="13">
        <f t="shared" si="50"/>
        <v>0</v>
      </c>
      <c r="H280" s="13">
        <f t="shared" si="51"/>
        <v>5.4614631250705106</v>
      </c>
      <c r="I280" s="16">
        <f t="shared" si="58"/>
        <v>5.4614643711329514</v>
      </c>
      <c r="J280" s="13">
        <f t="shared" si="52"/>
        <v>5.4588229920203046</v>
      </c>
      <c r="K280" s="13">
        <f t="shared" si="53"/>
        <v>2.6413791126467245E-3</v>
      </c>
      <c r="L280" s="13">
        <f t="shared" si="54"/>
        <v>0</v>
      </c>
      <c r="M280" s="13">
        <f t="shared" si="59"/>
        <v>2.5718487491338906</v>
      </c>
      <c r="N280" s="13">
        <f t="shared" si="55"/>
        <v>0.13480749053108412</v>
      </c>
      <c r="O280" s="13">
        <f t="shared" si="56"/>
        <v>0.13480749053108412</v>
      </c>
      <c r="Q280" s="41">
        <v>23.2594846648683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13.36940009724232</v>
      </c>
      <c r="G281" s="18">
        <f t="shared" si="50"/>
        <v>0</v>
      </c>
      <c r="H281" s="18">
        <f t="shared" si="51"/>
        <v>13.36940009724232</v>
      </c>
      <c r="I281" s="17">
        <f t="shared" si="58"/>
        <v>13.372041476354966</v>
      </c>
      <c r="J281" s="18">
        <f t="shared" si="52"/>
        <v>13.329520075915262</v>
      </c>
      <c r="K281" s="18">
        <f t="shared" si="53"/>
        <v>4.2521400439703427E-2</v>
      </c>
      <c r="L281" s="18">
        <f t="shared" si="54"/>
        <v>0</v>
      </c>
      <c r="M281" s="18">
        <f t="shared" si="59"/>
        <v>2.4370412586028065</v>
      </c>
      <c r="N281" s="18">
        <f t="shared" si="55"/>
        <v>0.12774134423869099</v>
      </c>
      <c r="O281" s="18">
        <f t="shared" si="56"/>
        <v>0.12774134423869099</v>
      </c>
      <c r="P281" s="3"/>
      <c r="Q281" s="42">
        <v>22.574451193548381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10.39729558035571</v>
      </c>
      <c r="G282" s="13">
        <f t="shared" si="50"/>
        <v>0</v>
      </c>
      <c r="H282" s="13">
        <f t="shared" si="51"/>
        <v>10.39729558035571</v>
      </c>
      <c r="I282" s="16">
        <f t="shared" si="58"/>
        <v>10.439816980795413</v>
      </c>
      <c r="J282" s="13">
        <f t="shared" si="52"/>
        <v>10.412798233231756</v>
      </c>
      <c r="K282" s="13">
        <f t="shared" si="53"/>
        <v>2.7018747563657186E-2</v>
      </c>
      <c r="L282" s="13">
        <f t="shared" si="54"/>
        <v>0</v>
      </c>
      <c r="M282" s="13">
        <f t="shared" si="59"/>
        <v>2.3092999143641153</v>
      </c>
      <c r="N282" s="13">
        <f t="shared" si="55"/>
        <v>0.12104558109955438</v>
      </c>
      <c r="O282" s="13">
        <f t="shared" si="56"/>
        <v>0.12104558109955438</v>
      </c>
      <c r="Q282" s="41">
        <v>20.53505199300875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11.163472531045819</v>
      </c>
      <c r="G283" s="13">
        <f t="shared" si="50"/>
        <v>0</v>
      </c>
      <c r="H283" s="13">
        <f t="shared" si="51"/>
        <v>11.163472531045819</v>
      </c>
      <c r="I283" s="16">
        <f t="shared" si="58"/>
        <v>11.190491278609477</v>
      </c>
      <c r="J283" s="13">
        <f t="shared" si="52"/>
        <v>11.157856761773983</v>
      </c>
      <c r="K283" s="13">
        <f t="shared" si="53"/>
        <v>3.2634516835493343E-2</v>
      </c>
      <c r="L283" s="13">
        <f t="shared" si="54"/>
        <v>0</v>
      </c>
      <c r="M283" s="13">
        <f t="shared" si="59"/>
        <v>2.188254333264561</v>
      </c>
      <c r="N283" s="13">
        <f t="shared" si="55"/>
        <v>0.11470078689911664</v>
      </c>
      <c r="O283" s="13">
        <f t="shared" si="56"/>
        <v>0.11470078689911664</v>
      </c>
      <c r="Q283" s="41">
        <v>20.669073421553978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90.237973248705202</v>
      </c>
      <c r="G284" s="13">
        <f t="shared" si="50"/>
        <v>0.66213174927020302</v>
      </c>
      <c r="H284" s="13">
        <f t="shared" si="51"/>
        <v>89.575841499435001</v>
      </c>
      <c r="I284" s="16">
        <f t="shared" si="58"/>
        <v>89.608476016270487</v>
      </c>
      <c r="J284" s="13">
        <f t="shared" si="52"/>
        <v>63.337015380207731</v>
      </c>
      <c r="K284" s="13">
        <f t="shared" si="53"/>
        <v>26.271460636062756</v>
      </c>
      <c r="L284" s="13">
        <f t="shared" si="54"/>
        <v>0.4150788880507878</v>
      </c>
      <c r="M284" s="13">
        <f t="shared" si="59"/>
        <v>2.4886324344162323</v>
      </c>
      <c r="N284" s="13">
        <f t="shared" si="55"/>
        <v>0.13044557672798418</v>
      </c>
      <c r="O284" s="13">
        <f t="shared" si="56"/>
        <v>0.7925773259981872</v>
      </c>
      <c r="Q284" s="41">
        <v>13.689807961152081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29.490741227889941</v>
      </c>
      <c r="G285" s="13">
        <f t="shared" si="50"/>
        <v>0</v>
      </c>
      <c r="H285" s="13">
        <f t="shared" si="51"/>
        <v>29.490741227889941</v>
      </c>
      <c r="I285" s="16">
        <f t="shared" si="58"/>
        <v>55.347122975901911</v>
      </c>
      <c r="J285" s="13">
        <f t="shared" si="52"/>
        <v>46.597929838836578</v>
      </c>
      <c r="K285" s="13">
        <f t="shared" si="53"/>
        <v>8.7491931370653333</v>
      </c>
      <c r="L285" s="13">
        <f t="shared" si="54"/>
        <v>0</v>
      </c>
      <c r="M285" s="13">
        <f t="shared" si="59"/>
        <v>2.3581868576882483</v>
      </c>
      <c r="N285" s="13">
        <f t="shared" si="55"/>
        <v>0.12360806699670564</v>
      </c>
      <c r="O285" s="13">
        <f t="shared" si="56"/>
        <v>0.12360806699670564</v>
      </c>
      <c r="Q285" s="41">
        <v>13.16411268892991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45.297380425791893</v>
      </c>
      <c r="G286" s="13">
        <f t="shared" si="50"/>
        <v>0</v>
      </c>
      <c r="H286" s="13">
        <f t="shared" si="51"/>
        <v>45.297380425791893</v>
      </c>
      <c r="I286" s="16">
        <f t="shared" si="58"/>
        <v>54.046573562857226</v>
      </c>
      <c r="J286" s="13">
        <f t="shared" si="52"/>
        <v>43.03832813035568</v>
      </c>
      <c r="K286" s="13">
        <f t="shared" si="53"/>
        <v>11.008245432501546</v>
      </c>
      <c r="L286" s="13">
        <f t="shared" si="54"/>
        <v>0</v>
      </c>
      <c r="M286" s="13">
        <f t="shared" si="59"/>
        <v>2.2345787906915429</v>
      </c>
      <c r="N286" s="13">
        <f t="shared" si="55"/>
        <v>0.11712895607432515</v>
      </c>
      <c r="O286" s="13">
        <f t="shared" si="56"/>
        <v>0.11712895607432515</v>
      </c>
      <c r="Q286" s="41">
        <v>10.304534255304841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76.300200112436087</v>
      </c>
      <c r="G287" s="13">
        <f t="shared" si="50"/>
        <v>0.38337628654482075</v>
      </c>
      <c r="H287" s="13">
        <f t="shared" si="51"/>
        <v>75.916823825891271</v>
      </c>
      <c r="I287" s="16">
        <f t="shared" si="58"/>
        <v>86.925069258392824</v>
      </c>
      <c r="J287" s="13">
        <f t="shared" si="52"/>
        <v>52.388054754694657</v>
      </c>
      <c r="K287" s="13">
        <f t="shared" si="53"/>
        <v>34.537014503698167</v>
      </c>
      <c r="L287" s="13">
        <f t="shared" si="54"/>
        <v>0.75216593312088786</v>
      </c>
      <c r="M287" s="13">
        <f t="shared" si="59"/>
        <v>2.8696157677381056</v>
      </c>
      <c r="N287" s="13">
        <f t="shared" si="55"/>
        <v>0.15041541636827613</v>
      </c>
      <c r="O287" s="13">
        <f t="shared" si="56"/>
        <v>0.53379170291309685</v>
      </c>
      <c r="Q287" s="41">
        <v>9.0945875225806461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35.819676287811497</v>
      </c>
      <c r="G288" s="13">
        <f t="shared" si="50"/>
        <v>0</v>
      </c>
      <c r="H288" s="13">
        <f t="shared" si="51"/>
        <v>35.819676287811497</v>
      </c>
      <c r="I288" s="16">
        <f t="shared" si="58"/>
        <v>69.604524858388771</v>
      </c>
      <c r="J288" s="13">
        <f t="shared" si="52"/>
        <v>52.750548289887057</v>
      </c>
      <c r="K288" s="13">
        <f t="shared" si="53"/>
        <v>16.853976568501714</v>
      </c>
      <c r="L288" s="13">
        <f t="shared" si="54"/>
        <v>3.101365453280043E-2</v>
      </c>
      <c r="M288" s="13">
        <f t="shared" si="59"/>
        <v>2.7502140059026301</v>
      </c>
      <c r="N288" s="13">
        <f t="shared" si="55"/>
        <v>0.14415678553570821</v>
      </c>
      <c r="O288" s="13">
        <f t="shared" si="56"/>
        <v>0.14415678553570821</v>
      </c>
      <c r="Q288" s="41">
        <v>12.200464346793581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22.255698133082848</v>
      </c>
      <c r="G289" s="13">
        <f t="shared" si="50"/>
        <v>0</v>
      </c>
      <c r="H289" s="13">
        <f t="shared" si="51"/>
        <v>22.255698133082848</v>
      </c>
      <c r="I289" s="16">
        <f t="shared" si="58"/>
        <v>39.078661047051767</v>
      </c>
      <c r="J289" s="13">
        <f t="shared" si="52"/>
        <v>36.233199122553081</v>
      </c>
      <c r="K289" s="13">
        <f t="shared" si="53"/>
        <v>2.8454619244986858</v>
      </c>
      <c r="L289" s="13">
        <f t="shared" si="54"/>
        <v>0</v>
      </c>
      <c r="M289" s="13">
        <f t="shared" si="59"/>
        <v>2.6060572203669219</v>
      </c>
      <c r="N289" s="13">
        <f t="shared" si="55"/>
        <v>0.13660058126528174</v>
      </c>
      <c r="O289" s="13">
        <f t="shared" si="56"/>
        <v>0.13660058126528174</v>
      </c>
      <c r="Q289" s="41">
        <v>14.805275759929209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2.0610034200760321</v>
      </c>
      <c r="G290" s="13">
        <f t="shared" si="50"/>
        <v>0</v>
      </c>
      <c r="H290" s="13">
        <f t="shared" si="51"/>
        <v>2.0610034200760321</v>
      </c>
      <c r="I290" s="16">
        <f t="shared" si="58"/>
        <v>4.9064653445747179</v>
      </c>
      <c r="J290" s="13">
        <f t="shared" si="52"/>
        <v>4.903181320780905</v>
      </c>
      <c r="K290" s="13">
        <f t="shared" si="53"/>
        <v>3.2840237938129846E-3</v>
      </c>
      <c r="L290" s="13">
        <f t="shared" si="54"/>
        <v>0</v>
      </c>
      <c r="M290" s="13">
        <f t="shared" si="59"/>
        <v>2.4694566391016401</v>
      </c>
      <c r="N290" s="13">
        <f t="shared" si="55"/>
        <v>0.12944044730652482</v>
      </c>
      <c r="O290" s="13">
        <f t="shared" si="56"/>
        <v>0.12944044730652482</v>
      </c>
      <c r="Q290" s="41">
        <v>19.441743832270252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7.9261722565126904</v>
      </c>
      <c r="G291" s="13">
        <f t="shared" si="50"/>
        <v>0</v>
      </c>
      <c r="H291" s="13">
        <f t="shared" si="51"/>
        <v>7.9261722565126904</v>
      </c>
      <c r="I291" s="16">
        <f t="shared" si="58"/>
        <v>7.9294562803065034</v>
      </c>
      <c r="J291" s="13">
        <f t="shared" si="52"/>
        <v>7.9209954294356741</v>
      </c>
      <c r="K291" s="13">
        <f t="shared" si="53"/>
        <v>8.4608508708292618E-3</v>
      </c>
      <c r="L291" s="13">
        <f t="shared" si="54"/>
        <v>0</v>
      </c>
      <c r="M291" s="13">
        <f t="shared" si="59"/>
        <v>2.3400161917951152</v>
      </c>
      <c r="N291" s="13">
        <f t="shared" si="55"/>
        <v>0.12265562301213735</v>
      </c>
      <c r="O291" s="13">
        <f t="shared" si="56"/>
        <v>0.12265562301213735</v>
      </c>
      <c r="Q291" s="41">
        <v>22.92940267285179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11.72336596929166</v>
      </c>
      <c r="G292" s="13">
        <f t="shared" si="50"/>
        <v>0</v>
      </c>
      <c r="H292" s="13">
        <f t="shared" si="51"/>
        <v>11.72336596929166</v>
      </c>
      <c r="I292" s="16">
        <f t="shared" si="58"/>
        <v>11.731826820162489</v>
      </c>
      <c r="J292" s="13">
        <f t="shared" si="52"/>
        <v>11.707480925537087</v>
      </c>
      <c r="K292" s="13">
        <f t="shared" si="53"/>
        <v>2.4345894625401598E-2</v>
      </c>
      <c r="L292" s="13">
        <f t="shared" si="54"/>
        <v>0</v>
      </c>
      <c r="M292" s="13">
        <f t="shared" si="59"/>
        <v>2.2173605687829778</v>
      </c>
      <c r="N292" s="13">
        <f t="shared" si="55"/>
        <v>0.11622643593674603</v>
      </c>
      <c r="O292" s="13">
        <f t="shared" si="56"/>
        <v>0.11622643593674603</v>
      </c>
      <c r="Q292" s="41">
        <v>23.76039519354838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2.5733333329999999</v>
      </c>
      <c r="G293" s="18">
        <f t="shared" si="50"/>
        <v>0</v>
      </c>
      <c r="H293" s="18">
        <f t="shared" si="51"/>
        <v>2.5733333329999999</v>
      </c>
      <c r="I293" s="17">
        <f t="shared" si="58"/>
        <v>2.5976792276254015</v>
      </c>
      <c r="J293" s="18">
        <f t="shared" si="52"/>
        <v>2.5974038316396122</v>
      </c>
      <c r="K293" s="18">
        <f t="shared" si="53"/>
        <v>2.7539598578929514E-4</v>
      </c>
      <c r="L293" s="18">
        <f t="shared" si="54"/>
        <v>0</v>
      </c>
      <c r="M293" s="18">
        <f t="shared" si="59"/>
        <v>2.1011341328462319</v>
      </c>
      <c r="N293" s="18">
        <f t="shared" si="55"/>
        <v>0.11013424479709172</v>
      </c>
      <c r="O293" s="18">
        <f t="shared" si="56"/>
        <v>0.11013424479709172</v>
      </c>
      <c r="P293" s="3"/>
      <c r="Q293" s="42">
        <v>23.48814259689124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19.733725165999669</v>
      </c>
      <c r="G294" s="13">
        <f t="shared" si="50"/>
        <v>0</v>
      </c>
      <c r="H294" s="13">
        <f t="shared" si="51"/>
        <v>19.733725165999669</v>
      </c>
      <c r="I294" s="16">
        <f t="shared" si="58"/>
        <v>19.734000561985457</v>
      </c>
      <c r="J294" s="13">
        <f t="shared" si="52"/>
        <v>19.615732622150485</v>
      </c>
      <c r="K294" s="13">
        <f t="shared" si="53"/>
        <v>0.11826793983497197</v>
      </c>
      <c r="L294" s="13">
        <f t="shared" si="54"/>
        <v>0</v>
      </c>
      <c r="M294" s="13">
        <f t="shared" si="59"/>
        <v>1.9909998880491402</v>
      </c>
      <c r="N294" s="13">
        <f t="shared" si="55"/>
        <v>0.10436138542204799</v>
      </c>
      <c r="O294" s="13">
        <f t="shared" si="56"/>
        <v>0.10436138542204799</v>
      </c>
      <c r="Q294" s="41">
        <v>23.57231151805615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40.009329394533623</v>
      </c>
      <c r="G295" s="13">
        <f t="shared" si="50"/>
        <v>0</v>
      </c>
      <c r="H295" s="13">
        <f t="shared" si="51"/>
        <v>40.009329394533623</v>
      </c>
      <c r="I295" s="16">
        <f t="shared" si="58"/>
        <v>40.127597334368595</v>
      </c>
      <c r="J295" s="13">
        <f t="shared" si="52"/>
        <v>38.129243156765632</v>
      </c>
      <c r="K295" s="13">
        <f t="shared" si="53"/>
        <v>1.9983541776029625</v>
      </c>
      <c r="L295" s="13">
        <f t="shared" si="54"/>
        <v>0</v>
      </c>
      <c r="M295" s="13">
        <f t="shared" si="59"/>
        <v>1.8866385026270922</v>
      </c>
      <c r="N295" s="13">
        <f t="shared" si="55"/>
        <v>9.8891119535754565E-2</v>
      </c>
      <c r="O295" s="13">
        <f t="shared" si="56"/>
        <v>9.8891119535754565E-2</v>
      </c>
      <c r="Q295" s="41">
        <v>18.15293434201692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12.42082618322576</v>
      </c>
      <c r="G296" s="13">
        <f t="shared" si="50"/>
        <v>0</v>
      </c>
      <c r="H296" s="13">
        <f t="shared" si="51"/>
        <v>12.42082618322576</v>
      </c>
      <c r="I296" s="16">
        <f t="shared" si="58"/>
        <v>14.419180360828722</v>
      </c>
      <c r="J296" s="13">
        <f t="shared" si="52"/>
        <v>14.200686868904267</v>
      </c>
      <c r="K296" s="13">
        <f t="shared" si="53"/>
        <v>0.21849349192445544</v>
      </c>
      <c r="L296" s="13">
        <f t="shared" si="54"/>
        <v>0</v>
      </c>
      <c r="M296" s="13">
        <f t="shared" si="59"/>
        <v>1.7877473830913377</v>
      </c>
      <c r="N296" s="13">
        <f t="shared" si="55"/>
        <v>9.370758622536296E-2</v>
      </c>
      <c r="O296" s="13">
        <f t="shared" si="56"/>
        <v>9.370758622536296E-2</v>
      </c>
      <c r="Q296" s="41">
        <v>12.386310771054889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14.772776035418939</v>
      </c>
      <c r="G297" s="13">
        <f t="shared" si="50"/>
        <v>0</v>
      </c>
      <c r="H297" s="13">
        <f t="shared" si="51"/>
        <v>14.772776035418939</v>
      </c>
      <c r="I297" s="16">
        <f t="shared" si="58"/>
        <v>14.991269527343395</v>
      </c>
      <c r="J297" s="13">
        <f t="shared" si="52"/>
        <v>14.678658643431211</v>
      </c>
      <c r="K297" s="13">
        <f t="shared" si="53"/>
        <v>0.31261088391218372</v>
      </c>
      <c r="L297" s="13">
        <f t="shared" si="54"/>
        <v>0</v>
      </c>
      <c r="M297" s="13">
        <f t="shared" si="59"/>
        <v>1.6940397968659748</v>
      </c>
      <c r="N297" s="13">
        <f t="shared" si="55"/>
        <v>8.8795755952676608E-2</v>
      </c>
      <c r="O297" s="13">
        <f t="shared" si="56"/>
        <v>8.8795755952676608E-2</v>
      </c>
      <c r="Q297" s="41">
        <v>10.534280191691829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73.884165544897726</v>
      </c>
      <c r="G298" s="13">
        <f t="shared" si="50"/>
        <v>0.33505559519405353</v>
      </c>
      <c r="H298" s="13">
        <f t="shared" si="51"/>
        <v>73.549109949703677</v>
      </c>
      <c r="I298" s="16">
        <f t="shared" si="58"/>
        <v>73.861720833615863</v>
      </c>
      <c r="J298" s="13">
        <f t="shared" si="52"/>
        <v>51.714941676430875</v>
      </c>
      <c r="K298" s="13">
        <f t="shared" si="53"/>
        <v>22.146779157184987</v>
      </c>
      <c r="L298" s="13">
        <f t="shared" si="54"/>
        <v>0.2468655155610828</v>
      </c>
      <c r="M298" s="13">
        <f t="shared" si="59"/>
        <v>1.852109556474381</v>
      </c>
      <c r="N298" s="13">
        <f t="shared" si="55"/>
        <v>9.708123060542867E-2</v>
      </c>
      <c r="O298" s="13">
        <f t="shared" si="56"/>
        <v>0.4321368257994822</v>
      </c>
      <c r="Q298" s="41">
        <v>10.570758516429461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54.170802377013267</v>
      </c>
      <c r="G299" s="13">
        <f t="shared" si="50"/>
        <v>0</v>
      </c>
      <c r="H299" s="13">
        <f t="shared" si="51"/>
        <v>54.170802377013267</v>
      </c>
      <c r="I299" s="16">
        <f t="shared" si="58"/>
        <v>76.070716018637171</v>
      </c>
      <c r="J299" s="13">
        <f t="shared" si="52"/>
        <v>57.785903884564981</v>
      </c>
      <c r="K299" s="13">
        <f t="shared" si="53"/>
        <v>18.28481213407219</v>
      </c>
      <c r="L299" s="13">
        <f t="shared" si="54"/>
        <v>8.9366203013297701E-2</v>
      </c>
      <c r="M299" s="13">
        <f t="shared" si="59"/>
        <v>1.8443945288822501</v>
      </c>
      <c r="N299" s="13">
        <f t="shared" si="55"/>
        <v>9.6676835319965834E-2</v>
      </c>
      <c r="O299" s="13">
        <f t="shared" si="56"/>
        <v>9.6676835319965834E-2</v>
      </c>
      <c r="Q299" s="41">
        <v>13.578784108012069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84.45820801911421</v>
      </c>
      <c r="G300" s="13">
        <f t="shared" si="50"/>
        <v>0.54653644467838325</v>
      </c>
      <c r="H300" s="13">
        <f t="shared" si="51"/>
        <v>83.911671574435829</v>
      </c>
      <c r="I300" s="16">
        <f t="shared" si="58"/>
        <v>102.10711750549473</v>
      </c>
      <c r="J300" s="13">
        <f t="shared" si="52"/>
        <v>59.506130169982008</v>
      </c>
      <c r="K300" s="13">
        <f t="shared" si="53"/>
        <v>42.60098733551272</v>
      </c>
      <c r="L300" s="13">
        <f t="shared" si="54"/>
        <v>1.0810320704581027</v>
      </c>
      <c r="M300" s="13">
        <f t="shared" si="59"/>
        <v>2.8287497640203871</v>
      </c>
      <c r="N300" s="13">
        <f t="shared" si="55"/>
        <v>0.1482733606151628</v>
      </c>
      <c r="O300" s="13">
        <f t="shared" si="56"/>
        <v>0.69480980529354608</v>
      </c>
      <c r="Q300" s="41">
        <v>10.73367322258065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11.66237378537631</v>
      </c>
      <c r="G301" s="13">
        <f t="shared" si="50"/>
        <v>0</v>
      </c>
      <c r="H301" s="13">
        <f t="shared" si="51"/>
        <v>11.66237378537631</v>
      </c>
      <c r="I301" s="16">
        <f t="shared" si="58"/>
        <v>53.18232905043093</v>
      </c>
      <c r="J301" s="13">
        <f t="shared" si="52"/>
        <v>45.014609892197299</v>
      </c>
      <c r="K301" s="13">
        <f t="shared" si="53"/>
        <v>8.1677191582336306</v>
      </c>
      <c r="L301" s="13">
        <f t="shared" si="54"/>
        <v>0</v>
      </c>
      <c r="M301" s="13">
        <f t="shared" si="59"/>
        <v>2.6804764034052244</v>
      </c>
      <c r="N301" s="13">
        <f t="shared" si="55"/>
        <v>0.1405013795980552</v>
      </c>
      <c r="O301" s="13">
        <f t="shared" si="56"/>
        <v>0.1405013795980552</v>
      </c>
      <c r="Q301" s="41">
        <v>12.85250387165828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1.0533333330000001</v>
      </c>
      <c r="G302" s="13">
        <f t="shared" si="50"/>
        <v>0</v>
      </c>
      <c r="H302" s="13">
        <f t="shared" si="51"/>
        <v>1.0533333330000001</v>
      </c>
      <c r="I302" s="16">
        <f t="shared" si="58"/>
        <v>9.22105249123363</v>
      </c>
      <c r="J302" s="13">
        <f t="shared" si="52"/>
        <v>9.1929185775311915</v>
      </c>
      <c r="K302" s="13">
        <f t="shared" si="53"/>
        <v>2.8133913702438562E-2</v>
      </c>
      <c r="L302" s="13">
        <f t="shared" si="54"/>
        <v>0</v>
      </c>
      <c r="M302" s="13">
        <f t="shared" si="59"/>
        <v>2.5399750238071692</v>
      </c>
      <c r="N302" s="13">
        <f t="shared" si="55"/>
        <v>0.13313677916960945</v>
      </c>
      <c r="O302" s="13">
        <f t="shared" si="56"/>
        <v>0.13313677916960945</v>
      </c>
      <c r="Q302" s="41">
        <v>17.613151646339901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20.95180808793641</v>
      </c>
      <c r="G303" s="13">
        <f t="shared" si="50"/>
        <v>0</v>
      </c>
      <c r="H303" s="13">
        <f t="shared" si="51"/>
        <v>20.95180808793641</v>
      </c>
      <c r="I303" s="16">
        <f t="shared" si="58"/>
        <v>20.979942001638847</v>
      </c>
      <c r="J303" s="13">
        <f t="shared" si="52"/>
        <v>20.809670363596087</v>
      </c>
      <c r="K303" s="13">
        <f t="shared" si="53"/>
        <v>0.17027163804275958</v>
      </c>
      <c r="L303" s="13">
        <f t="shared" si="54"/>
        <v>0</v>
      </c>
      <c r="M303" s="13">
        <f t="shared" si="59"/>
        <v>2.4068382446375596</v>
      </c>
      <c r="N303" s="13">
        <f t="shared" si="55"/>
        <v>0.1261582058365974</v>
      </c>
      <c r="O303" s="13">
        <f t="shared" si="56"/>
        <v>0.1261582058365974</v>
      </c>
      <c r="Q303" s="41">
        <v>22.26498236581735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2.3361234332010001</v>
      </c>
      <c r="G304" s="13">
        <f t="shared" si="50"/>
        <v>0</v>
      </c>
      <c r="H304" s="13">
        <f t="shared" si="51"/>
        <v>2.3361234332010001</v>
      </c>
      <c r="I304" s="16">
        <f t="shared" si="58"/>
        <v>2.5063950712437597</v>
      </c>
      <c r="J304" s="13">
        <f t="shared" si="52"/>
        <v>2.5061472038828256</v>
      </c>
      <c r="K304" s="13">
        <f t="shared" si="53"/>
        <v>2.4786736093407313E-4</v>
      </c>
      <c r="L304" s="13">
        <f t="shared" si="54"/>
        <v>0</v>
      </c>
      <c r="M304" s="13">
        <f t="shared" si="59"/>
        <v>2.2806800388009623</v>
      </c>
      <c r="N304" s="13">
        <f t="shared" si="55"/>
        <v>0.11954542538266788</v>
      </c>
      <c r="O304" s="13">
        <f t="shared" si="56"/>
        <v>0.11954542538266788</v>
      </c>
      <c r="Q304" s="41">
        <v>23.473954172427678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2.5733333329999999</v>
      </c>
      <c r="G305" s="18">
        <f t="shared" si="50"/>
        <v>0</v>
      </c>
      <c r="H305" s="18">
        <f t="shared" si="51"/>
        <v>2.5733333329999999</v>
      </c>
      <c r="I305" s="17">
        <f t="shared" si="58"/>
        <v>2.573581200360934</v>
      </c>
      <c r="J305" s="18">
        <f t="shared" si="52"/>
        <v>2.5732991978525495</v>
      </c>
      <c r="K305" s="18">
        <f t="shared" si="53"/>
        <v>2.8200250838450458E-4</v>
      </c>
      <c r="L305" s="18">
        <f t="shared" si="54"/>
        <v>0</v>
      </c>
      <c r="M305" s="18">
        <f t="shared" si="59"/>
        <v>2.1611346134182945</v>
      </c>
      <c r="N305" s="18">
        <f t="shared" si="55"/>
        <v>0.1132792641996918</v>
      </c>
      <c r="O305" s="18">
        <f t="shared" si="56"/>
        <v>0.1132792641996918</v>
      </c>
      <c r="P305" s="3"/>
      <c r="Q305" s="42">
        <v>23.12038919354838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39.054996308291187</v>
      </c>
      <c r="G306" s="13">
        <f t="shared" si="50"/>
        <v>0</v>
      </c>
      <c r="H306" s="13">
        <f t="shared" si="51"/>
        <v>39.054996308291187</v>
      </c>
      <c r="I306" s="16">
        <f t="shared" si="58"/>
        <v>39.055278310799572</v>
      </c>
      <c r="J306" s="13">
        <f t="shared" si="52"/>
        <v>38.157392282063363</v>
      </c>
      <c r="K306" s="13">
        <f t="shared" si="53"/>
        <v>0.8978860287362096</v>
      </c>
      <c r="L306" s="13">
        <f t="shared" si="54"/>
        <v>0</v>
      </c>
      <c r="M306" s="13">
        <f t="shared" si="59"/>
        <v>2.0478553492186027</v>
      </c>
      <c r="N306" s="13">
        <f t="shared" si="55"/>
        <v>0.10734155369431669</v>
      </c>
      <c r="O306" s="13">
        <f t="shared" si="56"/>
        <v>0.10734155369431669</v>
      </c>
      <c r="Q306" s="41">
        <v>23.535831036907521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8.8463087510355098</v>
      </c>
      <c r="G307" s="13">
        <f t="shared" si="50"/>
        <v>0</v>
      </c>
      <c r="H307" s="13">
        <f t="shared" si="51"/>
        <v>8.8463087510355098</v>
      </c>
      <c r="I307" s="16">
        <f t="shared" si="58"/>
        <v>9.7441947797717194</v>
      </c>
      <c r="J307" s="13">
        <f t="shared" si="52"/>
        <v>9.7061475996011808</v>
      </c>
      <c r="K307" s="13">
        <f t="shared" si="53"/>
        <v>3.8047180170538653E-2</v>
      </c>
      <c r="L307" s="13">
        <f t="shared" si="54"/>
        <v>0</v>
      </c>
      <c r="M307" s="13">
        <f t="shared" si="59"/>
        <v>1.9405137955242859</v>
      </c>
      <c r="N307" s="13">
        <f t="shared" si="55"/>
        <v>0.10171507760853925</v>
      </c>
      <c r="O307" s="13">
        <f t="shared" si="56"/>
        <v>0.10171507760853925</v>
      </c>
      <c r="Q307" s="41">
        <v>16.636631910621851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42.653650603852391</v>
      </c>
      <c r="G308" s="13">
        <f t="shared" si="50"/>
        <v>0</v>
      </c>
      <c r="H308" s="13">
        <f t="shared" si="51"/>
        <v>42.653650603852391</v>
      </c>
      <c r="I308" s="16">
        <f t="shared" si="58"/>
        <v>42.691697784022928</v>
      </c>
      <c r="J308" s="13">
        <f t="shared" si="52"/>
        <v>37.995725343534332</v>
      </c>
      <c r="K308" s="13">
        <f t="shared" si="53"/>
        <v>4.6959724404885961</v>
      </c>
      <c r="L308" s="13">
        <f t="shared" si="54"/>
        <v>0</v>
      </c>
      <c r="M308" s="13">
        <f t="shared" si="59"/>
        <v>1.8387987179157468</v>
      </c>
      <c r="N308" s="13">
        <f t="shared" si="55"/>
        <v>9.6383522101552557E-2</v>
      </c>
      <c r="O308" s="13">
        <f t="shared" si="56"/>
        <v>9.6383522101552557E-2</v>
      </c>
      <c r="Q308" s="41">
        <v>12.64337019906533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5.4326765553099374</v>
      </c>
      <c r="G309" s="13">
        <f t="shared" si="50"/>
        <v>0</v>
      </c>
      <c r="H309" s="13">
        <f t="shared" si="51"/>
        <v>5.4326765553099374</v>
      </c>
      <c r="I309" s="16">
        <f t="shared" si="58"/>
        <v>10.128648995798534</v>
      </c>
      <c r="J309" s="13">
        <f t="shared" si="52"/>
        <v>10.024892164190234</v>
      </c>
      <c r="K309" s="13">
        <f t="shared" si="53"/>
        <v>0.10375683160829929</v>
      </c>
      <c r="L309" s="13">
        <f t="shared" si="54"/>
        <v>0</v>
      </c>
      <c r="M309" s="13">
        <f t="shared" si="59"/>
        <v>1.7424151958141942</v>
      </c>
      <c r="N309" s="13">
        <f t="shared" si="55"/>
        <v>9.1331428448131746E-2</v>
      </c>
      <c r="O309" s="13">
        <f t="shared" si="56"/>
        <v>9.1331428448131746E-2</v>
      </c>
      <c r="Q309" s="41">
        <v>10.106576222580649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75.59181509631108</v>
      </c>
      <c r="G310" s="13">
        <f t="shared" si="50"/>
        <v>0.36920858622232061</v>
      </c>
      <c r="H310" s="13">
        <f t="shared" si="51"/>
        <v>75.222606510088767</v>
      </c>
      <c r="I310" s="16">
        <f t="shared" si="58"/>
        <v>75.326363341697061</v>
      </c>
      <c r="J310" s="13">
        <f t="shared" si="52"/>
        <v>56.16508563266666</v>
      </c>
      <c r="K310" s="13">
        <f t="shared" si="53"/>
        <v>19.161277709030401</v>
      </c>
      <c r="L310" s="13">
        <f t="shared" si="54"/>
        <v>0.12511035222575087</v>
      </c>
      <c r="M310" s="13">
        <f t="shared" si="59"/>
        <v>1.7761941195918134</v>
      </c>
      <c r="N310" s="13">
        <f t="shared" si="55"/>
        <v>9.3102003777973799E-2</v>
      </c>
      <c r="O310" s="13">
        <f t="shared" si="56"/>
        <v>0.4623105900002944</v>
      </c>
      <c r="Q310" s="41">
        <v>12.809792140217439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66.522364301081311</v>
      </c>
      <c r="G311" s="13">
        <f t="shared" si="50"/>
        <v>0.18781957031772523</v>
      </c>
      <c r="H311" s="13">
        <f t="shared" si="51"/>
        <v>66.334544730763582</v>
      </c>
      <c r="I311" s="16">
        <f t="shared" si="58"/>
        <v>85.370712087568236</v>
      </c>
      <c r="J311" s="13">
        <f t="shared" si="52"/>
        <v>55.611366557360512</v>
      </c>
      <c r="K311" s="13">
        <f t="shared" si="53"/>
        <v>29.759345530207725</v>
      </c>
      <c r="L311" s="13">
        <f t="shared" si="54"/>
        <v>0.55732232767261602</v>
      </c>
      <c r="M311" s="13">
        <f t="shared" si="59"/>
        <v>2.2404144434864555</v>
      </c>
      <c r="N311" s="13">
        <f t="shared" si="55"/>
        <v>0.11743484097877678</v>
      </c>
      <c r="O311" s="13">
        <f t="shared" si="56"/>
        <v>0.30525441129650199</v>
      </c>
      <c r="Q311" s="41">
        <v>10.747722686347659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15.18013007308288</v>
      </c>
      <c r="G312" s="13">
        <f t="shared" si="50"/>
        <v>0</v>
      </c>
      <c r="H312" s="13">
        <f t="shared" si="51"/>
        <v>15.18013007308288</v>
      </c>
      <c r="I312" s="16">
        <f t="shared" si="58"/>
        <v>44.382153275617988</v>
      </c>
      <c r="J312" s="13">
        <f t="shared" si="52"/>
        <v>39.827890371674506</v>
      </c>
      <c r="K312" s="13">
        <f t="shared" si="53"/>
        <v>4.5542629039434814</v>
      </c>
      <c r="L312" s="13">
        <f t="shared" si="54"/>
        <v>0</v>
      </c>
      <c r="M312" s="13">
        <f t="shared" si="59"/>
        <v>2.1229796025076788</v>
      </c>
      <c r="N312" s="13">
        <f t="shared" si="55"/>
        <v>0.11127930939139352</v>
      </c>
      <c r="O312" s="13">
        <f t="shared" si="56"/>
        <v>0.11127930939139352</v>
      </c>
      <c r="Q312" s="41">
        <v>13.80695056371013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15.62771677775909</v>
      </c>
      <c r="G313" s="13">
        <f t="shared" si="50"/>
        <v>0</v>
      </c>
      <c r="H313" s="13">
        <f t="shared" si="51"/>
        <v>15.62771677775909</v>
      </c>
      <c r="I313" s="16">
        <f t="shared" si="58"/>
        <v>20.181979681702572</v>
      </c>
      <c r="J313" s="13">
        <f t="shared" si="52"/>
        <v>19.824479816620084</v>
      </c>
      <c r="K313" s="13">
        <f t="shared" si="53"/>
        <v>0.3574998650824881</v>
      </c>
      <c r="L313" s="13">
        <f t="shared" si="54"/>
        <v>0</v>
      </c>
      <c r="M313" s="13">
        <f t="shared" si="59"/>
        <v>2.0117002931162853</v>
      </c>
      <c r="N313" s="13">
        <f t="shared" si="55"/>
        <v>0.10544642965764643</v>
      </c>
      <c r="O313" s="13">
        <f t="shared" si="56"/>
        <v>0.10544642965764643</v>
      </c>
      <c r="Q313" s="41">
        <v>16.088738517933919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8.5940083407873793</v>
      </c>
      <c r="G314" s="13">
        <f t="shared" si="50"/>
        <v>0</v>
      </c>
      <c r="H314" s="13">
        <f t="shared" si="51"/>
        <v>8.5940083407873793</v>
      </c>
      <c r="I314" s="16">
        <f t="shared" si="58"/>
        <v>8.9515082058698674</v>
      </c>
      <c r="J314" s="13">
        <f t="shared" si="52"/>
        <v>8.9318875238641642</v>
      </c>
      <c r="K314" s="13">
        <f t="shared" si="53"/>
        <v>1.9620682005703216E-2</v>
      </c>
      <c r="L314" s="13">
        <f t="shared" si="54"/>
        <v>0</v>
      </c>
      <c r="M314" s="13">
        <f t="shared" si="59"/>
        <v>1.9062538634586388</v>
      </c>
      <c r="N314" s="13">
        <f t="shared" si="55"/>
        <v>9.9919289473995698E-2</v>
      </c>
      <c r="O314" s="13">
        <f t="shared" si="56"/>
        <v>9.9919289473995698E-2</v>
      </c>
      <c r="Q314" s="41">
        <v>19.540589697902789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0.47333333300000002</v>
      </c>
      <c r="G315" s="13">
        <f t="shared" si="50"/>
        <v>0</v>
      </c>
      <c r="H315" s="13">
        <f t="shared" si="51"/>
        <v>0.47333333300000002</v>
      </c>
      <c r="I315" s="16">
        <f t="shared" si="58"/>
        <v>0.49295401500570324</v>
      </c>
      <c r="J315" s="13">
        <f t="shared" si="52"/>
        <v>0.49295130250109581</v>
      </c>
      <c r="K315" s="13">
        <f t="shared" si="53"/>
        <v>2.7125046074272241E-6</v>
      </c>
      <c r="L315" s="13">
        <f t="shared" si="54"/>
        <v>0</v>
      </c>
      <c r="M315" s="13">
        <f t="shared" si="59"/>
        <v>1.806334573984643</v>
      </c>
      <c r="N315" s="13">
        <f t="shared" si="55"/>
        <v>9.4681863021847404E-2</v>
      </c>
      <c r="O315" s="13">
        <f t="shared" si="56"/>
        <v>9.4681863021847404E-2</v>
      </c>
      <c r="Q315" s="41">
        <v>20.89803362366915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0.54100808092135111</v>
      </c>
      <c r="G316" s="13">
        <f t="shared" si="50"/>
        <v>0</v>
      </c>
      <c r="H316" s="13">
        <f t="shared" si="51"/>
        <v>0.54100808092135111</v>
      </c>
      <c r="I316" s="16">
        <f t="shared" si="58"/>
        <v>0.54101079342595848</v>
      </c>
      <c r="J316" s="13">
        <f t="shared" si="52"/>
        <v>0.54100799635473606</v>
      </c>
      <c r="K316" s="13">
        <f t="shared" si="53"/>
        <v>2.7970712224156813E-6</v>
      </c>
      <c r="L316" s="13">
        <f t="shared" si="54"/>
        <v>0</v>
      </c>
      <c r="M316" s="13">
        <f t="shared" si="59"/>
        <v>1.7116527109627957</v>
      </c>
      <c r="N316" s="13">
        <f t="shared" si="55"/>
        <v>8.9718964501053169E-2</v>
      </c>
      <c r="O316" s="13">
        <f t="shared" si="56"/>
        <v>8.9718964501053169E-2</v>
      </c>
      <c r="Q316" s="41">
        <v>22.6561654695562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2.5242168635784168</v>
      </c>
      <c r="G317" s="18">
        <f t="shared" si="50"/>
        <v>0</v>
      </c>
      <c r="H317" s="18">
        <f t="shared" si="51"/>
        <v>2.5242168635784168</v>
      </c>
      <c r="I317" s="17">
        <f t="shared" si="58"/>
        <v>2.5242196606496394</v>
      </c>
      <c r="J317" s="18">
        <f t="shared" si="52"/>
        <v>2.5239061373019367</v>
      </c>
      <c r="K317" s="18">
        <f t="shared" si="53"/>
        <v>3.1352334770273771E-4</v>
      </c>
      <c r="L317" s="18">
        <f t="shared" si="54"/>
        <v>0</v>
      </c>
      <c r="M317" s="18">
        <f t="shared" si="59"/>
        <v>1.6219337464617425</v>
      </c>
      <c r="N317" s="18">
        <f t="shared" si="55"/>
        <v>8.5016204099024273E-2</v>
      </c>
      <c r="O317" s="18">
        <f t="shared" si="56"/>
        <v>8.5016204099024273E-2</v>
      </c>
      <c r="P317" s="3"/>
      <c r="Q317" s="42">
        <v>21.956226193548389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13.37141879262375</v>
      </c>
      <c r="G318" s="13">
        <f t="shared" si="50"/>
        <v>0</v>
      </c>
      <c r="H318" s="13">
        <f t="shared" si="51"/>
        <v>13.37141879262375</v>
      </c>
      <c r="I318" s="16">
        <f t="shared" si="58"/>
        <v>13.371732315971453</v>
      </c>
      <c r="J318" s="13">
        <f t="shared" si="52"/>
        <v>13.317092005386552</v>
      </c>
      <c r="K318" s="13">
        <f t="shared" si="53"/>
        <v>5.4640310584900931E-2</v>
      </c>
      <c r="L318" s="13">
        <f t="shared" si="54"/>
        <v>0</v>
      </c>
      <c r="M318" s="13">
        <f t="shared" si="59"/>
        <v>1.5369175423627182</v>
      </c>
      <c r="N318" s="13">
        <f t="shared" si="55"/>
        <v>8.0559946267793905E-2</v>
      </c>
      <c r="O318" s="13">
        <f t="shared" si="56"/>
        <v>8.0559946267793905E-2</v>
      </c>
      <c r="Q318" s="41">
        <v>20.789649100311991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35.888382822401873</v>
      </c>
      <c r="G319" s="13">
        <f t="shared" si="50"/>
        <v>0</v>
      </c>
      <c r="H319" s="13">
        <f t="shared" si="51"/>
        <v>35.888382822401873</v>
      </c>
      <c r="I319" s="16">
        <f t="shared" si="58"/>
        <v>35.943023132986774</v>
      </c>
      <c r="J319" s="13">
        <f t="shared" si="52"/>
        <v>33.988377215190312</v>
      </c>
      <c r="K319" s="13">
        <f t="shared" si="53"/>
        <v>1.9546459177964621</v>
      </c>
      <c r="L319" s="13">
        <f t="shared" si="54"/>
        <v>0</v>
      </c>
      <c r="M319" s="13">
        <f t="shared" si="59"/>
        <v>1.4563575960949242</v>
      </c>
      <c r="N319" s="13">
        <f t="shared" si="55"/>
        <v>7.63372701880526E-2</v>
      </c>
      <c r="O319" s="13">
        <f t="shared" si="56"/>
        <v>7.63372701880526E-2</v>
      </c>
      <c r="Q319" s="41">
        <v>15.911694137062049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44.171098997574923</v>
      </c>
      <c r="G320" s="13">
        <f t="shared" si="50"/>
        <v>0</v>
      </c>
      <c r="H320" s="13">
        <f t="shared" si="51"/>
        <v>44.171098997574923</v>
      </c>
      <c r="I320" s="16">
        <f t="shared" si="58"/>
        <v>46.125744915371385</v>
      </c>
      <c r="J320" s="13">
        <f t="shared" si="52"/>
        <v>40.23714517105001</v>
      </c>
      <c r="K320" s="13">
        <f t="shared" si="53"/>
        <v>5.8885997443213753</v>
      </c>
      <c r="L320" s="13">
        <f t="shared" si="54"/>
        <v>0</v>
      </c>
      <c r="M320" s="13">
        <f t="shared" si="59"/>
        <v>1.3800203259068715</v>
      </c>
      <c r="N320" s="13">
        <f t="shared" si="55"/>
        <v>7.2335932305523418E-2</v>
      </c>
      <c r="O320" s="13">
        <f t="shared" si="56"/>
        <v>7.2335932305523418E-2</v>
      </c>
      <c r="Q320" s="41">
        <v>12.46077074855371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5.3010899605813737</v>
      </c>
      <c r="G321" s="13">
        <f t="shared" si="50"/>
        <v>0</v>
      </c>
      <c r="H321" s="13">
        <f t="shared" si="51"/>
        <v>5.3010899605813737</v>
      </c>
      <c r="I321" s="16">
        <f t="shared" si="58"/>
        <v>11.189689704902749</v>
      </c>
      <c r="J321" s="13">
        <f t="shared" si="52"/>
        <v>11.03660511282642</v>
      </c>
      <c r="K321" s="13">
        <f t="shared" si="53"/>
        <v>0.15308459207632907</v>
      </c>
      <c r="L321" s="13">
        <f t="shared" si="54"/>
        <v>0</v>
      </c>
      <c r="M321" s="13">
        <f t="shared" si="59"/>
        <v>1.307684393601348</v>
      </c>
      <c r="N321" s="13">
        <f t="shared" si="55"/>
        <v>6.8544330831051825E-2</v>
      </c>
      <c r="O321" s="13">
        <f t="shared" si="56"/>
        <v>6.8544330831051825E-2</v>
      </c>
      <c r="Q321" s="41">
        <v>9.3904250008987855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24.459378022028801</v>
      </c>
      <c r="G322" s="13">
        <f t="shared" si="50"/>
        <v>0</v>
      </c>
      <c r="H322" s="13">
        <f t="shared" si="51"/>
        <v>24.459378022028801</v>
      </c>
      <c r="I322" s="16">
        <f t="shared" si="58"/>
        <v>24.61246261410513</v>
      </c>
      <c r="J322" s="13">
        <f t="shared" si="52"/>
        <v>22.840773746082579</v>
      </c>
      <c r="K322" s="13">
        <f t="shared" si="53"/>
        <v>1.7716888680225509</v>
      </c>
      <c r="L322" s="13">
        <f t="shared" si="54"/>
        <v>0</v>
      </c>
      <c r="M322" s="13">
        <f t="shared" si="59"/>
        <v>1.2391400627702962</v>
      </c>
      <c r="N322" s="13">
        <f t="shared" si="55"/>
        <v>6.4951472101479044E-2</v>
      </c>
      <c r="O322" s="13">
        <f t="shared" si="56"/>
        <v>6.4951472101479044E-2</v>
      </c>
      <c r="Q322" s="41">
        <v>8.0585822225806467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51.778855244865952</v>
      </c>
      <c r="G323" s="13">
        <f t="shared" si="50"/>
        <v>0</v>
      </c>
      <c r="H323" s="13">
        <f t="shared" si="51"/>
        <v>51.778855244865952</v>
      </c>
      <c r="I323" s="16">
        <f t="shared" si="58"/>
        <v>53.550544112888502</v>
      </c>
      <c r="J323" s="13">
        <f t="shared" si="52"/>
        <v>43.888751692677843</v>
      </c>
      <c r="K323" s="13">
        <f t="shared" si="53"/>
        <v>9.6617924202106593</v>
      </c>
      <c r="L323" s="13">
        <f t="shared" si="54"/>
        <v>0</v>
      </c>
      <c r="M323" s="13">
        <f t="shared" si="59"/>
        <v>1.1741885906688172</v>
      </c>
      <c r="N323" s="13">
        <f t="shared" si="55"/>
        <v>6.1546938703763182E-2</v>
      </c>
      <c r="O323" s="13">
        <f t="shared" si="56"/>
        <v>6.1546938703763182E-2</v>
      </c>
      <c r="Q323" s="41">
        <v>11.402593453032271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38.897186819794371</v>
      </c>
      <c r="G324" s="13">
        <f t="shared" si="50"/>
        <v>0</v>
      </c>
      <c r="H324" s="13">
        <f t="shared" si="51"/>
        <v>38.897186819794371</v>
      </c>
      <c r="I324" s="16">
        <f t="shared" si="58"/>
        <v>48.55897924000503</v>
      </c>
      <c r="J324" s="13">
        <f t="shared" si="52"/>
        <v>42.806900935086702</v>
      </c>
      <c r="K324" s="13">
        <f t="shared" si="53"/>
        <v>5.7520783049183279</v>
      </c>
      <c r="L324" s="13">
        <f t="shared" si="54"/>
        <v>0</v>
      </c>
      <c r="M324" s="13">
        <f t="shared" si="59"/>
        <v>1.1126416519650539</v>
      </c>
      <c r="N324" s="13">
        <f t="shared" si="55"/>
        <v>5.8320859269924419E-2</v>
      </c>
      <c r="O324" s="13">
        <f t="shared" si="56"/>
        <v>5.8320859269924419E-2</v>
      </c>
      <c r="Q324" s="41">
        <v>13.87281810240373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6.7180522155484423</v>
      </c>
      <c r="G325" s="13">
        <f t="shared" si="50"/>
        <v>0</v>
      </c>
      <c r="H325" s="13">
        <f t="shared" si="51"/>
        <v>6.7180522155484423</v>
      </c>
      <c r="I325" s="16">
        <f t="shared" si="58"/>
        <v>12.470130520466771</v>
      </c>
      <c r="J325" s="13">
        <f t="shared" si="52"/>
        <v>12.397941641522131</v>
      </c>
      <c r="K325" s="13">
        <f t="shared" si="53"/>
        <v>7.2188878944640322E-2</v>
      </c>
      <c r="L325" s="13">
        <f t="shared" si="54"/>
        <v>0</v>
      </c>
      <c r="M325" s="13">
        <f t="shared" si="59"/>
        <v>1.0543207926951295</v>
      </c>
      <c r="N325" s="13">
        <f t="shared" si="55"/>
        <v>5.526387985523578E-2</v>
      </c>
      <c r="O325" s="13">
        <f t="shared" si="56"/>
        <v>5.526387985523578E-2</v>
      </c>
      <c r="Q325" s="41">
        <v>17.323279070772049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6.2747214305396968</v>
      </c>
      <c r="G326" s="13">
        <f t="shared" ref="G326:G389" si="61">IF((F326-$J$2)&gt;0,$I$2*(F326-$J$2),0)</f>
        <v>0</v>
      </c>
      <c r="H326" s="13">
        <f t="shared" ref="H326:H389" si="62">F326-G326</f>
        <v>6.2747214305396968</v>
      </c>
      <c r="I326" s="16">
        <f t="shared" si="58"/>
        <v>6.3469103094843371</v>
      </c>
      <c r="J326" s="13">
        <f t="shared" ref="J326:J389" si="63">I326/SQRT(1+(I326/($K$2*(300+(25*Q326)+0.05*(Q326)^3)))^2)</f>
        <v>6.3368771044801306</v>
      </c>
      <c r="K326" s="13">
        <f t="shared" ref="K326:K389" si="64">I326-J326</f>
        <v>1.0033205004206458E-2</v>
      </c>
      <c r="L326" s="13">
        <f t="shared" ref="L326:L389" si="65">IF(K326&gt;$N$2,(K326-$N$2)/$L$2,0)</f>
        <v>0</v>
      </c>
      <c r="M326" s="13">
        <f t="shared" si="59"/>
        <v>0.99905691283989373</v>
      </c>
      <c r="N326" s="13">
        <f t="shared" ref="N326:N389" si="66">$M$2*M326</f>
        <v>5.2367136816670795E-2</v>
      </c>
      <c r="O326" s="13">
        <f t="shared" ref="O326:O389" si="67">N326+G326</f>
        <v>5.2367136816670795E-2</v>
      </c>
      <c r="Q326" s="41">
        <v>16.99417277036455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4.6663130481558941</v>
      </c>
      <c r="G327" s="13">
        <f t="shared" si="61"/>
        <v>0</v>
      </c>
      <c r="H327" s="13">
        <f t="shared" si="62"/>
        <v>4.6663130481558941</v>
      </c>
      <c r="I327" s="16">
        <f t="shared" ref="I327:I390" si="69">H327+K326-L326</f>
        <v>4.6763462531601006</v>
      </c>
      <c r="J327" s="13">
        <f t="shared" si="63"/>
        <v>4.6740114612107764</v>
      </c>
      <c r="K327" s="13">
        <f t="shared" si="64"/>
        <v>2.3347919493241776E-3</v>
      </c>
      <c r="L327" s="13">
        <f t="shared" si="65"/>
        <v>0</v>
      </c>
      <c r="M327" s="13">
        <f t="shared" ref="M327:M390" si="70">L327+M326-N326</f>
        <v>0.94668977602322291</v>
      </c>
      <c r="N327" s="13">
        <f t="shared" si="66"/>
        <v>4.9622231112970011E-2</v>
      </c>
      <c r="O327" s="13">
        <f t="shared" si="67"/>
        <v>4.9622231112970011E-2</v>
      </c>
      <c r="Q327" s="41">
        <v>20.834618633665841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4.6657189689777976</v>
      </c>
      <c r="G328" s="13">
        <f t="shared" si="61"/>
        <v>0</v>
      </c>
      <c r="H328" s="13">
        <f t="shared" si="62"/>
        <v>4.6657189689777976</v>
      </c>
      <c r="I328" s="16">
        <f t="shared" si="69"/>
        <v>4.6680537609271218</v>
      </c>
      <c r="J328" s="13">
        <f t="shared" si="63"/>
        <v>4.6663846009096055</v>
      </c>
      <c r="K328" s="13">
        <f t="shared" si="64"/>
        <v>1.6691600175162691E-3</v>
      </c>
      <c r="L328" s="13">
        <f t="shared" si="65"/>
        <v>0</v>
      </c>
      <c r="M328" s="13">
        <f t="shared" si="70"/>
        <v>0.89706754491025287</v>
      </c>
      <c r="N328" s="13">
        <f t="shared" si="66"/>
        <v>4.7021203951809878E-2</v>
      </c>
      <c r="O328" s="13">
        <f t="shared" si="67"/>
        <v>4.7021203951809878E-2</v>
      </c>
      <c r="Q328" s="41">
        <v>23.175860791618678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13.36788906470902</v>
      </c>
      <c r="G329" s="18">
        <f t="shared" si="61"/>
        <v>0</v>
      </c>
      <c r="H329" s="18">
        <f t="shared" si="62"/>
        <v>13.36788906470902</v>
      </c>
      <c r="I329" s="17">
        <f t="shared" si="69"/>
        <v>13.369558224726536</v>
      </c>
      <c r="J329" s="18">
        <f t="shared" si="63"/>
        <v>13.3406764084444</v>
      </c>
      <c r="K329" s="18">
        <f t="shared" si="64"/>
        <v>2.8881816282135375E-2</v>
      </c>
      <c r="L329" s="18">
        <f t="shared" si="65"/>
        <v>0</v>
      </c>
      <c r="M329" s="18">
        <f t="shared" si="70"/>
        <v>0.850046340958443</v>
      </c>
      <c r="N329" s="18">
        <f t="shared" si="66"/>
        <v>4.455651371346344E-2</v>
      </c>
      <c r="O329" s="18">
        <f t="shared" si="67"/>
        <v>4.455651371346344E-2</v>
      </c>
      <c r="P329" s="3"/>
      <c r="Q329" s="42">
        <v>25.344211193548379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2.312333188960991</v>
      </c>
      <c r="G330" s="13">
        <f t="shared" si="61"/>
        <v>0</v>
      </c>
      <c r="H330" s="13">
        <f t="shared" si="62"/>
        <v>2.312333188960991</v>
      </c>
      <c r="I330" s="16">
        <f t="shared" si="69"/>
        <v>2.3412150052431264</v>
      </c>
      <c r="J330" s="13">
        <f t="shared" si="63"/>
        <v>2.3409269317191939</v>
      </c>
      <c r="K330" s="13">
        <f t="shared" si="64"/>
        <v>2.880735239325638E-4</v>
      </c>
      <c r="L330" s="13">
        <f t="shared" si="65"/>
        <v>0</v>
      </c>
      <c r="M330" s="13">
        <f t="shared" si="70"/>
        <v>0.80548982724497953</v>
      </c>
      <c r="N330" s="13">
        <f t="shared" si="66"/>
        <v>4.2221014084043697E-2</v>
      </c>
      <c r="O330" s="13">
        <f t="shared" si="67"/>
        <v>4.2221014084043697E-2</v>
      </c>
      <c r="Q330" s="41">
        <v>20.95814460446941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27.527565120509632</v>
      </c>
      <c r="G331" s="13">
        <f t="shared" si="61"/>
        <v>0</v>
      </c>
      <c r="H331" s="13">
        <f t="shared" si="62"/>
        <v>27.527565120509632</v>
      </c>
      <c r="I331" s="16">
        <f t="shared" si="69"/>
        <v>27.527853194033565</v>
      </c>
      <c r="J331" s="13">
        <f t="shared" si="63"/>
        <v>27.045084029979801</v>
      </c>
      <c r="K331" s="13">
        <f t="shared" si="64"/>
        <v>0.48276916405376369</v>
      </c>
      <c r="L331" s="13">
        <f t="shared" si="65"/>
        <v>0</v>
      </c>
      <c r="M331" s="13">
        <f t="shared" si="70"/>
        <v>0.76326881316093587</v>
      </c>
      <c r="N331" s="13">
        <f t="shared" si="66"/>
        <v>4.0007933334927227E-2</v>
      </c>
      <c r="O331" s="13">
        <f t="shared" si="67"/>
        <v>4.0007933334927227E-2</v>
      </c>
      <c r="Q331" s="41">
        <v>20.5563445424138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45.120066789120948</v>
      </c>
      <c r="G332" s="13">
        <f t="shared" si="61"/>
        <v>0</v>
      </c>
      <c r="H332" s="13">
        <f t="shared" si="62"/>
        <v>45.120066789120948</v>
      </c>
      <c r="I332" s="16">
        <f t="shared" si="69"/>
        <v>45.602835953174711</v>
      </c>
      <c r="J332" s="13">
        <f t="shared" si="63"/>
        <v>40.161068416742502</v>
      </c>
      <c r="K332" s="13">
        <f t="shared" si="64"/>
        <v>5.4417675364322093</v>
      </c>
      <c r="L332" s="13">
        <f t="shared" si="65"/>
        <v>0</v>
      </c>
      <c r="M332" s="13">
        <f t="shared" si="70"/>
        <v>0.72326087982600862</v>
      </c>
      <c r="N332" s="13">
        <f t="shared" si="66"/>
        <v>3.7910854688279462E-2</v>
      </c>
      <c r="O332" s="13">
        <f t="shared" si="67"/>
        <v>3.7910854688279462E-2</v>
      </c>
      <c r="Q332" s="41">
        <v>12.894672429743011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76.554272443608241</v>
      </c>
      <c r="G333" s="13">
        <f t="shared" si="61"/>
        <v>0.38845773316826382</v>
      </c>
      <c r="H333" s="13">
        <f t="shared" si="62"/>
        <v>76.165814710439975</v>
      </c>
      <c r="I333" s="16">
        <f t="shared" si="69"/>
        <v>81.607582246872184</v>
      </c>
      <c r="J333" s="13">
        <f t="shared" si="63"/>
        <v>54.006836308707626</v>
      </c>
      <c r="K333" s="13">
        <f t="shared" si="64"/>
        <v>27.600745938164557</v>
      </c>
      <c r="L333" s="13">
        <f t="shared" si="65"/>
        <v>0.46928999860868181</v>
      </c>
      <c r="M333" s="13">
        <f t="shared" si="70"/>
        <v>1.1546400237464112</v>
      </c>
      <c r="N333" s="13">
        <f t="shared" si="66"/>
        <v>6.0522269873150188E-2</v>
      </c>
      <c r="O333" s="13">
        <f t="shared" si="67"/>
        <v>0.448980003041414</v>
      </c>
      <c r="Q333" s="41">
        <v>10.48962648587165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101.9397555011666</v>
      </c>
      <c r="G334" s="13">
        <f t="shared" si="61"/>
        <v>0.89616739431943104</v>
      </c>
      <c r="H334" s="13">
        <f t="shared" si="62"/>
        <v>101.04358810684717</v>
      </c>
      <c r="I334" s="16">
        <f t="shared" si="69"/>
        <v>128.17504404640306</v>
      </c>
      <c r="J334" s="13">
        <f t="shared" si="63"/>
        <v>60.295954283057512</v>
      </c>
      <c r="K334" s="13">
        <f t="shared" si="64"/>
        <v>67.879089763345547</v>
      </c>
      <c r="L334" s="13">
        <f t="shared" si="65"/>
        <v>2.1119273968731895</v>
      </c>
      <c r="M334" s="13">
        <f t="shared" si="70"/>
        <v>3.2060451507464505</v>
      </c>
      <c r="N334" s="13">
        <f t="shared" si="66"/>
        <v>0.16804989074378104</v>
      </c>
      <c r="O334" s="13">
        <f t="shared" si="67"/>
        <v>1.0642172850632121</v>
      </c>
      <c r="Q334" s="41">
        <v>9.6971082225806455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7.8887300250156676</v>
      </c>
      <c r="G335" s="13">
        <f t="shared" si="61"/>
        <v>0</v>
      </c>
      <c r="H335" s="13">
        <f t="shared" si="62"/>
        <v>7.8887300250156676</v>
      </c>
      <c r="I335" s="16">
        <f t="shared" si="69"/>
        <v>73.655892391488024</v>
      </c>
      <c r="J335" s="13">
        <f t="shared" si="63"/>
        <v>51.250731613286561</v>
      </c>
      <c r="K335" s="13">
        <f t="shared" si="64"/>
        <v>22.405160778201463</v>
      </c>
      <c r="L335" s="13">
        <f t="shared" si="65"/>
        <v>0.25740287319296556</v>
      </c>
      <c r="M335" s="13">
        <f t="shared" si="70"/>
        <v>3.295398133195635</v>
      </c>
      <c r="N335" s="13">
        <f t="shared" si="66"/>
        <v>0.17273346762189218</v>
      </c>
      <c r="O335" s="13">
        <f t="shared" si="67"/>
        <v>0.17273346762189218</v>
      </c>
      <c r="Q335" s="41">
        <v>10.34766143322147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9.4688085833882614</v>
      </c>
      <c r="G336" s="13">
        <f t="shared" si="61"/>
        <v>0</v>
      </c>
      <c r="H336" s="13">
        <f t="shared" si="62"/>
        <v>9.4688085833882614</v>
      </c>
      <c r="I336" s="16">
        <f t="shared" si="69"/>
        <v>31.616566488396757</v>
      </c>
      <c r="J336" s="13">
        <f t="shared" si="63"/>
        <v>29.923521357727648</v>
      </c>
      <c r="K336" s="13">
        <f t="shared" si="64"/>
        <v>1.693045130669109</v>
      </c>
      <c r="L336" s="13">
        <f t="shared" si="65"/>
        <v>0</v>
      </c>
      <c r="M336" s="13">
        <f t="shared" si="70"/>
        <v>3.1226646655737427</v>
      </c>
      <c r="N336" s="13">
        <f t="shared" si="66"/>
        <v>0.16367937168849742</v>
      </c>
      <c r="O336" s="13">
        <f t="shared" si="67"/>
        <v>0.16367937168849742</v>
      </c>
      <c r="Q336" s="41">
        <v>14.190447379759631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15.509382216435849</v>
      </c>
      <c r="G337" s="13">
        <f t="shared" si="61"/>
        <v>0</v>
      </c>
      <c r="H337" s="13">
        <f t="shared" si="62"/>
        <v>15.509382216435849</v>
      </c>
      <c r="I337" s="16">
        <f t="shared" si="69"/>
        <v>17.202427347104958</v>
      </c>
      <c r="J337" s="13">
        <f t="shared" si="63"/>
        <v>17.005586163422251</v>
      </c>
      <c r="K337" s="13">
        <f t="shared" si="64"/>
        <v>0.19684118368270731</v>
      </c>
      <c r="L337" s="13">
        <f t="shared" si="65"/>
        <v>0</v>
      </c>
      <c r="M337" s="13">
        <f t="shared" si="70"/>
        <v>2.9589852938852452</v>
      </c>
      <c r="N337" s="13">
        <f t="shared" si="66"/>
        <v>0.15509986041029269</v>
      </c>
      <c r="O337" s="13">
        <f t="shared" si="67"/>
        <v>0.15509986041029269</v>
      </c>
      <c r="Q337" s="41">
        <v>16.993064277975471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10.11663097781452</v>
      </c>
      <c r="G338" s="13">
        <f t="shared" si="61"/>
        <v>0</v>
      </c>
      <c r="H338" s="13">
        <f t="shared" si="62"/>
        <v>10.11663097781452</v>
      </c>
      <c r="I338" s="16">
        <f t="shared" si="69"/>
        <v>10.313472161497227</v>
      </c>
      <c r="J338" s="13">
        <f t="shared" si="63"/>
        <v>10.270092040878373</v>
      </c>
      <c r="K338" s="13">
        <f t="shared" si="64"/>
        <v>4.3380120618854434E-2</v>
      </c>
      <c r="L338" s="13">
        <f t="shared" si="65"/>
        <v>0</v>
      </c>
      <c r="M338" s="13">
        <f t="shared" si="70"/>
        <v>2.8038854334749526</v>
      </c>
      <c r="N338" s="13">
        <f t="shared" si="66"/>
        <v>0.1469700576873782</v>
      </c>
      <c r="O338" s="13">
        <f t="shared" si="67"/>
        <v>0.1469700576873782</v>
      </c>
      <c r="Q338" s="41">
        <v>16.911761812611061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1.0585982770279541</v>
      </c>
      <c r="G339" s="13">
        <f t="shared" si="61"/>
        <v>0</v>
      </c>
      <c r="H339" s="13">
        <f t="shared" si="62"/>
        <v>1.0585982770279541</v>
      </c>
      <c r="I339" s="16">
        <f t="shared" si="69"/>
        <v>1.1019783976468085</v>
      </c>
      <c r="J339" s="13">
        <f t="shared" si="63"/>
        <v>1.1019542796384241</v>
      </c>
      <c r="K339" s="13">
        <f t="shared" si="64"/>
        <v>2.4118008384421685E-5</v>
      </c>
      <c r="L339" s="13">
        <f t="shared" si="65"/>
        <v>0</v>
      </c>
      <c r="M339" s="13">
        <f t="shared" si="70"/>
        <v>2.6569153757875745</v>
      </c>
      <c r="N339" s="13">
        <f t="shared" si="66"/>
        <v>0.13926639133969101</v>
      </c>
      <c r="O339" s="13">
        <f t="shared" si="67"/>
        <v>0.13926639133969101</v>
      </c>
      <c r="Q339" s="41">
        <v>22.513243980213929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8.2805898637574362</v>
      </c>
      <c r="G340" s="13">
        <f t="shared" si="61"/>
        <v>0</v>
      </c>
      <c r="H340" s="13">
        <f t="shared" si="62"/>
        <v>8.2805898637574362</v>
      </c>
      <c r="I340" s="16">
        <f t="shared" si="69"/>
        <v>8.2806139817658213</v>
      </c>
      <c r="J340" s="13">
        <f t="shared" si="63"/>
        <v>8.2752314713553741</v>
      </c>
      <c r="K340" s="13">
        <f t="shared" si="64"/>
        <v>5.3825104104472388E-3</v>
      </c>
      <c r="L340" s="13">
        <f t="shared" si="65"/>
        <v>0</v>
      </c>
      <c r="M340" s="13">
        <f t="shared" si="70"/>
        <v>2.5176489844478835</v>
      </c>
      <c r="N340" s="13">
        <f t="shared" si="66"/>
        <v>0.13196652475999959</v>
      </c>
      <c r="O340" s="13">
        <f t="shared" si="67"/>
        <v>0.13196652475999959</v>
      </c>
      <c r="Q340" s="41">
        <v>27.120872193548379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4.3403426046455609</v>
      </c>
      <c r="G341" s="18">
        <f t="shared" si="61"/>
        <v>0</v>
      </c>
      <c r="H341" s="18">
        <f t="shared" si="62"/>
        <v>4.3403426046455609</v>
      </c>
      <c r="I341" s="17">
        <f t="shared" si="69"/>
        <v>4.3457251150560081</v>
      </c>
      <c r="J341" s="18">
        <f t="shared" si="63"/>
        <v>4.3446232505920745</v>
      </c>
      <c r="K341" s="18">
        <f t="shared" si="64"/>
        <v>1.1018644639335662E-3</v>
      </c>
      <c r="L341" s="18">
        <f t="shared" si="65"/>
        <v>0</v>
      </c>
      <c r="M341" s="18">
        <f t="shared" si="70"/>
        <v>2.3856824596878838</v>
      </c>
      <c r="N341" s="18">
        <f t="shared" si="66"/>
        <v>0.12504929214941363</v>
      </c>
      <c r="O341" s="18">
        <f t="shared" si="67"/>
        <v>0.12504929214941363</v>
      </c>
      <c r="P341" s="3"/>
      <c r="Q341" s="42">
        <v>24.6094276470183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7.7966282352022036</v>
      </c>
      <c r="G342" s="13">
        <f t="shared" si="61"/>
        <v>0</v>
      </c>
      <c r="H342" s="13">
        <f t="shared" si="62"/>
        <v>7.7966282352022036</v>
      </c>
      <c r="I342" s="16">
        <f t="shared" si="69"/>
        <v>7.7977300996661372</v>
      </c>
      <c r="J342" s="13">
        <f t="shared" si="63"/>
        <v>7.7896154867148795</v>
      </c>
      <c r="K342" s="13">
        <f t="shared" si="64"/>
        <v>8.1146129512577048E-3</v>
      </c>
      <c r="L342" s="13">
        <f t="shared" si="65"/>
        <v>0</v>
      </c>
      <c r="M342" s="13">
        <f t="shared" si="70"/>
        <v>2.2606331675384701</v>
      </c>
      <c r="N342" s="13">
        <f t="shared" si="66"/>
        <v>0.11849463714762631</v>
      </c>
      <c r="O342" s="13">
        <f t="shared" si="67"/>
        <v>0.11849463714762631</v>
      </c>
      <c r="Q342" s="41">
        <v>22.869493052014182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13.91942183215224</v>
      </c>
      <c r="G343" s="13">
        <f t="shared" si="61"/>
        <v>0</v>
      </c>
      <c r="H343" s="13">
        <f t="shared" si="62"/>
        <v>13.91942183215224</v>
      </c>
      <c r="I343" s="16">
        <f t="shared" si="69"/>
        <v>13.927536445103499</v>
      </c>
      <c r="J343" s="13">
        <f t="shared" si="63"/>
        <v>13.842891916886554</v>
      </c>
      <c r="K343" s="13">
        <f t="shared" si="64"/>
        <v>8.4644528216944792E-2</v>
      </c>
      <c r="L343" s="13">
        <f t="shared" si="65"/>
        <v>0</v>
      </c>
      <c r="M343" s="13">
        <f t="shared" si="70"/>
        <v>2.1421385303908438</v>
      </c>
      <c r="N343" s="13">
        <f t="shared" si="66"/>
        <v>0.11228355467994917</v>
      </c>
      <c r="O343" s="13">
        <f t="shared" si="67"/>
        <v>0.11228355467994917</v>
      </c>
      <c r="Q343" s="41">
        <v>18.540598867328669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57.301851882777967</v>
      </c>
      <c r="G344" s="13">
        <f t="shared" si="61"/>
        <v>3.4093219516583419E-3</v>
      </c>
      <c r="H344" s="13">
        <f t="shared" si="62"/>
        <v>57.298442560826309</v>
      </c>
      <c r="I344" s="16">
        <f t="shared" si="69"/>
        <v>57.383087089043258</v>
      </c>
      <c r="J344" s="13">
        <f t="shared" si="63"/>
        <v>49.415003406378005</v>
      </c>
      <c r="K344" s="13">
        <f t="shared" si="64"/>
        <v>7.9680836826652524</v>
      </c>
      <c r="L344" s="13">
        <f t="shared" si="65"/>
        <v>0</v>
      </c>
      <c r="M344" s="13">
        <f t="shared" si="70"/>
        <v>2.0298549757108946</v>
      </c>
      <c r="N344" s="13">
        <f t="shared" si="66"/>
        <v>0.10639803585252544</v>
      </c>
      <c r="O344" s="13">
        <f t="shared" si="67"/>
        <v>0.10980735780418378</v>
      </c>
      <c r="Q344" s="41">
        <v>14.87631425265459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20.824138871843541</v>
      </c>
      <c r="G345" s="13">
        <f t="shared" si="61"/>
        <v>0</v>
      </c>
      <c r="H345" s="13">
        <f t="shared" si="62"/>
        <v>20.824138871843541</v>
      </c>
      <c r="I345" s="16">
        <f t="shared" si="69"/>
        <v>28.792222554508793</v>
      </c>
      <c r="J345" s="13">
        <f t="shared" si="63"/>
        <v>26.991922018023246</v>
      </c>
      <c r="K345" s="13">
        <f t="shared" si="64"/>
        <v>1.8003005364855476</v>
      </c>
      <c r="L345" s="13">
        <f t="shared" si="65"/>
        <v>0</v>
      </c>
      <c r="M345" s="13">
        <f t="shared" si="70"/>
        <v>1.9234569398583692</v>
      </c>
      <c r="N345" s="13">
        <f t="shared" si="66"/>
        <v>0.10082101573594759</v>
      </c>
      <c r="O345" s="13">
        <f t="shared" si="67"/>
        <v>0.10082101573594759</v>
      </c>
      <c r="Q345" s="41">
        <v>11.58524609617043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0.50069907147112402</v>
      </c>
      <c r="G346" s="13">
        <f t="shared" si="61"/>
        <v>0</v>
      </c>
      <c r="H346" s="13">
        <f t="shared" si="62"/>
        <v>0.50069907147112402</v>
      </c>
      <c r="I346" s="16">
        <f t="shared" si="69"/>
        <v>2.3009996079566717</v>
      </c>
      <c r="J346" s="13">
        <f t="shared" si="63"/>
        <v>2.299757324296047</v>
      </c>
      <c r="K346" s="13">
        <f t="shared" si="64"/>
        <v>1.2422836606247323E-3</v>
      </c>
      <c r="L346" s="13">
        <f t="shared" si="65"/>
        <v>0</v>
      </c>
      <c r="M346" s="13">
        <f t="shared" si="70"/>
        <v>1.8226359241224217</v>
      </c>
      <c r="N346" s="13">
        <f t="shared" si="66"/>
        <v>9.5536323885878599E-2</v>
      </c>
      <c r="O346" s="13">
        <f t="shared" si="67"/>
        <v>9.5536323885878599E-2</v>
      </c>
      <c r="Q346" s="41">
        <v>10.05916422258065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2.5781631245188201</v>
      </c>
      <c r="G347" s="13">
        <f t="shared" si="61"/>
        <v>0</v>
      </c>
      <c r="H347" s="13">
        <f t="shared" si="62"/>
        <v>2.5781631245188201</v>
      </c>
      <c r="I347" s="16">
        <f t="shared" si="69"/>
        <v>2.5794054081794449</v>
      </c>
      <c r="J347" s="13">
        <f t="shared" si="63"/>
        <v>2.5775709345344859</v>
      </c>
      <c r="K347" s="13">
        <f t="shared" si="64"/>
        <v>1.8344736449589227E-3</v>
      </c>
      <c r="L347" s="13">
        <f t="shared" si="65"/>
        <v>0</v>
      </c>
      <c r="M347" s="13">
        <f t="shared" si="70"/>
        <v>1.7270996002365431</v>
      </c>
      <c r="N347" s="13">
        <f t="shared" si="66"/>
        <v>9.0528637457212305E-2</v>
      </c>
      <c r="O347" s="13">
        <f t="shared" si="67"/>
        <v>9.0528637457212305E-2</v>
      </c>
      <c r="Q347" s="41">
        <v>9.7031861535060209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141.61337997578659</v>
      </c>
      <c r="G348" s="13">
        <f t="shared" si="61"/>
        <v>1.6896398838118307</v>
      </c>
      <c r="H348" s="13">
        <f t="shared" si="62"/>
        <v>139.92374009197476</v>
      </c>
      <c r="I348" s="16">
        <f t="shared" si="69"/>
        <v>139.92557456561971</v>
      </c>
      <c r="J348" s="13">
        <f t="shared" si="63"/>
        <v>66.904409744738672</v>
      </c>
      <c r="K348" s="13">
        <f t="shared" si="64"/>
        <v>73.02116482088104</v>
      </c>
      <c r="L348" s="13">
        <f t="shared" si="65"/>
        <v>2.3216322653467127</v>
      </c>
      <c r="M348" s="13">
        <f t="shared" si="70"/>
        <v>3.9582032281260435</v>
      </c>
      <c r="N348" s="13">
        <f t="shared" si="66"/>
        <v>0.20747543741652949</v>
      </c>
      <c r="O348" s="13">
        <f t="shared" si="67"/>
        <v>1.8971153212283602</v>
      </c>
      <c r="Q348" s="41">
        <v>11.32068952160868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28.03439734514857</v>
      </c>
      <c r="G349" s="13">
        <f t="shared" si="61"/>
        <v>0</v>
      </c>
      <c r="H349" s="13">
        <f t="shared" si="62"/>
        <v>28.03439734514857</v>
      </c>
      <c r="I349" s="16">
        <f t="shared" si="69"/>
        <v>98.733929900682895</v>
      </c>
      <c r="J349" s="13">
        <f t="shared" si="63"/>
        <v>67.097038088212202</v>
      </c>
      <c r="K349" s="13">
        <f t="shared" si="64"/>
        <v>31.636891812470694</v>
      </c>
      <c r="L349" s="13">
        <f t="shared" si="65"/>
        <v>0.63389269892729316</v>
      </c>
      <c r="M349" s="13">
        <f t="shared" si="70"/>
        <v>4.3846204896368075</v>
      </c>
      <c r="N349" s="13">
        <f t="shared" si="66"/>
        <v>0.22982676774369659</v>
      </c>
      <c r="O349" s="13">
        <f t="shared" si="67"/>
        <v>0.22982676774369659</v>
      </c>
      <c r="Q349" s="41">
        <v>13.99820386159308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9.5925039440857738</v>
      </c>
      <c r="G350" s="13">
        <f t="shared" si="61"/>
        <v>0</v>
      </c>
      <c r="H350" s="13">
        <f t="shared" si="62"/>
        <v>9.5925039440857738</v>
      </c>
      <c r="I350" s="16">
        <f t="shared" si="69"/>
        <v>40.59550305762918</v>
      </c>
      <c r="J350" s="13">
        <f t="shared" si="63"/>
        <v>37.439493528097984</v>
      </c>
      <c r="K350" s="13">
        <f t="shared" si="64"/>
        <v>3.1560095295311967</v>
      </c>
      <c r="L350" s="13">
        <f t="shared" si="65"/>
        <v>0</v>
      </c>
      <c r="M350" s="13">
        <f t="shared" si="70"/>
        <v>4.1547937218931112</v>
      </c>
      <c r="N350" s="13">
        <f t="shared" si="66"/>
        <v>0.21778003683588884</v>
      </c>
      <c r="O350" s="13">
        <f t="shared" si="67"/>
        <v>0.21778003683588884</v>
      </c>
      <c r="Q350" s="41">
        <v>14.82367812575519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2.4583028653184629</v>
      </c>
      <c r="G351" s="13">
        <f t="shared" si="61"/>
        <v>0</v>
      </c>
      <c r="H351" s="13">
        <f t="shared" si="62"/>
        <v>2.4583028653184629</v>
      </c>
      <c r="I351" s="16">
        <f t="shared" si="69"/>
        <v>5.6143123948496596</v>
      </c>
      <c r="J351" s="13">
        <f t="shared" si="63"/>
        <v>5.6101924327556834</v>
      </c>
      <c r="K351" s="13">
        <f t="shared" si="64"/>
        <v>4.1199620939762482E-3</v>
      </c>
      <c r="L351" s="13">
        <f t="shared" si="65"/>
        <v>0</v>
      </c>
      <c r="M351" s="13">
        <f t="shared" si="70"/>
        <v>3.9370136850572224</v>
      </c>
      <c r="N351" s="13">
        <f t="shared" si="66"/>
        <v>0.20636475424452333</v>
      </c>
      <c r="O351" s="13">
        <f t="shared" si="67"/>
        <v>0.20636475424452333</v>
      </c>
      <c r="Q351" s="41">
        <v>20.694295156174562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3.018005515001851</v>
      </c>
      <c r="G352" s="13">
        <f t="shared" si="61"/>
        <v>0</v>
      </c>
      <c r="H352" s="13">
        <f t="shared" si="62"/>
        <v>3.018005515001851</v>
      </c>
      <c r="I352" s="16">
        <f t="shared" si="69"/>
        <v>3.0221254770958272</v>
      </c>
      <c r="J352" s="13">
        <f t="shared" si="63"/>
        <v>3.0217876437475719</v>
      </c>
      <c r="K352" s="13">
        <f t="shared" si="64"/>
        <v>3.3783334825532307E-4</v>
      </c>
      <c r="L352" s="13">
        <f t="shared" si="65"/>
        <v>0</v>
      </c>
      <c r="M352" s="13">
        <f t="shared" si="70"/>
        <v>3.7306489308126989</v>
      </c>
      <c r="N352" s="13">
        <f t="shared" si="66"/>
        <v>0.1955478216145867</v>
      </c>
      <c r="O352" s="13">
        <f t="shared" si="67"/>
        <v>0.1955478216145867</v>
      </c>
      <c r="Q352" s="41">
        <v>25.275329692010899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7.245030610185994</v>
      </c>
      <c r="G353" s="18">
        <f t="shared" si="61"/>
        <v>0</v>
      </c>
      <c r="H353" s="18">
        <f t="shared" si="62"/>
        <v>7.245030610185994</v>
      </c>
      <c r="I353" s="17">
        <f t="shared" si="69"/>
        <v>7.2453684435342494</v>
      </c>
      <c r="J353" s="18">
        <f t="shared" si="63"/>
        <v>7.2404539914977679</v>
      </c>
      <c r="K353" s="18">
        <f t="shared" si="64"/>
        <v>4.9144520364814426E-3</v>
      </c>
      <c r="L353" s="18">
        <f t="shared" si="65"/>
        <v>0</v>
      </c>
      <c r="M353" s="18">
        <f t="shared" si="70"/>
        <v>3.5351011091981124</v>
      </c>
      <c r="N353" s="18">
        <f t="shared" si="66"/>
        <v>0.18529787549331495</v>
      </c>
      <c r="O353" s="18">
        <f t="shared" si="67"/>
        <v>0.18529787549331495</v>
      </c>
      <c r="P353" s="3"/>
      <c r="Q353" s="42">
        <v>24.879804193548381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7.3975967759063614</v>
      </c>
      <c r="G354" s="13">
        <f t="shared" si="61"/>
        <v>0</v>
      </c>
      <c r="H354" s="13">
        <f t="shared" si="62"/>
        <v>7.3975967759063614</v>
      </c>
      <c r="I354" s="16">
        <f t="shared" si="69"/>
        <v>7.4025112279428429</v>
      </c>
      <c r="J354" s="13">
        <f t="shared" si="63"/>
        <v>7.3933586547217676</v>
      </c>
      <c r="K354" s="13">
        <f t="shared" si="64"/>
        <v>9.1525732210753219E-3</v>
      </c>
      <c r="L354" s="13">
        <f t="shared" si="65"/>
        <v>0</v>
      </c>
      <c r="M354" s="13">
        <f t="shared" si="70"/>
        <v>3.3498032337047974</v>
      </c>
      <c r="N354" s="13">
        <f t="shared" si="66"/>
        <v>0.17558519639256795</v>
      </c>
      <c r="O354" s="13">
        <f t="shared" si="67"/>
        <v>0.17558519639256795</v>
      </c>
      <c r="Q354" s="41">
        <v>20.910116807735399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20.440502806897321</v>
      </c>
      <c r="G355" s="13">
        <f t="shared" si="61"/>
        <v>0</v>
      </c>
      <c r="H355" s="13">
        <f t="shared" si="62"/>
        <v>20.440502806897321</v>
      </c>
      <c r="I355" s="16">
        <f t="shared" si="69"/>
        <v>20.449655380118397</v>
      </c>
      <c r="J355" s="13">
        <f t="shared" si="63"/>
        <v>20.225428434533761</v>
      </c>
      <c r="K355" s="13">
        <f t="shared" si="64"/>
        <v>0.22422694558463618</v>
      </c>
      <c r="L355" s="13">
        <f t="shared" si="65"/>
        <v>0</v>
      </c>
      <c r="M355" s="13">
        <f t="shared" si="70"/>
        <v>3.1742180373122295</v>
      </c>
      <c r="N355" s="13">
        <f t="shared" si="66"/>
        <v>0.16638162261784231</v>
      </c>
      <c r="O355" s="13">
        <f t="shared" si="67"/>
        <v>0.16638162261784231</v>
      </c>
      <c r="Q355" s="41">
        <v>19.745976666579981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31.29898236797797</v>
      </c>
      <c r="G356" s="13">
        <f t="shared" si="61"/>
        <v>0</v>
      </c>
      <c r="H356" s="13">
        <f t="shared" si="62"/>
        <v>31.29898236797797</v>
      </c>
      <c r="I356" s="16">
        <f t="shared" si="69"/>
        <v>31.523209313562607</v>
      </c>
      <c r="J356" s="13">
        <f t="shared" si="63"/>
        <v>29.960310596284852</v>
      </c>
      <c r="K356" s="13">
        <f t="shared" si="64"/>
        <v>1.5628987172777542</v>
      </c>
      <c r="L356" s="13">
        <f t="shared" si="65"/>
        <v>0</v>
      </c>
      <c r="M356" s="13">
        <f t="shared" si="70"/>
        <v>3.007836414694387</v>
      </c>
      <c r="N356" s="13">
        <f t="shared" si="66"/>
        <v>0.15766046861407179</v>
      </c>
      <c r="O356" s="13">
        <f t="shared" si="67"/>
        <v>0.15766046861407179</v>
      </c>
      <c r="Q356" s="41">
        <v>14.74875991146795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66.523278053300871</v>
      </c>
      <c r="G357" s="13">
        <f t="shared" si="61"/>
        <v>0.18783784536211642</v>
      </c>
      <c r="H357" s="13">
        <f t="shared" si="62"/>
        <v>66.33544020793876</v>
      </c>
      <c r="I357" s="16">
        <f t="shared" si="69"/>
        <v>67.898338925216507</v>
      </c>
      <c r="J357" s="13">
        <f t="shared" si="63"/>
        <v>53.369307124617528</v>
      </c>
      <c r="K357" s="13">
        <f t="shared" si="64"/>
        <v>14.529031800598979</v>
      </c>
      <c r="L357" s="13">
        <f t="shared" si="65"/>
        <v>0</v>
      </c>
      <c r="M357" s="13">
        <f t="shared" si="70"/>
        <v>2.8501759460803151</v>
      </c>
      <c r="N357" s="13">
        <f t="shared" si="66"/>
        <v>0.14939644759146098</v>
      </c>
      <c r="O357" s="13">
        <f t="shared" si="67"/>
        <v>0.33723429295357743</v>
      </c>
      <c r="Q357" s="41">
        <v>13.15959279277843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45.080273779952982</v>
      </c>
      <c r="G358" s="13">
        <f t="shared" si="61"/>
        <v>0</v>
      </c>
      <c r="H358" s="13">
        <f t="shared" si="62"/>
        <v>45.080273779952982</v>
      </c>
      <c r="I358" s="16">
        <f t="shared" si="69"/>
        <v>59.609305580551961</v>
      </c>
      <c r="J358" s="13">
        <f t="shared" si="63"/>
        <v>44.896810399538211</v>
      </c>
      <c r="K358" s="13">
        <f t="shared" si="64"/>
        <v>14.71249518101375</v>
      </c>
      <c r="L358" s="13">
        <f t="shared" si="65"/>
        <v>0</v>
      </c>
      <c r="M358" s="13">
        <f t="shared" si="70"/>
        <v>2.700779498488854</v>
      </c>
      <c r="N358" s="13">
        <f t="shared" si="66"/>
        <v>0.14156559820700715</v>
      </c>
      <c r="O358" s="13">
        <f t="shared" si="67"/>
        <v>0.14156559820700715</v>
      </c>
      <c r="Q358" s="41">
        <v>9.6802852225806468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29.4608245959074</v>
      </c>
      <c r="G359" s="13">
        <f t="shared" si="61"/>
        <v>0</v>
      </c>
      <c r="H359" s="13">
        <f t="shared" si="62"/>
        <v>29.4608245959074</v>
      </c>
      <c r="I359" s="16">
        <f t="shared" si="69"/>
        <v>44.173319776921147</v>
      </c>
      <c r="J359" s="13">
        <f t="shared" si="63"/>
        <v>36.740782855183305</v>
      </c>
      <c r="K359" s="13">
        <f t="shared" si="64"/>
        <v>7.4325369217378423</v>
      </c>
      <c r="L359" s="13">
        <f t="shared" si="65"/>
        <v>0</v>
      </c>
      <c r="M359" s="13">
        <f t="shared" si="70"/>
        <v>2.559213900281847</v>
      </c>
      <c r="N359" s="13">
        <f t="shared" si="66"/>
        <v>0.13414521508912541</v>
      </c>
      <c r="O359" s="13">
        <f t="shared" si="67"/>
        <v>0.13414521508912541</v>
      </c>
      <c r="Q359" s="41">
        <v>9.2158715819211281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73.811269366864934</v>
      </c>
      <c r="G360" s="13">
        <f t="shared" si="61"/>
        <v>0.33359767163339771</v>
      </c>
      <c r="H360" s="13">
        <f t="shared" si="62"/>
        <v>73.477671695231535</v>
      </c>
      <c r="I360" s="16">
        <f t="shared" si="69"/>
        <v>80.910208616969385</v>
      </c>
      <c r="J360" s="13">
        <f t="shared" si="63"/>
        <v>52.975733749143089</v>
      </c>
      <c r="K360" s="13">
        <f t="shared" si="64"/>
        <v>27.934474867826296</v>
      </c>
      <c r="L360" s="13">
        <f t="shared" si="65"/>
        <v>0.48290018136903751</v>
      </c>
      <c r="M360" s="13">
        <f t="shared" si="70"/>
        <v>2.9079688665617591</v>
      </c>
      <c r="N360" s="13">
        <f t="shared" si="66"/>
        <v>0.15242575426557611</v>
      </c>
      <c r="O360" s="13">
        <f t="shared" si="67"/>
        <v>0.48602342589897385</v>
      </c>
      <c r="Q360" s="41">
        <v>10.078806527005581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13.371811756966419</v>
      </c>
      <c r="G361" s="13">
        <f t="shared" si="61"/>
        <v>0</v>
      </c>
      <c r="H361" s="13">
        <f t="shared" si="62"/>
        <v>13.371811756966419</v>
      </c>
      <c r="I361" s="16">
        <f t="shared" si="69"/>
        <v>40.823386443423679</v>
      </c>
      <c r="J361" s="13">
        <f t="shared" si="63"/>
        <v>37.137349375956603</v>
      </c>
      <c r="K361" s="13">
        <f t="shared" si="64"/>
        <v>3.6860370674670762</v>
      </c>
      <c r="L361" s="13">
        <f t="shared" si="65"/>
        <v>0</v>
      </c>
      <c r="M361" s="13">
        <f t="shared" si="70"/>
        <v>2.7555431122961829</v>
      </c>
      <c r="N361" s="13">
        <f t="shared" si="66"/>
        <v>0.14443611901514783</v>
      </c>
      <c r="O361" s="13">
        <f t="shared" si="67"/>
        <v>0.14443611901514783</v>
      </c>
      <c r="Q361" s="41">
        <v>13.673300704384561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11.663883806065559</v>
      </c>
      <c r="G362" s="13">
        <f t="shared" si="61"/>
        <v>0</v>
      </c>
      <c r="H362" s="13">
        <f t="shared" si="62"/>
        <v>11.663883806065559</v>
      </c>
      <c r="I362" s="16">
        <f t="shared" si="69"/>
        <v>15.349920873532636</v>
      </c>
      <c r="J362" s="13">
        <f t="shared" si="63"/>
        <v>15.236828886584048</v>
      </c>
      <c r="K362" s="13">
        <f t="shared" si="64"/>
        <v>0.11309198694858758</v>
      </c>
      <c r="L362" s="13">
        <f t="shared" si="65"/>
        <v>0</v>
      </c>
      <c r="M362" s="13">
        <f t="shared" si="70"/>
        <v>2.6111069932810351</v>
      </c>
      <c r="N362" s="13">
        <f t="shared" si="66"/>
        <v>0.13686527304178403</v>
      </c>
      <c r="O362" s="13">
        <f t="shared" si="67"/>
        <v>0.13686527304178403</v>
      </c>
      <c r="Q362" s="41">
        <v>18.5408511454138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0.55051216912110112</v>
      </c>
      <c r="G363" s="13">
        <f t="shared" si="61"/>
        <v>0</v>
      </c>
      <c r="H363" s="13">
        <f t="shared" si="62"/>
        <v>0.55051216912110112</v>
      </c>
      <c r="I363" s="16">
        <f t="shared" si="69"/>
        <v>0.6636041560696887</v>
      </c>
      <c r="J363" s="13">
        <f t="shared" si="63"/>
        <v>0.66359777329537462</v>
      </c>
      <c r="K363" s="13">
        <f t="shared" si="64"/>
        <v>6.3827743140842941E-6</v>
      </c>
      <c r="L363" s="13">
        <f t="shared" si="65"/>
        <v>0</v>
      </c>
      <c r="M363" s="13">
        <f t="shared" si="70"/>
        <v>2.474241720239251</v>
      </c>
      <c r="N363" s="13">
        <f t="shared" si="66"/>
        <v>0.1296912648479398</v>
      </c>
      <c r="O363" s="13">
        <f t="shared" si="67"/>
        <v>0.1296912648479398</v>
      </c>
      <c r="Q363" s="41">
        <v>21.15292227292522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0.47333333300000002</v>
      </c>
      <c r="G364" s="13">
        <f t="shared" si="61"/>
        <v>0</v>
      </c>
      <c r="H364" s="13">
        <f t="shared" si="62"/>
        <v>0.47333333300000002</v>
      </c>
      <c r="I364" s="16">
        <f t="shared" si="69"/>
        <v>0.47333971577431411</v>
      </c>
      <c r="J364" s="13">
        <f t="shared" si="63"/>
        <v>0.47333746171522578</v>
      </c>
      <c r="K364" s="13">
        <f t="shared" si="64"/>
        <v>2.2540590883246558E-6</v>
      </c>
      <c r="L364" s="13">
        <f t="shared" si="65"/>
        <v>0</v>
      </c>
      <c r="M364" s="13">
        <f t="shared" si="70"/>
        <v>2.3445504553913112</v>
      </c>
      <c r="N364" s="13">
        <f t="shared" si="66"/>
        <v>0.1228932935582826</v>
      </c>
      <c r="O364" s="13">
        <f t="shared" si="67"/>
        <v>0.1228932935582826</v>
      </c>
      <c r="Q364" s="41">
        <v>21.345617491942718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10.07039702038486</v>
      </c>
      <c r="G365" s="18">
        <f t="shared" si="61"/>
        <v>0</v>
      </c>
      <c r="H365" s="18">
        <f t="shared" si="62"/>
        <v>10.07039702038486</v>
      </c>
      <c r="I365" s="17">
        <f t="shared" si="69"/>
        <v>10.070399274443949</v>
      </c>
      <c r="J365" s="18">
        <f t="shared" si="63"/>
        <v>10.057548957174404</v>
      </c>
      <c r="K365" s="18">
        <f t="shared" si="64"/>
        <v>1.285031726954422E-2</v>
      </c>
      <c r="L365" s="18">
        <f t="shared" si="65"/>
        <v>0</v>
      </c>
      <c r="M365" s="18">
        <f t="shared" si="70"/>
        <v>2.2216571618330287</v>
      </c>
      <c r="N365" s="18">
        <f t="shared" si="66"/>
        <v>0.11645164860802218</v>
      </c>
      <c r="O365" s="18">
        <f t="shared" si="67"/>
        <v>0.11645164860802218</v>
      </c>
      <c r="P365" s="3"/>
      <c r="Q365" s="42">
        <v>25.063887193548389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28.08666667</v>
      </c>
      <c r="G366" s="13">
        <f t="shared" si="61"/>
        <v>0</v>
      </c>
      <c r="H366" s="13">
        <f t="shared" si="62"/>
        <v>28.08666667</v>
      </c>
      <c r="I366" s="16">
        <f t="shared" si="69"/>
        <v>28.099516987269546</v>
      </c>
      <c r="J366" s="13">
        <f t="shared" si="63"/>
        <v>27.545181728416537</v>
      </c>
      <c r="K366" s="13">
        <f t="shared" si="64"/>
        <v>0.55433525885300838</v>
      </c>
      <c r="L366" s="13">
        <f t="shared" si="65"/>
        <v>0</v>
      </c>
      <c r="M366" s="13">
        <f t="shared" si="70"/>
        <v>2.1052055132250067</v>
      </c>
      <c r="N366" s="13">
        <f t="shared" si="66"/>
        <v>0.11034765259257151</v>
      </c>
      <c r="O366" s="13">
        <f t="shared" si="67"/>
        <v>0.11034765259257151</v>
      </c>
      <c r="Q366" s="41">
        <v>19.992075787887099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86.626666670000006</v>
      </c>
      <c r="G367" s="13">
        <f t="shared" si="61"/>
        <v>0.58990561769609917</v>
      </c>
      <c r="H367" s="13">
        <f t="shared" si="62"/>
        <v>86.036761052303902</v>
      </c>
      <c r="I367" s="16">
        <f t="shared" si="69"/>
        <v>86.591096311156917</v>
      </c>
      <c r="J367" s="13">
        <f t="shared" si="63"/>
        <v>66.839019005344596</v>
      </c>
      <c r="K367" s="13">
        <f t="shared" si="64"/>
        <v>19.752077305812321</v>
      </c>
      <c r="L367" s="13">
        <f t="shared" si="65"/>
        <v>0.14920442910154488</v>
      </c>
      <c r="M367" s="13">
        <f t="shared" si="70"/>
        <v>2.1440622897339803</v>
      </c>
      <c r="N367" s="13">
        <f t="shared" si="66"/>
        <v>0.11238439154662778</v>
      </c>
      <c r="O367" s="13">
        <f t="shared" si="67"/>
        <v>0.702290009242727</v>
      </c>
      <c r="Q367" s="41">
        <v>15.999347673429421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103.4066667</v>
      </c>
      <c r="G368" s="13">
        <f t="shared" si="61"/>
        <v>0.92550561829609901</v>
      </c>
      <c r="H368" s="13">
        <f t="shared" si="62"/>
        <v>102.4811610817039</v>
      </c>
      <c r="I368" s="16">
        <f t="shared" si="69"/>
        <v>122.08403395841468</v>
      </c>
      <c r="J368" s="13">
        <f t="shared" si="63"/>
        <v>76.047387576047782</v>
      </c>
      <c r="K368" s="13">
        <f t="shared" si="64"/>
        <v>46.036646382366897</v>
      </c>
      <c r="L368" s="13">
        <f t="shared" si="65"/>
        <v>1.2211456278214088</v>
      </c>
      <c r="M368" s="13">
        <f t="shared" si="70"/>
        <v>3.2528235260087612</v>
      </c>
      <c r="N368" s="13">
        <f t="shared" si="66"/>
        <v>0.17050185273507509</v>
      </c>
      <c r="O368" s="13">
        <f t="shared" si="67"/>
        <v>1.096007471031174</v>
      </c>
      <c r="Q368" s="41">
        <v>14.87732711005633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48.40666667</v>
      </c>
      <c r="G369" s="13">
        <f t="shared" si="61"/>
        <v>0</v>
      </c>
      <c r="H369" s="13">
        <f t="shared" si="62"/>
        <v>48.40666667</v>
      </c>
      <c r="I369" s="16">
        <f t="shared" si="69"/>
        <v>93.222167424545489</v>
      </c>
      <c r="J369" s="13">
        <f t="shared" si="63"/>
        <v>65.505003556228132</v>
      </c>
      <c r="K369" s="13">
        <f t="shared" si="64"/>
        <v>27.717163868317357</v>
      </c>
      <c r="L369" s="13">
        <f t="shared" si="65"/>
        <v>0.47403777192149565</v>
      </c>
      <c r="M369" s="13">
        <f t="shared" si="70"/>
        <v>3.5563594451951817</v>
      </c>
      <c r="N369" s="13">
        <f t="shared" si="66"/>
        <v>0.18641216455467466</v>
      </c>
      <c r="O369" s="13">
        <f t="shared" si="67"/>
        <v>0.18641216455467466</v>
      </c>
      <c r="Q369" s="41">
        <v>14.093249648870311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78.62</v>
      </c>
      <c r="G370" s="13">
        <f t="shared" si="61"/>
        <v>0.42977228429609909</v>
      </c>
      <c r="H370" s="13">
        <f t="shared" si="62"/>
        <v>78.190227715703912</v>
      </c>
      <c r="I370" s="16">
        <f t="shared" si="69"/>
        <v>105.43335381209977</v>
      </c>
      <c r="J370" s="13">
        <f t="shared" si="63"/>
        <v>63.363851260649035</v>
      </c>
      <c r="K370" s="13">
        <f t="shared" si="64"/>
        <v>42.069502551450732</v>
      </c>
      <c r="L370" s="13">
        <f t="shared" si="65"/>
        <v>1.0593569790815065</v>
      </c>
      <c r="M370" s="13">
        <f t="shared" si="70"/>
        <v>4.4293042597220138</v>
      </c>
      <c r="N370" s="13">
        <f t="shared" si="66"/>
        <v>0.23216893771566061</v>
      </c>
      <c r="O370" s="13">
        <f t="shared" si="67"/>
        <v>0.66194122201175976</v>
      </c>
      <c r="Q370" s="41">
        <v>11.910665648275129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39.42</v>
      </c>
      <c r="G371" s="13">
        <f t="shared" si="61"/>
        <v>0</v>
      </c>
      <c r="H371" s="13">
        <f t="shared" si="62"/>
        <v>39.42</v>
      </c>
      <c r="I371" s="16">
        <f t="shared" si="69"/>
        <v>80.430145572369227</v>
      </c>
      <c r="J371" s="13">
        <f t="shared" si="63"/>
        <v>50.498230966800122</v>
      </c>
      <c r="K371" s="13">
        <f t="shared" si="64"/>
        <v>29.931914605569105</v>
      </c>
      <c r="L371" s="13">
        <f t="shared" si="65"/>
        <v>0.56436006532644956</v>
      </c>
      <c r="M371" s="13">
        <f t="shared" si="70"/>
        <v>4.7614953873328032</v>
      </c>
      <c r="N371" s="13">
        <f t="shared" si="66"/>
        <v>0.24958125727954733</v>
      </c>
      <c r="O371" s="13">
        <f t="shared" si="67"/>
        <v>0.24958125727954733</v>
      </c>
      <c r="Q371" s="41">
        <v>8.9161436225806465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33.40666667</v>
      </c>
      <c r="G372" s="13">
        <f t="shared" si="61"/>
        <v>0</v>
      </c>
      <c r="H372" s="13">
        <f t="shared" si="62"/>
        <v>33.40666667</v>
      </c>
      <c r="I372" s="16">
        <f t="shared" si="69"/>
        <v>62.774221210242658</v>
      </c>
      <c r="J372" s="13">
        <f t="shared" si="63"/>
        <v>51.291133606676908</v>
      </c>
      <c r="K372" s="13">
        <f t="shared" si="64"/>
        <v>11.48308760356575</v>
      </c>
      <c r="L372" s="13">
        <f t="shared" si="65"/>
        <v>0</v>
      </c>
      <c r="M372" s="13">
        <f t="shared" si="70"/>
        <v>4.5119141300532561</v>
      </c>
      <c r="N372" s="13">
        <f t="shared" si="66"/>
        <v>0.2364990637840009</v>
      </c>
      <c r="O372" s="13">
        <f t="shared" si="67"/>
        <v>0.2364990637840009</v>
      </c>
      <c r="Q372" s="41">
        <v>13.596944665928721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61.56</v>
      </c>
      <c r="G373" s="13">
        <f t="shared" si="61"/>
        <v>8.8572284296099049E-2</v>
      </c>
      <c r="H373" s="13">
        <f t="shared" si="62"/>
        <v>61.471427715703904</v>
      </c>
      <c r="I373" s="16">
        <f t="shared" si="69"/>
        <v>72.95451531926966</v>
      </c>
      <c r="J373" s="13">
        <f t="shared" si="63"/>
        <v>57.797011875815109</v>
      </c>
      <c r="K373" s="13">
        <f t="shared" si="64"/>
        <v>15.157503443454551</v>
      </c>
      <c r="L373" s="13">
        <f t="shared" si="65"/>
        <v>0</v>
      </c>
      <c r="M373" s="13">
        <f t="shared" si="70"/>
        <v>4.2754150662692556</v>
      </c>
      <c r="N373" s="13">
        <f t="shared" si="66"/>
        <v>0.22410259400232785</v>
      </c>
      <c r="O373" s="13">
        <f t="shared" si="67"/>
        <v>0.31267487829842688</v>
      </c>
      <c r="Q373" s="41">
        <v>14.50300351432621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1.586666667</v>
      </c>
      <c r="G374" s="13">
        <f t="shared" si="61"/>
        <v>0</v>
      </c>
      <c r="H374" s="13">
        <f t="shared" si="62"/>
        <v>1.586666667</v>
      </c>
      <c r="I374" s="16">
        <f t="shared" si="69"/>
        <v>16.744170110454551</v>
      </c>
      <c r="J374" s="13">
        <f t="shared" si="63"/>
        <v>16.576955717271822</v>
      </c>
      <c r="K374" s="13">
        <f t="shared" si="64"/>
        <v>0.16721439318272857</v>
      </c>
      <c r="L374" s="13">
        <f t="shared" si="65"/>
        <v>0</v>
      </c>
      <c r="M374" s="13">
        <f t="shared" si="70"/>
        <v>4.051312472266928</v>
      </c>
      <c r="N374" s="13">
        <f t="shared" si="66"/>
        <v>0.21235590464933457</v>
      </c>
      <c r="O374" s="13">
        <f t="shared" si="67"/>
        <v>0.21235590464933457</v>
      </c>
      <c r="Q374" s="41">
        <v>17.591182842046571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1.4266666670000001</v>
      </c>
      <c r="G375" s="13">
        <f t="shared" si="61"/>
        <v>0</v>
      </c>
      <c r="H375" s="13">
        <f t="shared" si="62"/>
        <v>1.4266666670000001</v>
      </c>
      <c r="I375" s="16">
        <f t="shared" si="69"/>
        <v>1.5938810601827287</v>
      </c>
      <c r="J375" s="13">
        <f t="shared" si="63"/>
        <v>1.5937863489033868</v>
      </c>
      <c r="K375" s="13">
        <f t="shared" si="64"/>
        <v>9.4711279341908039E-5</v>
      </c>
      <c r="L375" s="13">
        <f t="shared" si="65"/>
        <v>0</v>
      </c>
      <c r="M375" s="13">
        <f t="shared" si="70"/>
        <v>3.8389565676175934</v>
      </c>
      <c r="N375" s="13">
        <f t="shared" si="66"/>
        <v>0.20122493646355941</v>
      </c>
      <c r="O375" s="13">
        <f t="shared" si="67"/>
        <v>0.20122493646355941</v>
      </c>
      <c r="Q375" s="41">
        <v>20.668424000966599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6.3</v>
      </c>
      <c r="G376" s="13">
        <f t="shared" si="61"/>
        <v>0</v>
      </c>
      <c r="H376" s="13">
        <f t="shared" si="62"/>
        <v>6.3</v>
      </c>
      <c r="I376" s="16">
        <f t="shared" si="69"/>
        <v>6.3000947112793417</v>
      </c>
      <c r="J376" s="13">
        <f t="shared" si="63"/>
        <v>6.2973499702611724</v>
      </c>
      <c r="K376" s="13">
        <f t="shared" si="64"/>
        <v>2.7447410181693499E-3</v>
      </c>
      <c r="L376" s="13">
        <f t="shared" si="65"/>
        <v>0</v>
      </c>
      <c r="M376" s="13">
        <f t="shared" si="70"/>
        <v>3.637731631154034</v>
      </c>
      <c r="N376" s="13">
        <f t="shared" si="66"/>
        <v>0.19067741545321049</v>
      </c>
      <c r="O376" s="13">
        <f t="shared" si="67"/>
        <v>0.19067741545321049</v>
      </c>
      <c r="Q376" s="41">
        <v>26.057910193548381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11.16666667</v>
      </c>
      <c r="G377" s="18">
        <f t="shared" si="61"/>
        <v>0</v>
      </c>
      <c r="H377" s="18">
        <f t="shared" si="62"/>
        <v>11.16666667</v>
      </c>
      <c r="I377" s="17">
        <f t="shared" si="69"/>
        <v>11.169411411018169</v>
      </c>
      <c r="J377" s="18">
        <f t="shared" si="63"/>
        <v>11.152485985600729</v>
      </c>
      <c r="K377" s="18">
        <f t="shared" si="64"/>
        <v>1.6925425417440465E-2</v>
      </c>
      <c r="L377" s="18">
        <f t="shared" si="65"/>
        <v>0</v>
      </c>
      <c r="M377" s="18">
        <f t="shared" si="70"/>
        <v>3.4470542157008235</v>
      </c>
      <c r="N377" s="18">
        <f t="shared" si="66"/>
        <v>0.18068275931845268</v>
      </c>
      <c r="O377" s="18">
        <f t="shared" si="67"/>
        <v>0.18068275931845268</v>
      </c>
      <c r="P377" s="3"/>
      <c r="Q377" s="42">
        <v>25.31512681854106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77.306666669999998</v>
      </c>
      <c r="G378" s="13">
        <f t="shared" si="61"/>
        <v>0.40350561769609899</v>
      </c>
      <c r="H378" s="13">
        <f t="shared" si="62"/>
        <v>76.903161052303901</v>
      </c>
      <c r="I378" s="16">
        <f t="shared" si="69"/>
        <v>76.920086477721341</v>
      </c>
      <c r="J378" s="13">
        <f t="shared" si="63"/>
        <v>68.216344842145432</v>
      </c>
      <c r="K378" s="13">
        <f t="shared" si="64"/>
        <v>8.7037416355759092</v>
      </c>
      <c r="L378" s="13">
        <f t="shared" si="65"/>
        <v>0</v>
      </c>
      <c r="M378" s="13">
        <f t="shared" si="70"/>
        <v>3.2663714563823709</v>
      </c>
      <c r="N378" s="13">
        <f t="shared" si="66"/>
        <v>0.17121198877871732</v>
      </c>
      <c r="O378" s="13">
        <f t="shared" si="67"/>
        <v>0.57471760647481629</v>
      </c>
      <c r="Q378" s="41">
        <v>20.80627815450822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67.006666670000001</v>
      </c>
      <c r="G379" s="13">
        <f t="shared" si="61"/>
        <v>0.19750561769609903</v>
      </c>
      <c r="H379" s="13">
        <f t="shared" si="62"/>
        <v>66.809161052303907</v>
      </c>
      <c r="I379" s="16">
        <f t="shared" si="69"/>
        <v>75.512902687879816</v>
      </c>
      <c r="J379" s="13">
        <f t="shared" si="63"/>
        <v>63.525666469869741</v>
      </c>
      <c r="K379" s="13">
        <f t="shared" si="64"/>
        <v>11.987236218010075</v>
      </c>
      <c r="L379" s="13">
        <f t="shared" si="65"/>
        <v>0</v>
      </c>
      <c r="M379" s="13">
        <f t="shared" si="70"/>
        <v>3.0951594676036538</v>
      </c>
      <c r="N379" s="13">
        <f t="shared" si="66"/>
        <v>0.16223764354793044</v>
      </c>
      <c r="O379" s="13">
        <f t="shared" si="67"/>
        <v>0.35974326124402944</v>
      </c>
      <c r="Q379" s="41">
        <v>17.580463943258291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98.28</v>
      </c>
      <c r="G380" s="13">
        <f t="shared" si="61"/>
        <v>0.82297228429609903</v>
      </c>
      <c r="H380" s="13">
        <f t="shared" si="62"/>
        <v>97.457027715703902</v>
      </c>
      <c r="I380" s="16">
        <f t="shared" si="69"/>
        <v>109.44426393371398</v>
      </c>
      <c r="J380" s="13">
        <f t="shared" si="63"/>
        <v>70.51870479991554</v>
      </c>
      <c r="K380" s="13">
        <f t="shared" si="64"/>
        <v>38.925559133798444</v>
      </c>
      <c r="L380" s="13">
        <f t="shared" si="65"/>
        <v>0.93114021182121631</v>
      </c>
      <c r="M380" s="13">
        <f t="shared" si="70"/>
        <v>3.8640620358769397</v>
      </c>
      <c r="N380" s="13">
        <f t="shared" si="66"/>
        <v>0.20254087900325582</v>
      </c>
      <c r="O380" s="13">
        <f t="shared" si="67"/>
        <v>1.0255131632993548</v>
      </c>
      <c r="Q380" s="41">
        <v>14.11637702810739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58.12</v>
      </c>
      <c r="G381" s="13">
        <f t="shared" si="61"/>
        <v>1.9772284296098945E-2</v>
      </c>
      <c r="H381" s="13">
        <f t="shared" si="62"/>
        <v>58.100227715703902</v>
      </c>
      <c r="I381" s="16">
        <f t="shared" si="69"/>
        <v>96.094646637681123</v>
      </c>
      <c r="J381" s="13">
        <f t="shared" si="63"/>
        <v>60.295917824499469</v>
      </c>
      <c r="K381" s="13">
        <f t="shared" si="64"/>
        <v>35.798728813181654</v>
      </c>
      <c r="L381" s="13">
        <f t="shared" si="65"/>
        <v>0.80362135342511987</v>
      </c>
      <c r="M381" s="13">
        <f t="shared" si="70"/>
        <v>4.4651425102988034</v>
      </c>
      <c r="N381" s="13">
        <f t="shared" si="66"/>
        <v>0.23404745589325879</v>
      </c>
      <c r="O381" s="13">
        <f t="shared" si="67"/>
        <v>0.25381974018935771</v>
      </c>
      <c r="Q381" s="41">
        <v>11.56368860193575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101.7866667</v>
      </c>
      <c r="G382" s="13">
        <f t="shared" si="61"/>
        <v>0.89310561829609902</v>
      </c>
      <c r="H382" s="13">
        <f t="shared" si="62"/>
        <v>100.89356108170389</v>
      </c>
      <c r="I382" s="16">
        <f t="shared" si="69"/>
        <v>135.88866854146045</v>
      </c>
      <c r="J382" s="13">
        <f t="shared" si="63"/>
        <v>68.516683749366379</v>
      </c>
      <c r="K382" s="13">
        <f t="shared" si="64"/>
        <v>67.371984792094068</v>
      </c>
      <c r="L382" s="13">
        <f t="shared" si="65"/>
        <v>2.09124656664246</v>
      </c>
      <c r="M382" s="13">
        <f t="shared" si="70"/>
        <v>6.3223416210480048</v>
      </c>
      <c r="N382" s="13">
        <f t="shared" si="66"/>
        <v>0.33139546347767634</v>
      </c>
      <c r="O382" s="13">
        <f t="shared" si="67"/>
        <v>1.2245010817737754</v>
      </c>
      <c r="Q382" s="41">
        <v>11.92222322258065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16.739999999999998</v>
      </c>
      <c r="G383" s="13">
        <f t="shared" si="61"/>
        <v>0</v>
      </c>
      <c r="H383" s="13">
        <f t="shared" si="62"/>
        <v>16.739999999999998</v>
      </c>
      <c r="I383" s="16">
        <f t="shared" si="69"/>
        <v>82.020738225451609</v>
      </c>
      <c r="J383" s="13">
        <f t="shared" si="63"/>
        <v>60.816472256685714</v>
      </c>
      <c r="K383" s="13">
        <f t="shared" si="64"/>
        <v>21.204265968765895</v>
      </c>
      <c r="L383" s="13">
        <f t="shared" si="65"/>
        <v>0.20842780276995201</v>
      </c>
      <c r="M383" s="13">
        <f t="shared" si="70"/>
        <v>6.1993739603402807</v>
      </c>
      <c r="N383" s="13">
        <f t="shared" si="66"/>
        <v>0.32494992045650584</v>
      </c>
      <c r="O383" s="13">
        <f t="shared" si="67"/>
        <v>0.32494992045650584</v>
      </c>
      <c r="Q383" s="41">
        <v>13.867270358718811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54.673333329999998</v>
      </c>
      <c r="G384" s="13">
        <f t="shared" si="61"/>
        <v>0</v>
      </c>
      <c r="H384" s="13">
        <f t="shared" si="62"/>
        <v>54.673333329999998</v>
      </c>
      <c r="I384" s="16">
        <f t="shared" si="69"/>
        <v>75.66917149599594</v>
      </c>
      <c r="J384" s="13">
        <f t="shared" si="63"/>
        <v>57.17088047851334</v>
      </c>
      <c r="K384" s="13">
        <f t="shared" si="64"/>
        <v>18.4982910174826</v>
      </c>
      <c r="L384" s="13">
        <f t="shared" si="65"/>
        <v>9.8072330533130317E-2</v>
      </c>
      <c r="M384" s="13">
        <f t="shared" si="70"/>
        <v>5.9724963704169047</v>
      </c>
      <c r="N384" s="13">
        <f t="shared" si="66"/>
        <v>0.31305777533498164</v>
      </c>
      <c r="O384" s="13">
        <f t="shared" si="67"/>
        <v>0.31305777533498164</v>
      </c>
      <c r="Q384" s="41">
        <v>13.317328975650289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75.473333330000003</v>
      </c>
      <c r="G385" s="13">
        <f t="shared" si="61"/>
        <v>0.36683895089609908</v>
      </c>
      <c r="H385" s="13">
        <f t="shared" si="62"/>
        <v>75.106494379103907</v>
      </c>
      <c r="I385" s="16">
        <f t="shared" si="69"/>
        <v>93.506713066053379</v>
      </c>
      <c r="J385" s="13">
        <f t="shared" si="63"/>
        <v>64.372482123393112</v>
      </c>
      <c r="K385" s="13">
        <f t="shared" si="64"/>
        <v>29.134230942660267</v>
      </c>
      <c r="L385" s="13">
        <f t="shared" si="65"/>
        <v>0.53182881174845342</v>
      </c>
      <c r="M385" s="13">
        <f t="shared" si="70"/>
        <v>6.1912674068303764</v>
      </c>
      <c r="N385" s="13">
        <f t="shared" si="66"/>
        <v>0.32452500272528462</v>
      </c>
      <c r="O385" s="13">
        <f t="shared" si="67"/>
        <v>0.6913639536213837</v>
      </c>
      <c r="Q385" s="41">
        <v>13.562217783909899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11.66</v>
      </c>
      <c r="G386" s="13">
        <f t="shared" si="61"/>
        <v>0</v>
      </c>
      <c r="H386" s="13">
        <f t="shared" si="62"/>
        <v>11.66</v>
      </c>
      <c r="I386" s="16">
        <f t="shared" si="69"/>
        <v>40.262402130911809</v>
      </c>
      <c r="J386" s="13">
        <f t="shared" si="63"/>
        <v>37.792640248667723</v>
      </c>
      <c r="K386" s="13">
        <f t="shared" si="64"/>
        <v>2.4697618822440859</v>
      </c>
      <c r="L386" s="13">
        <f t="shared" si="65"/>
        <v>0</v>
      </c>
      <c r="M386" s="13">
        <f t="shared" si="70"/>
        <v>5.866742404105092</v>
      </c>
      <c r="N386" s="13">
        <f t="shared" si="66"/>
        <v>0.30751451513470535</v>
      </c>
      <c r="O386" s="13">
        <f t="shared" si="67"/>
        <v>0.30751451513470535</v>
      </c>
      <c r="Q386" s="41">
        <v>16.591130700502291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9.5733333330000008</v>
      </c>
      <c r="G387" s="13">
        <f t="shared" si="61"/>
        <v>0</v>
      </c>
      <c r="H387" s="13">
        <f t="shared" si="62"/>
        <v>9.5733333330000008</v>
      </c>
      <c r="I387" s="16">
        <f t="shared" si="69"/>
        <v>12.043095215244087</v>
      </c>
      <c r="J387" s="13">
        <f t="shared" si="63"/>
        <v>12.009039815050167</v>
      </c>
      <c r="K387" s="13">
        <f t="shared" si="64"/>
        <v>3.4055400193919283E-2</v>
      </c>
      <c r="L387" s="13">
        <f t="shared" si="65"/>
        <v>0</v>
      </c>
      <c r="M387" s="13">
        <f t="shared" si="70"/>
        <v>5.559227888970387</v>
      </c>
      <c r="N387" s="13">
        <f t="shared" si="66"/>
        <v>0.29139565896124126</v>
      </c>
      <c r="O387" s="13">
        <f t="shared" si="67"/>
        <v>0.29139565896124126</v>
      </c>
      <c r="Q387" s="41">
        <v>21.926105429065942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0.46666666699999998</v>
      </c>
      <c r="G388" s="13">
        <f t="shared" si="61"/>
        <v>0</v>
      </c>
      <c r="H388" s="13">
        <f t="shared" si="62"/>
        <v>0.46666666699999998</v>
      </c>
      <c r="I388" s="16">
        <f t="shared" si="69"/>
        <v>0.50072206719391921</v>
      </c>
      <c r="J388" s="13">
        <f t="shared" si="63"/>
        <v>0.50071977399712431</v>
      </c>
      <c r="K388" s="13">
        <f t="shared" si="64"/>
        <v>2.2931967949002541E-6</v>
      </c>
      <c r="L388" s="13">
        <f t="shared" si="65"/>
        <v>0</v>
      </c>
      <c r="M388" s="13">
        <f t="shared" si="70"/>
        <v>5.2678322300091454</v>
      </c>
      <c r="N388" s="13">
        <f t="shared" si="66"/>
        <v>0.27612169794411479</v>
      </c>
      <c r="O388" s="13">
        <f t="shared" si="67"/>
        <v>0.27612169794411479</v>
      </c>
      <c r="Q388" s="41">
        <v>22.41823150222686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7.4866666669999997</v>
      </c>
      <c r="G389" s="18">
        <f t="shared" si="61"/>
        <v>0</v>
      </c>
      <c r="H389" s="18">
        <f t="shared" si="62"/>
        <v>7.4866666669999997</v>
      </c>
      <c r="I389" s="17">
        <f t="shared" si="69"/>
        <v>7.4866689601967948</v>
      </c>
      <c r="J389" s="18">
        <f t="shared" si="63"/>
        <v>7.4793693410618252</v>
      </c>
      <c r="K389" s="18">
        <f t="shared" si="64"/>
        <v>7.2996191349696815E-3</v>
      </c>
      <c r="L389" s="18">
        <f t="shared" si="65"/>
        <v>0</v>
      </c>
      <c r="M389" s="18">
        <f t="shared" si="70"/>
        <v>4.9917105320650306</v>
      </c>
      <c r="N389" s="18">
        <f t="shared" si="66"/>
        <v>0.26164834557704281</v>
      </c>
      <c r="O389" s="18">
        <f t="shared" si="67"/>
        <v>0.26164834557704281</v>
      </c>
      <c r="P389" s="3"/>
      <c r="Q389" s="42">
        <v>22.75455819354838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35.893333329999997</v>
      </c>
      <c r="G390" s="13">
        <f t="shared" ref="G390:G453" si="72">IF((F390-$J$2)&gt;0,$I$2*(F390-$J$2),0)</f>
        <v>0</v>
      </c>
      <c r="H390" s="13">
        <f t="shared" ref="H390:H453" si="73">F390-G390</f>
        <v>35.893333329999997</v>
      </c>
      <c r="I390" s="16">
        <f t="shared" si="69"/>
        <v>35.900632949134966</v>
      </c>
      <c r="J390" s="13">
        <f t="shared" ref="J390:J453" si="74">I390/SQRT(1+(I390/($K$2*(300+(25*Q390)+0.05*(Q390)^3)))^2)</f>
        <v>35.088508985189556</v>
      </c>
      <c r="K390" s="13">
        <f t="shared" ref="K390:K453" si="75">I390-J390</f>
        <v>0.81212396394541031</v>
      </c>
      <c r="L390" s="13">
        <f t="shared" ref="L390:L453" si="76">IF(K390&gt;$N$2,(K390-$N$2)/$L$2,0)</f>
        <v>0</v>
      </c>
      <c r="M390" s="13">
        <f t="shared" si="70"/>
        <v>4.7300621864879879</v>
      </c>
      <c r="N390" s="13">
        <f t="shared" ref="N390:N453" si="77">$M$2*M390</f>
        <v>0.24793363670050819</v>
      </c>
      <c r="O390" s="13">
        <f t="shared" ref="O390:O453" si="78">N390+G390</f>
        <v>0.24793363670050819</v>
      </c>
      <c r="Q390" s="41">
        <v>22.457487425091571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32.246666670000003</v>
      </c>
      <c r="G391" s="13">
        <f t="shared" si="72"/>
        <v>0</v>
      </c>
      <c r="H391" s="13">
        <f t="shared" si="73"/>
        <v>32.246666670000003</v>
      </c>
      <c r="I391" s="16">
        <f t="shared" ref="I391:I454" si="80">H391+K390-L390</f>
        <v>33.058790633945414</v>
      </c>
      <c r="J391" s="13">
        <f t="shared" si="74"/>
        <v>32.078661373744396</v>
      </c>
      <c r="K391" s="13">
        <f t="shared" si="75"/>
        <v>0.98012926020101787</v>
      </c>
      <c r="L391" s="13">
        <f t="shared" si="76"/>
        <v>0</v>
      </c>
      <c r="M391" s="13">
        <f t="shared" ref="M391:M454" si="81">L391+M390-N390</f>
        <v>4.4821285497874799</v>
      </c>
      <c r="N391" s="13">
        <f t="shared" si="77"/>
        <v>0.23493780582472407</v>
      </c>
      <c r="O391" s="13">
        <f t="shared" si="78"/>
        <v>0.23493780582472407</v>
      </c>
      <c r="Q391" s="41">
        <v>19.30289676459957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99.926666670000003</v>
      </c>
      <c r="G392" s="13">
        <f t="shared" si="72"/>
        <v>0.85590561769609907</v>
      </c>
      <c r="H392" s="13">
        <f t="shared" si="73"/>
        <v>99.070761052303908</v>
      </c>
      <c r="I392" s="16">
        <f t="shared" si="80"/>
        <v>100.05089031250492</v>
      </c>
      <c r="J392" s="13">
        <f t="shared" si="74"/>
        <v>65.735133023934708</v>
      </c>
      <c r="K392" s="13">
        <f t="shared" si="75"/>
        <v>34.315757288570211</v>
      </c>
      <c r="L392" s="13">
        <f t="shared" si="76"/>
        <v>0.74314258852205117</v>
      </c>
      <c r="M392" s="13">
        <f t="shared" si="81"/>
        <v>4.9903333324848074</v>
      </c>
      <c r="N392" s="13">
        <f t="shared" si="77"/>
        <v>0.26157615749855145</v>
      </c>
      <c r="O392" s="13">
        <f t="shared" si="78"/>
        <v>1.1174817751946504</v>
      </c>
      <c r="Q392" s="41">
        <v>13.30507021122779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93.213333329999998</v>
      </c>
      <c r="G393" s="13">
        <f t="shared" si="72"/>
        <v>0.72163895089609897</v>
      </c>
      <c r="H393" s="13">
        <f t="shared" si="73"/>
        <v>92.491694379103905</v>
      </c>
      <c r="I393" s="16">
        <f t="shared" si="80"/>
        <v>126.06430907915207</v>
      </c>
      <c r="J393" s="13">
        <f t="shared" si="74"/>
        <v>70.455876448365217</v>
      </c>
      <c r="K393" s="13">
        <f t="shared" si="75"/>
        <v>55.608432630786851</v>
      </c>
      <c r="L393" s="13">
        <f t="shared" si="76"/>
        <v>1.6115036357894263</v>
      </c>
      <c r="M393" s="13">
        <f t="shared" si="81"/>
        <v>6.3402608107756819</v>
      </c>
      <c r="N393" s="13">
        <f t="shared" si="77"/>
        <v>0.33233472594416164</v>
      </c>
      <c r="O393" s="13">
        <f t="shared" si="78"/>
        <v>1.0539736768402606</v>
      </c>
      <c r="Q393" s="41">
        <v>12.926980548368441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15.98666667</v>
      </c>
      <c r="G394" s="13">
        <f t="shared" si="72"/>
        <v>0</v>
      </c>
      <c r="H394" s="13">
        <f t="shared" si="73"/>
        <v>15.98666667</v>
      </c>
      <c r="I394" s="16">
        <f t="shared" si="80"/>
        <v>69.983595664997424</v>
      </c>
      <c r="J394" s="13">
        <f t="shared" si="74"/>
        <v>54.690840911365804</v>
      </c>
      <c r="K394" s="13">
        <f t="shared" si="75"/>
        <v>15.29275475363162</v>
      </c>
      <c r="L394" s="13">
        <f t="shared" si="76"/>
        <v>0</v>
      </c>
      <c r="M394" s="13">
        <f t="shared" si="81"/>
        <v>6.0079260848315199</v>
      </c>
      <c r="N394" s="13">
        <f t="shared" si="77"/>
        <v>0.3149148794481515</v>
      </c>
      <c r="O394" s="13">
        <f t="shared" si="78"/>
        <v>0.3149148794481515</v>
      </c>
      <c r="Q394" s="41">
        <v>13.381511222580651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25.626666669999999</v>
      </c>
      <c r="G395" s="13">
        <f t="shared" si="72"/>
        <v>0</v>
      </c>
      <c r="H395" s="13">
        <f t="shared" si="73"/>
        <v>25.626666669999999</v>
      </c>
      <c r="I395" s="16">
        <f t="shared" si="80"/>
        <v>40.919421423631618</v>
      </c>
      <c r="J395" s="13">
        <f t="shared" si="74"/>
        <v>38.269036089479258</v>
      </c>
      <c r="K395" s="13">
        <f t="shared" si="75"/>
        <v>2.6503853341523609</v>
      </c>
      <c r="L395" s="13">
        <f t="shared" si="76"/>
        <v>0</v>
      </c>
      <c r="M395" s="13">
        <f t="shared" si="81"/>
        <v>5.6930112053833684</v>
      </c>
      <c r="N395" s="13">
        <f t="shared" si="77"/>
        <v>0.29840812155906454</v>
      </c>
      <c r="O395" s="13">
        <f t="shared" si="78"/>
        <v>0.29840812155906454</v>
      </c>
      <c r="Q395" s="41">
        <v>16.394893763243271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20.91333333</v>
      </c>
      <c r="G396" s="13">
        <f t="shared" si="72"/>
        <v>0</v>
      </c>
      <c r="H396" s="13">
        <f t="shared" si="73"/>
        <v>20.91333333</v>
      </c>
      <c r="I396" s="16">
        <f t="shared" si="80"/>
        <v>23.563718664152361</v>
      </c>
      <c r="J396" s="13">
        <f t="shared" si="74"/>
        <v>23.069662117192635</v>
      </c>
      <c r="K396" s="13">
        <f t="shared" si="75"/>
        <v>0.49405654695972601</v>
      </c>
      <c r="L396" s="13">
        <f t="shared" si="76"/>
        <v>0</v>
      </c>
      <c r="M396" s="13">
        <f t="shared" si="81"/>
        <v>5.394603083824304</v>
      </c>
      <c r="N396" s="13">
        <f t="shared" si="77"/>
        <v>0.2827665913038272</v>
      </c>
      <c r="O396" s="13">
        <f t="shared" si="78"/>
        <v>0.2827665913038272</v>
      </c>
      <c r="Q396" s="41">
        <v>17.058091730805099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15.106666669999999</v>
      </c>
      <c r="G397" s="13">
        <f t="shared" si="72"/>
        <v>0</v>
      </c>
      <c r="H397" s="13">
        <f t="shared" si="73"/>
        <v>15.106666669999999</v>
      </c>
      <c r="I397" s="16">
        <f t="shared" si="80"/>
        <v>15.600723216959725</v>
      </c>
      <c r="J397" s="13">
        <f t="shared" si="74"/>
        <v>15.487796983740429</v>
      </c>
      <c r="K397" s="13">
        <f t="shared" si="75"/>
        <v>0.11292623321929618</v>
      </c>
      <c r="L397" s="13">
        <f t="shared" si="76"/>
        <v>0</v>
      </c>
      <c r="M397" s="13">
        <f t="shared" si="81"/>
        <v>5.1118364925204771</v>
      </c>
      <c r="N397" s="13">
        <f t="shared" si="77"/>
        <v>0.26794493641742112</v>
      </c>
      <c r="O397" s="13">
        <f t="shared" si="78"/>
        <v>0.26794493641742112</v>
      </c>
      <c r="Q397" s="41">
        <v>18.8961051844569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26.61333333</v>
      </c>
      <c r="G398" s="13">
        <f t="shared" si="72"/>
        <v>0</v>
      </c>
      <c r="H398" s="13">
        <f t="shared" si="73"/>
        <v>26.61333333</v>
      </c>
      <c r="I398" s="16">
        <f t="shared" si="80"/>
        <v>26.726259563219294</v>
      </c>
      <c r="J398" s="13">
        <f t="shared" si="74"/>
        <v>26.067445001832411</v>
      </c>
      <c r="K398" s="13">
        <f t="shared" si="75"/>
        <v>0.65881456138688321</v>
      </c>
      <c r="L398" s="13">
        <f t="shared" si="76"/>
        <v>0</v>
      </c>
      <c r="M398" s="13">
        <f t="shared" si="81"/>
        <v>4.8438915561030562</v>
      </c>
      <c r="N398" s="13">
        <f t="shared" si="77"/>
        <v>0.25390018184501184</v>
      </c>
      <c r="O398" s="13">
        <f t="shared" si="78"/>
        <v>0.25390018184501184</v>
      </c>
      <c r="Q398" s="41">
        <v>17.656176305766571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2.1</v>
      </c>
      <c r="G399" s="13">
        <f t="shared" si="72"/>
        <v>0</v>
      </c>
      <c r="H399" s="13">
        <f t="shared" si="73"/>
        <v>2.1</v>
      </c>
      <c r="I399" s="16">
        <f t="shared" si="80"/>
        <v>2.7588145613868833</v>
      </c>
      <c r="J399" s="13">
        <f t="shared" si="74"/>
        <v>2.7583773099785218</v>
      </c>
      <c r="K399" s="13">
        <f t="shared" si="75"/>
        <v>4.3725140836148313E-4</v>
      </c>
      <c r="L399" s="13">
        <f t="shared" si="76"/>
        <v>0</v>
      </c>
      <c r="M399" s="13">
        <f t="shared" si="81"/>
        <v>4.5899913742580445</v>
      </c>
      <c r="N399" s="13">
        <f t="shared" si="77"/>
        <v>0.24059160513674366</v>
      </c>
      <c r="O399" s="13">
        <f t="shared" si="78"/>
        <v>0.24059160513674366</v>
      </c>
      <c r="Q399" s="41">
        <v>21.488617530135741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1.0333333330000001</v>
      </c>
      <c r="G400" s="13">
        <f t="shared" si="72"/>
        <v>0</v>
      </c>
      <c r="H400" s="13">
        <f t="shared" si="73"/>
        <v>1.0333333330000001</v>
      </c>
      <c r="I400" s="16">
        <f t="shared" si="80"/>
        <v>1.0337705844083616</v>
      </c>
      <c r="J400" s="13">
        <f t="shared" si="74"/>
        <v>1.0337531402714539</v>
      </c>
      <c r="K400" s="13">
        <f t="shared" si="75"/>
        <v>1.7444136907629471E-5</v>
      </c>
      <c r="L400" s="13">
        <f t="shared" si="76"/>
        <v>0</v>
      </c>
      <c r="M400" s="13">
        <f t="shared" si="81"/>
        <v>4.3493997691213009</v>
      </c>
      <c r="N400" s="13">
        <f t="shared" si="77"/>
        <v>0.22798061837391306</v>
      </c>
      <c r="O400" s="13">
        <f t="shared" si="78"/>
        <v>0.22798061837391306</v>
      </c>
      <c r="Q400" s="41">
        <v>23.453408600756848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6.42</v>
      </c>
      <c r="G401" s="13">
        <f t="shared" si="72"/>
        <v>0</v>
      </c>
      <c r="H401" s="13">
        <f t="shared" si="73"/>
        <v>6.42</v>
      </c>
      <c r="I401" s="16">
        <f t="shared" si="80"/>
        <v>6.4200174441369073</v>
      </c>
      <c r="J401" s="13">
        <f t="shared" si="74"/>
        <v>6.4164245055675471</v>
      </c>
      <c r="K401" s="13">
        <f t="shared" si="75"/>
        <v>3.5929385693602711E-3</v>
      </c>
      <c r="L401" s="13">
        <f t="shared" si="76"/>
        <v>0</v>
      </c>
      <c r="M401" s="13">
        <f t="shared" si="81"/>
        <v>4.1214191507473874</v>
      </c>
      <c r="N401" s="13">
        <f t="shared" si="77"/>
        <v>0.21603065628416654</v>
      </c>
      <c r="O401" s="13">
        <f t="shared" si="78"/>
        <v>0.21603065628416654</v>
      </c>
      <c r="Q401" s="42">
        <v>24.52530119354838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13.62</v>
      </c>
      <c r="G402" s="13">
        <f t="shared" si="72"/>
        <v>0</v>
      </c>
      <c r="H402" s="13">
        <f t="shared" si="73"/>
        <v>13.62</v>
      </c>
      <c r="I402" s="16">
        <f t="shared" si="80"/>
        <v>13.623592938569359</v>
      </c>
      <c r="J402" s="13">
        <f t="shared" si="74"/>
        <v>13.583097896863674</v>
      </c>
      <c r="K402" s="13">
        <f t="shared" si="75"/>
        <v>4.0495041705685964E-2</v>
      </c>
      <c r="L402" s="13">
        <f t="shared" si="76"/>
        <v>0</v>
      </c>
      <c r="M402" s="13">
        <f t="shared" si="81"/>
        <v>3.9053884944632209</v>
      </c>
      <c r="N402" s="13">
        <f t="shared" si="77"/>
        <v>0.20470707022131615</v>
      </c>
      <c r="O402" s="13">
        <f t="shared" si="78"/>
        <v>0.20470707022131615</v>
      </c>
      <c r="P402" s="1"/>
      <c r="Q402">
        <v>23.320967173096189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8.48</v>
      </c>
      <c r="G403" s="13">
        <f t="shared" si="72"/>
        <v>0</v>
      </c>
      <c r="H403" s="13">
        <f t="shared" si="73"/>
        <v>8.48</v>
      </c>
      <c r="I403" s="16">
        <f t="shared" si="80"/>
        <v>8.5204950417056864</v>
      </c>
      <c r="J403" s="13">
        <f t="shared" si="74"/>
        <v>8.5069553458321252</v>
      </c>
      <c r="K403" s="13">
        <f t="shared" si="75"/>
        <v>1.3539695873561186E-2</v>
      </c>
      <c r="L403" s="13">
        <f t="shared" si="76"/>
        <v>0</v>
      </c>
      <c r="M403" s="13">
        <f t="shared" si="81"/>
        <v>3.7006814242419046</v>
      </c>
      <c r="N403" s="13">
        <f t="shared" si="77"/>
        <v>0.19397702770236963</v>
      </c>
      <c r="O403" s="13">
        <f t="shared" si="78"/>
        <v>0.19397702770236963</v>
      </c>
      <c r="P403" s="1"/>
      <c r="Q403">
        <v>21.120992981810559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62.553333330000001</v>
      </c>
      <c r="G404" s="13">
        <f t="shared" si="72"/>
        <v>0.10843895089609902</v>
      </c>
      <c r="H404" s="13">
        <f t="shared" si="73"/>
        <v>62.4448943791039</v>
      </c>
      <c r="I404" s="16">
        <f t="shared" si="80"/>
        <v>62.458434074977461</v>
      </c>
      <c r="J404" s="13">
        <f t="shared" si="74"/>
        <v>52.463078577978322</v>
      </c>
      <c r="K404" s="13">
        <f t="shared" si="75"/>
        <v>9.9953554969991387</v>
      </c>
      <c r="L404" s="13">
        <f t="shared" si="76"/>
        <v>0</v>
      </c>
      <c r="M404" s="13">
        <f t="shared" si="81"/>
        <v>3.506704396539535</v>
      </c>
      <c r="N404" s="13">
        <f t="shared" si="77"/>
        <v>0.18380941721048466</v>
      </c>
      <c r="O404" s="13">
        <f t="shared" si="78"/>
        <v>0.29224836810658367</v>
      </c>
      <c r="P404" s="1"/>
      <c r="Q404">
        <v>14.79887768315781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132.4866667</v>
      </c>
      <c r="G405" s="13">
        <f t="shared" si="72"/>
        <v>1.5071056182960991</v>
      </c>
      <c r="H405" s="13">
        <f t="shared" si="73"/>
        <v>130.97956108170391</v>
      </c>
      <c r="I405" s="16">
        <f t="shared" si="80"/>
        <v>140.97491657870304</v>
      </c>
      <c r="J405" s="13">
        <f t="shared" si="74"/>
        <v>70.154214343588919</v>
      </c>
      <c r="K405" s="13">
        <f t="shared" si="75"/>
        <v>70.820702235114126</v>
      </c>
      <c r="L405" s="13">
        <f t="shared" si="76"/>
        <v>2.2318926734570672</v>
      </c>
      <c r="M405" s="13">
        <f t="shared" si="81"/>
        <v>5.5547876527861177</v>
      </c>
      <c r="N405" s="13">
        <f t="shared" si="77"/>
        <v>0.29116291700953506</v>
      </c>
      <c r="O405" s="13">
        <f t="shared" si="78"/>
        <v>1.7982685353056342</v>
      </c>
      <c r="P405" s="1"/>
      <c r="Q405">
        <v>12.2051748293371</v>
      </c>
    </row>
    <row r="406" spans="1:18" x14ac:dyDescent="0.2">
      <c r="A406" s="14">
        <f t="shared" si="79"/>
        <v>34335</v>
      </c>
      <c r="B406" s="1">
        <v>1</v>
      </c>
      <c r="F406" s="34">
        <v>197.97333330000001</v>
      </c>
      <c r="G406" s="13">
        <f t="shared" si="72"/>
        <v>2.8168389502960993</v>
      </c>
      <c r="H406" s="13">
        <f t="shared" si="73"/>
        <v>195.15649434970391</v>
      </c>
      <c r="I406" s="16">
        <f t="shared" si="80"/>
        <v>263.74530391136096</v>
      </c>
      <c r="J406" s="13">
        <f t="shared" si="74"/>
        <v>76.456291557963681</v>
      </c>
      <c r="K406" s="13">
        <f t="shared" si="75"/>
        <v>187.28901235339728</v>
      </c>
      <c r="L406" s="13">
        <f t="shared" si="76"/>
        <v>6.9817205895034835</v>
      </c>
      <c r="M406" s="13">
        <f t="shared" si="81"/>
        <v>12.245345325280066</v>
      </c>
      <c r="N406" s="13">
        <f t="shared" si="77"/>
        <v>0.64185900300064991</v>
      </c>
      <c r="O406" s="13">
        <f t="shared" si="78"/>
        <v>3.458697953296749</v>
      </c>
      <c r="P406" s="1"/>
      <c r="Q406">
        <v>12.02331472258065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34.27333333</v>
      </c>
      <c r="G407" s="13">
        <f t="shared" si="72"/>
        <v>0</v>
      </c>
      <c r="H407" s="13">
        <f t="shared" si="73"/>
        <v>34.27333333</v>
      </c>
      <c r="I407" s="16">
        <f t="shared" si="80"/>
        <v>214.58062509389379</v>
      </c>
      <c r="J407" s="13">
        <f t="shared" si="74"/>
        <v>88.625611155200318</v>
      </c>
      <c r="K407" s="13">
        <f t="shared" si="75"/>
        <v>125.95501393869347</v>
      </c>
      <c r="L407" s="13">
        <f t="shared" si="76"/>
        <v>4.4803883594999636</v>
      </c>
      <c r="M407" s="13">
        <f t="shared" si="81"/>
        <v>16.083874681779381</v>
      </c>
      <c r="N407" s="13">
        <f t="shared" si="77"/>
        <v>0.8430615465226331</v>
      </c>
      <c r="O407" s="13">
        <f t="shared" si="78"/>
        <v>0.8430615465226331</v>
      </c>
      <c r="P407" s="1"/>
      <c r="Q407">
        <v>14.89249496748479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37.473333330000003</v>
      </c>
      <c r="G408" s="13">
        <f t="shared" si="72"/>
        <v>0</v>
      </c>
      <c r="H408" s="13">
        <f t="shared" si="73"/>
        <v>37.473333330000003</v>
      </c>
      <c r="I408" s="16">
        <f t="shared" si="80"/>
        <v>158.94795890919352</v>
      </c>
      <c r="J408" s="13">
        <f t="shared" si="74"/>
        <v>76.536971493321019</v>
      </c>
      <c r="K408" s="13">
        <f t="shared" si="75"/>
        <v>82.410987415872498</v>
      </c>
      <c r="L408" s="13">
        <f t="shared" si="76"/>
        <v>2.7045694045832898</v>
      </c>
      <c r="M408" s="13">
        <f t="shared" si="81"/>
        <v>17.945382539840036</v>
      </c>
      <c r="N408" s="13">
        <f t="shared" si="77"/>
        <v>0.94063540386302302</v>
      </c>
      <c r="O408" s="13">
        <f t="shared" si="78"/>
        <v>0.94063540386302302</v>
      </c>
      <c r="P408" s="1"/>
      <c r="Q408">
        <v>13.32699916026702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10.74</v>
      </c>
      <c r="G409" s="13">
        <f t="shared" si="72"/>
        <v>0</v>
      </c>
      <c r="H409" s="13">
        <f t="shared" si="73"/>
        <v>10.74</v>
      </c>
      <c r="I409" s="16">
        <f t="shared" si="80"/>
        <v>90.446418011289197</v>
      </c>
      <c r="J409" s="13">
        <f t="shared" si="74"/>
        <v>64.789957890466169</v>
      </c>
      <c r="K409" s="13">
        <f t="shared" si="75"/>
        <v>25.656460120823027</v>
      </c>
      <c r="L409" s="13">
        <f t="shared" si="76"/>
        <v>0.3899978457251807</v>
      </c>
      <c r="M409" s="13">
        <f t="shared" si="81"/>
        <v>17.394744981702193</v>
      </c>
      <c r="N409" s="13">
        <f t="shared" si="77"/>
        <v>0.91177287163606968</v>
      </c>
      <c r="O409" s="13">
        <f t="shared" si="78"/>
        <v>0.91177287163606968</v>
      </c>
      <c r="P409" s="1"/>
      <c r="Q409">
        <v>14.216722982069159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1.06</v>
      </c>
      <c r="G410" s="13">
        <f t="shared" si="72"/>
        <v>0</v>
      </c>
      <c r="H410" s="13">
        <f t="shared" si="73"/>
        <v>1.06</v>
      </c>
      <c r="I410" s="16">
        <f t="shared" si="80"/>
        <v>26.326462275097846</v>
      </c>
      <c r="J410" s="13">
        <f t="shared" si="74"/>
        <v>25.661225590086492</v>
      </c>
      <c r="K410" s="13">
        <f t="shared" si="75"/>
        <v>0.66523668501135447</v>
      </c>
      <c r="L410" s="13">
        <f t="shared" si="76"/>
        <v>0</v>
      </c>
      <c r="M410" s="13">
        <f t="shared" si="81"/>
        <v>16.482972110066122</v>
      </c>
      <c r="N410" s="13">
        <f t="shared" si="77"/>
        <v>0.86398086489346004</v>
      </c>
      <c r="O410" s="13">
        <f t="shared" si="78"/>
        <v>0.86398086489346004</v>
      </c>
      <c r="P410" s="1"/>
      <c r="Q410">
        <v>17.260150141053931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4.6666667000000002E-2</v>
      </c>
      <c r="G411" s="13">
        <f t="shared" si="72"/>
        <v>0</v>
      </c>
      <c r="H411" s="13">
        <f t="shared" si="73"/>
        <v>4.6666667000000002E-2</v>
      </c>
      <c r="I411" s="16">
        <f t="shared" si="80"/>
        <v>0.71190335201135446</v>
      </c>
      <c r="J411" s="13">
        <f t="shared" si="74"/>
        <v>0.71189600694339672</v>
      </c>
      <c r="K411" s="13">
        <f t="shared" si="75"/>
        <v>7.3450679577424793E-6</v>
      </c>
      <c r="L411" s="13">
        <f t="shared" si="76"/>
        <v>0</v>
      </c>
      <c r="M411" s="13">
        <f t="shared" si="81"/>
        <v>15.618991245172662</v>
      </c>
      <c r="N411" s="13">
        <f t="shared" si="77"/>
        <v>0.81869395122779975</v>
      </c>
      <c r="O411" s="13">
        <f t="shared" si="78"/>
        <v>0.81869395122779975</v>
      </c>
      <c r="P411" s="1"/>
      <c r="Q411">
        <v>21.65031617440976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5.5333333329999999</v>
      </c>
      <c r="G412" s="13">
        <f t="shared" si="72"/>
        <v>0</v>
      </c>
      <c r="H412" s="13">
        <f t="shared" si="73"/>
        <v>5.5333333329999999</v>
      </c>
      <c r="I412" s="16">
        <f t="shared" si="80"/>
        <v>5.5333406780679573</v>
      </c>
      <c r="J412" s="13">
        <f t="shared" si="74"/>
        <v>5.531663094204438</v>
      </c>
      <c r="K412" s="13">
        <f t="shared" si="75"/>
        <v>1.6775838635192386E-3</v>
      </c>
      <c r="L412" s="13">
        <f t="shared" si="76"/>
        <v>0</v>
      </c>
      <c r="M412" s="13">
        <f t="shared" si="81"/>
        <v>14.800297293944862</v>
      </c>
      <c r="N412" s="13">
        <f t="shared" si="77"/>
        <v>0.77578082225193556</v>
      </c>
      <c r="O412" s="13">
        <f t="shared" si="78"/>
        <v>0.77578082225193556</v>
      </c>
      <c r="P412" s="1"/>
      <c r="Q412">
        <v>26.80703919354838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6.7</v>
      </c>
      <c r="G413" s="13">
        <f t="shared" si="72"/>
        <v>0</v>
      </c>
      <c r="H413" s="13">
        <f t="shared" si="73"/>
        <v>6.7</v>
      </c>
      <c r="I413" s="16">
        <f t="shared" si="80"/>
        <v>6.7016775838635194</v>
      </c>
      <c r="J413" s="13">
        <f t="shared" si="74"/>
        <v>6.6975970878741711</v>
      </c>
      <c r="K413" s="13">
        <f t="shared" si="75"/>
        <v>4.0804959893483428E-3</v>
      </c>
      <c r="L413" s="13">
        <f t="shared" si="76"/>
        <v>0</v>
      </c>
      <c r="M413" s="13">
        <f t="shared" si="81"/>
        <v>14.024516471692927</v>
      </c>
      <c r="N413" s="13">
        <f t="shared" si="77"/>
        <v>0.73511705231400915</v>
      </c>
      <c r="O413" s="13">
        <f t="shared" si="78"/>
        <v>0.73511705231400915</v>
      </c>
      <c r="P413" s="1"/>
      <c r="Q413">
        <v>24.535968162073711</v>
      </c>
    </row>
    <row r="414" spans="1:18" x14ac:dyDescent="0.2">
      <c r="A414" s="14">
        <f t="shared" si="79"/>
        <v>34578</v>
      </c>
      <c r="B414" s="1">
        <v>9</v>
      </c>
      <c r="F414" s="34">
        <v>7.3266666669999996</v>
      </c>
      <c r="G414" s="13">
        <f t="shared" si="72"/>
        <v>0</v>
      </c>
      <c r="H414" s="13">
        <f t="shared" si="73"/>
        <v>7.3266666669999996</v>
      </c>
      <c r="I414" s="16">
        <f t="shared" si="80"/>
        <v>7.3307471629893479</v>
      </c>
      <c r="J414" s="13">
        <f t="shared" si="74"/>
        <v>7.3243053918683474</v>
      </c>
      <c r="K414" s="13">
        <f t="shared" si="75"/>
        <v>6.441771121000528E-3</v>
      </c>
      <c r="L414" s="13">
        <f t="shared" si="76"/>
        <v>0</v>
      </c>
      <c r="M414" s="13">
        <f t="shared" si="81"/>
        <v>13.289399419378917</v>
      </c>
      <c r="N414" s="13">
        <f t="shared" si="77"/>
        <v>0.6965847377280785</v>
      </c>
      <c r="O414" s="13">
        <f t="shared" si="78"/>
        <v>0.6965847377280785</v>
      </c>
      <c r="P414" s="1"/>
      <c r="Q414">
        <v>23.195353504297909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73.926666670000003</v>
      </c>
      <c r="G415" s="13">
        <f t="shared" si="72"/>
        <v>0.33590561769609906</v>
      </c>
      <c r="H415" s="13">
        <f t="shared" si="73"/>
        <v>73.590761052303904</v>
      </c>
      <c r="I415" s="16">
        <f t="shared" si="80"/>
        <v>73.597202823424908</v>
      </c>
      <c r="J415" s="13">
        <f t="shared" si="74"/>
        <v>63.268584882826133</v>
      </c>
      <c r="K415" s="13">
        <f t="shared" si="75"/>
        <v>10.328617940598775</v>
      </c>
      <c r="L415" s="13">
        <f t="shared" si="76"/>
        <v>0</v>
      </c>
      <c r="M415" s="13">
        <f t="shared" si="81"/>
        <v>12.592814681650838</v>
      </c>
      <c r="N415" s="13">
        <f t="shared" si="77"/>
        <v>0.66007215491503413</v>
      </c>
      <c r="O415" s="13">
        <f t="shared" si="78"/>
        <v>0.99597777261113318</v>
      </c>
      <c r="P415" s="1"/>
      <c r="Q415">
        <v>18.32478746686213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31.573333330000001</v>
      </c>
      <c r="G416" s="13">
        <f t="shared" si="72"/>
        <v>0</v>
      </c>
      <c r="H416" s="13">
        <f t="shared" si="73"/>
        <v>31.573333330000001</v>
      </c>
      <c r="I416" s="16">
        <f t="shared" si="80"/>
        <v>41.901951270598772</v>
      </c>
      <c r="J416" s="13">
        <f t="shared" si="74"/>
        <v>37.741465005056696</v>
      </c>
      <c r="K416" s="13">
        <f t="shared" si="75"/>
        <v>4.160486265542076</v>
      </c>
      <c r="L416" s="13">
        <f t="shared" si="76"/>
        <v>0</v>
      </c>
      <c r="M416" s="13">
        <f t="shared" si="81"/>
        <v>11.932742526735804</v>
      </c>
      <c r="N416" s="13">
        <f t="shared" si="77"/>
        <v>0.62547343646259523</v>
      </c>
      <c r="O416" s="13">
        <f t="shared" si="78"/>
        <v>0.62547343646259523</v>
      </c>
      <c r="Q416">
        <v>13.251710038727721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5.0866666670000003</v>
      </c>
      <c r="G417" s="13">
        <f t="shared" si="72"/>
        <v>0</v>
      </c>
      <c r="H417" s="13">
        <f t="shared" si="73"/>
        <v>5.0866666670000003</v>
      </c>
      <c r="I417" s="16">
        <f t="shared" si="80"/>
        <v>9.2471529325420754</v>
      </c>
      <c r="J417" s="13">
        <f t="shared" si="74"/>
        <v>9.1705984274515906</v>
      </c>
      <c r="K417" s="13">
        <f t="shared" si="75"/>
        <v>7.6554505090484781E-2</v>
      </c>
      <c r="L417" s="13">
        <f t="shared" si="76"/>
        <v>0</v>
      </c>
      <c r="M417" s="13">
        <f t="shared" si="81"/>
        <v>11.307269090273209</v>
      </c>
      <c r="N417" s="13">
        <f t="shared" si="77"/>
        <v>0.59268826416512965</v>
      </c>
      <c r="O417" s="13">
        <f t="shared" si="78"/>
        <v>0.59268826416512965</v>
      </c>
      <c r="Q417">
        <v>10.36010052735911</v>
      </c>
    </row>
    <row r="418" spans="1:17" x14ac:dyDescent="0.2">
      <c r="A418" s="14">
        <f t="shared" si="79"/>
        <v>34700</v>
      </c>
      <c r="B418" s="1">
        <v>1</v>
      </c>
      <c r="F418" s="34">
        <v>38.4</v>
      </c>
      <c r="G418" s="13">
        <f t="shared" si="72"/>
        <v>0</v>
      </c>
      <c r="H418" s="13">
        <f t="shared" si="73"/>
        <v>38.4</v>
      </c>
      <c r="I418" s="16">
        <f t="shared" si="80"/>
        <v>38.476554505090483</v>
      </c>
      <c r="J418" s="13">
        <f t="shared" si="74"/>
        <v>33.280935659510455</v>
      </c>
      <c r="K418" s="13">
        <f t="shared" si="75"/>
        <v>5.1956188455800287</v>
      </c>
      <c r="L418" s="13">
        <f t="shared" si="76"/>
        <v>0</v>
      </c>
      <c r="M418" s="13">
        <f t="shared" si="81"/>
        <v>10.714580826108079</v>
      </c>
      <c r="N418" s="13">
        <f t="shared" si="77"/>
        <v>0.5616215781532744</v>
      </c>
      <c r="O418" s="13">
        <f t="shared" si="78"/>
        <v>0.5616215781532744</v>
      </c>
      <c r="Q418">
        <v>9.2475462225806471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47.213333329999998</v>
      </c>
      <c r="G419" s="13">
        <f t="shared" si="72"/>
        <v>0</v>
      </c>
      <c r="H419" s="13">
        <f t="shared" si="73"/>
        <v>47.213333329999998</v>
      </c>
      <c r="I419" s="16">
        <f t="shared" si="80"/>
        <v>52.408952175580026</v>
      </c>
      <c r="J419" s="13">
        <f t="shared" si="74"/>
        <v>43.222424210934662</v>
      </c>
      <c r="K419" s="13">
        <f t="shared" si="75"/>
        <v>9.1865279646453644</v>
      </c>
      <c r="L419" s="13">
        <f t="shared" si="76"/>
        <v>0</v>
      </c>
      <c r="M419" s="13">
        <f t="shared" si="81"/>
        <v>10.152959247954804</v>
      </c>
      <c r="N419" s="13">
        <f t="shared" si="77"/>
        <v>0.53218330126998292</v>
      </c>
      <c r="O419" s="13">
        <f t="shared" si="78"/>
        <v>0.53218330126998292</v>
      </c>
      <c r="Q419">
        <v>11.36907825903131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71.386666669999997</v>
      </c>
      <c r="G420" s="13">
        <f t="shared" si="72"/>
        <v>0.28510561769609893</v>
      </c>
      <c r="H420" s="13">
        <f t="shared" si="73"/>
        <v>71.101561052303893</v>
      </c>
      <c r="I420" s="16">
        <f t="shared" si="80"/>
        <v>80.288089016949257</v>
      </c>
      <c r="J420" s="13">
        <f t="shared" si="74"/>
        <v>60.657169447065954</v>
      </c>
      <c r="K420" s="13">
        <f t="shared" si="75"/>
        <v>19.630919569883304</v>
      </c>
      <c r="L420" s="13">
        <f t="shared" si="76"/>
        <v>0.14426335632581574</v>
      </c>
      <c r="M420" s="13">
        <f t="shared" si="81"/>
        <v>9.7650393030106368</v>
      </c>
      <c r="N420" s="13">
        <f t="shared" si="77"/>
        <v>0.51184986823956447</v>
      </c>
      <c r="O420" s="13">
        <f t="shared" si="78"/>
        <v>0.79695548593566334</v>
      </c>
      <c r="Q420">
        <v>14.174597823763589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4.693333333</v>
      </c>
      <c r="G421" s="13">
        <f t="shared" si="72"/>
        <v>0</v>
      </c>
      <c r="H421" s="13">
        <f t="shared" si="73"/>
        <v>4.693333333</v>
      </c>
      <c r="I421" s="16">
        <f t="shared" si="80"/>
        <v>24.179989546557486</v>
      </c>
      <c r="J421" s="13">
        <f t="shared" si="74"/>
        <v>23.553181603155217</v>
      </c>
      <c r="K421" s="13">
        <f t="shared" si="75"/>
        <v>0.62680794340226953</v>
      </c>
      <c r="L421" s="13">
        <f t="shared" si="76"/>
        <v>0</v>
      </c>
      <c r="M421" s="13">
        <f t="shared" si="81"/>
        <v>9.2531894347710733</v>
      </c>
      <c r="N421" s="13">
        <f t="shared" si="77"/>
        <v>0.48502045368348734</v>
      </c>
      <c r="O421" s="13">
        <f t="shared" si="78"/>
        <v>0.48502045368348734</v>
      </c>
      <c r="Q421">
        <v>15.86083939397272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0.83333333300000001</v>
      </c>
      <c r="G422" s="13">
        <f t="shared" si="72"/>
        <v>0</v>
      </c>
      <c r="H422" s="13">
        <f t="shared" si="73"/>
        <v>0.83333333300000001</v>
      </c>
      <c r="I422" s="16">
        <f t="shared" si="80"/>
        <v>1.4601412764022696</v>
      </c>
      <c r="J422" s="13">
        <f t="shared" si="74"/>
        <v>1.4600584331723141</v>
      </c>
      <c r="K422" s="13">
        <f t="shared" si="75"/>
        <v>8.284322995555371E-5</v>
      </c>
      <c r="L422" s="13">
        <f t="shared" si="76"/>
        <v>0</v>
      </c>
      <c r="M422" s="13">
        <f t="shared" si="81"/>
        <v>8.7681689810875856</v>
      </c>
      <c r="N422" s="13">
        <f t="shared" si="77"/>
        <v>0.45959734501920912</v>
      </c>
      <c r="O422" s="13">
        <f t="shared" si="78"/>
        <v>0.45959734501920912</v>
      </c>
      <c r="Q422">
        <v>19.75750777995124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0.133333333</v>
      </c>
      <c r="G423" s="13">
        <f t="shared" si="72"/>
        <v>0</v>
      </c>
      <c r="H423" s="13">
        <f t="shared" si="73"/>
        <v>0.133333333</v>
      </c>
      <c r="I423" s="16">
        <f t="shared" si="80"/>
        <v>0.13341617622995555</v>
      </c>
      <c r="J423" s="13">
        <f t="shared" si="74"/>
        <v>0.13341613179699818</v>
      </c>
      <c r="K423" s="13">
        <f t="shared" si="75"/>
        <v>4.4432957369000547E-8</v>
      </c>
      <c r="L423" s="13">
        <f t="shared" si="76"/>
        <v>0</v>
      </c>
      <c r="M423" s="13">
        <f t="shared" si="81"/>
        <v>8.3085716360683772</v>
      </c>
      <c r="N423" s="13">
        <f t="shared" si="77"/>
        <v>0.43550682851521433</v>
      </c>
      <c r="O423" s="13">
        <f t="shared" si="78"/>
        <v>0.43550682851521433</v>
      </c>
      <c r="Q423">
        <v>22.248037722392169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4.6466666669999999</v>
      </c>
      <c r="G424" s="13">
        <f t="shared" si="72"/>
        <v>0</v>
      </c>
      <c r="H424" s="13">
        <f t="shared" si="73"/>
        <v>4.6466666669999999</v>
      </c>
      <c r="I424" s="16">
        <f t="shared" si="80"/>
        <v>4.6466667114329576</v>
      </c>
      <c r="J424" s="13">
        <f t="shared" si="74"/>
        <v>4.6452296473051202</v>
      </c>
      <c r="K424" s="13">
        <f t="shared" si="75"/>
        <v>1.4370641278373952E-3</v>
      </c>
      <c r="L424" s="13">
        <f t="shared" si="76"/>
        <v>0</v>
      </c>
      <c r="M424" s="13">
        <f t="shared" si="81"/>
        <v>7.8730648075531633</v>
      </c>
      <c r="N424" s="13">
        <f t="shared" si="77"/>
        <v>0.41267905426097073</v>
      </c>
      <c r="O424" s="13">
        <f t="shared" si="78"/>
        <v>0.41267905426097073</v>
      </c>
      <c r="Q424">
        <v>24.145586961133461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1.413333333</v>
      </c>
      <c r="G425" s="13">
        <f t="shared" si="72"/>
        <v>0</v>
      </c>
      <c r="H425" s="13">
        <f t="shared" si="73"/>
        <v>1.413333333</v>
      </c>
      <c r="I425" s="16">
        <f t="shared" si="80"/>
        <v>1.4147703971278374</v>
      </c>
      <c r="J425" s="13">
        <f t="shared" si="74"/>
        <v>1.4147266158253888</v>
      </c>
      <c r="K425" s="13">
        <f t="shared" si="75"/>
        <v>4.3781302448531179E-5</v>
      </c>
      <c r="L425" s="13">
        <f t="shared" si="76"/>
        <v>0</v>
      </c>
      <c r="M425" s="13">
        <f t="shared" si="81"/>
        <v>7.4603857532921927</v>
      </c>
      <c r="N425" s="13">
        <f t="shared" si="77"/>
        <v>0.39104783363868589</v>
      </c>
      <c r="O425" s="13">
        <f t="shared" si="78"/>
        <v>0.39104783363868589</v>
      </c>
      <c r="Q425">
        <v>23.60330219354838</v>
      </c>
    </row>
    <row r="426" spans="1:17" x14ac:dyDescent="0.2">
      <c r="A426" s="14">
        <f t="shared" si="79"/>
        <v>34943</v>
      </c>
      <c r="B426" s="1">
        <v>9</v>
      </c>
      <c r="F426" s="34">
        <v>12.25333333</v>
      </c>
      <c r="G426" s="13">
        <f t="shared" si="72"/>
        <v>0</v>
      </c>
      <c r="H426" s="13">
        <f t="shared" si="73"/>
        <v>12.25333333</v>
      </c>
      <c r="I426" s="16">
        <f t="shared" si="80"/>
        <v>12.253377111302449</v>
      </c>
      <c r="J426" s="13">
        <f t="shared" si="74"/>
        <v>12.226010473646994</v>
      </c>
      <c r="K426" s="13">
        <f t="shared" si="75"/>
        <v>2.736663765545444E-2</v>
      </c>
      <c r="L426" s="13">
        <f t="shared" si="76"/>
        <v>0</v>
      </c>
      <c r="M426" s="13">
        <f t="shared" si="81"/>
        <v>7.0693379196535071</v>
      </c>
      <c r="N426" s="13">
        <f t="shared" si="77"/>
        <v>0.37055044741089899</v>
      </c>
      <c r="O426" s="13">
        <f t="shared" si="78"/>
        <v>0.37055044741089899</v>
      </c>
      <c r="Q426">
        <v>23.855208742881601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14.42</v>
      </c>
      <c r="G427" s="13">
        <f t="shared" si="72"/>
        <v>0</v>
      </c>
      <c r="H427" s="13">
        <f t="shared" si="73"/>
        <v>14.42</v>
      </c>
      <c r="I427" s="16">
        <f t="shared" si="80"/>
        <v>14.447366637655454</v>
      </c>
      <c r="J427" s="13">
        <f t="shared" si="74"/>
        <v>14.353717519245523</v>
      </c>
      <c r="K427" s="13">
        <f t="shared" si="75"/>
        <v>9.3649118409931731E-2</v>
      </c>
      <c r="L427" s="13">
        <f t="shared" si="76"/>
        <v>0</v>
      </c>
      <c r="M427" s="13">
        <f t="shared" si="81"/>
        <v>6.698787472242608</v>
      </c>
      <c r="N427" s="13">
        <f t="shared" si="77"/>
        <v>0.35112746386746307</v>
      </c>
      <c r="O427" s="13">
        <f t="shared" si="78"/>
        <v>0.35112746386746307</v>
      </c>
      <c r="Q427">
        <v>18.59873678272249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35.27333333</v>
      </c>
      <c r="G428" s="13">
        <f t="shared" si="72"/>
        <v>0</v>
      </c>
      <c r="H428" s="13">
        <f t="shared" si="73"/>
        <v>35.27333333</v>
      </c>
      <c r="I428" s="16">
        <f t="shared" si="80"/>
        <v>35.366982448409928</v>
      </c>
      <c r="J428" s="13">
        <f t="shared" si="74"/>
        <v>33.130979117982491</v>
      </c>
      <c r="K428" s="13">
        <f t="shared" si="75"/>
        <v>2.2360033304274367</v>
      </c>
      <c r="L428" s="13">
        <f t="shared" si="76"/>
        <v>0</v>
      </c>
      <c r="M428" s="13">
        <f t="shared" si="81"/>
        <v>6.3476600083751453</v>
      </c>
      <c r="N428" s="13">
        <f t="shared" si="77"/>
        <v>0.33272256650463905</v>
      </c>
      <c r="O428" s="13">
        <f t="shared" si="78"/>
        <v>0.33272256650463905</v>
      </c>
      <c r="Q428">
        <v>14.49759004078104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24.133333329999999</v>
      </c>
      <c r="G429" s="13">
        <f t="shared" si="72"/>
        <v>0</v>
      </c>
      <c r="H429" s="13">
        <f t="shared" si="73"/>
        <v>24.133333329999999</v>
      </c>
      <c r="I429" s="16">
        <f t="shared" si="80"/>
        <v>26.369336660427436</v>
      </c>
      <c r="J429" s="13">
        <f t="shared" si="74"/>
        <v>24.466836708722251</v>
      </c>
      <c r="K429" s="13">
        <f t="shared" si="75"/>
        <v>1.9024999517051846</v>
      </c>
      <c r="L429" s="13">
        <f t="shared" si="76"/>
        <v>0</v>
      </c>
      <c r="M429" s="13">
        <f t="shared" si="81"/>
        <v>6.0149374418705062</v>
      </c>
      <c r="N429" s="13">
        <f t="shared" si="77"/>
        <v>0.31528239073665998</v>
      </c>
      <c r="O429" s="13">
        <f t="shared" si="78"/>
        <v>0.31528239073665998</v>
      </c>
      <c r="Q429">
        <v>9.0837842225806469</v>
      </c>
    </row>
    <row r="430" spans="1:17" x14ac:dyDescent="0.2">
      <c r="A430" s="14">
        <f t="shared" si="79"/>
        <v>35065</v>
      </c>
      <c r="B430" s="1">
        <v>1</v>
      </c>
      <c r="F430" s="34">
        <v>34.6</v>
      </c>
      <c r="G430" s="13">
        <f t="shared" si="72"/>
        <v>0</v>
      </c>
      <c r="H430" s="13">
        <f t="shared" si="73"/>
        <v>34.6</v>
      </c>
      <c r="I430" s="16">
        <f t="shared" si="80"/>
        <v>36.50249995170519</v>
      </c>
      <c r="J430" s="13">
        <f t="shared" si="74"/>
        <v>32.452179843285855</v>
      </c>
      <c r="K430" s="13">
        <f t="shared" si="75"/>
        <v>4.050320108419335</v>
      </c>
      <c r="L430" s="13">
        <f t="shared" si="76"/>
        <v>0</v>
      </c>
      <c r="M430" s="13">
        <f t="shared" si="81"/>
        <v>5.6996550511338464</v>
      </c>
      <c r="N430" s="13">
        <f t="shared" si="77"/>
        <v>0.29875636916631565</v>
      </c>
      <c r="O430" s="13">
        <f t="shared" si="78"/>
        <v>0.29875636916631565</v>
      </c>
      <c r="Q430">
        <v>10.247722958252581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6.14</v>
      </c>
      <c r="G431" s="13">
        <f t="shared" si="72"/>
        <v>0</v>
      </c>
      <c r="H431" s="13">
        <f t="shared" si="73"/>
        <v>6.14</v>
      </c>
      <c r="I431" s="16">
        <f t="shared" si="80"/>
        <v>10.190320108419336</v>
      </c>
      <c r="J431" s="13">
        <f t="shared" si="74"/>
        <v>10.114497218308289</v>
      </c>
      <c r="K431" s="13">
        <f t="shared" si="75"/>
        <v>7.5822890111046704E-2</v>
      </c>
      <c r="L431" s="13">
        <f t="shared" si="76"/>
        <v>0</v>
      </c>
      <c r="M431" s="13">
        <f t="shared" si="81"/>
        <v>5.4008986819675311</v>
      </c>
      <c r="N431" s="13">
        <f t="shared" si="77"/>
        <v>0.28309658496592199</v>
      </c>
      <c r="O431" s="13">
        <f t="shared" si="78"/>
        <v>0.28309658496592199</v>
      </c>
      <c r="Q431">
        <v>12.596832375223689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84.213333329999998</v>
      </c>
      <c r="G432" s="13">
        <f t="shared" si="72"/>
        <v>0.54163895089609893</v>
      </c>
      <c r="H432" s="13">
        <f t="shared" si="73"/>
        <v>83.671694379103897</v>
      </c>
      <c r="I432" s="16">
        <f t="shared" si="80"/>
        <v>83.747517269214939</v>
      </c>
      <c r="J432" s="13">
        <f t="shared" si="74"/>
        <v>62.205658423854871</v>
      </c>
      <c r="K432" s="13">
        <f t="shared" si="75"/>
        <v>21.541858845360068</v>
      </c>
      <c r="L432" s="13">
        <f t="shared" si="76"/>
        <v>0.22219556558781139</v>
      </c>
      <c r="M432" s="13">
        <f t="shared" si="81"/>
        <v>5.3399976625894201</v>
      </c>
      <c r="N432" s="13">
        <f t="shared" si="77"/>
        <v>0.27990436240776689</v>
      </c>
      <c r="O432" s="13">
        <f t="shared" si="78"/>
        <v>0.82154331330386587</v>
      </c>
      <c r="Q432">
        <v>14.225022133843799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75.013333329999995</v>
      </c>
      <c r="G433" s="13">
        <f t="shared" si="72"/>
        <v>0.35763895089609887</v>
      </c>
      <c r="H433" s="13">
        <f t="shared" si="73"/>
        <v>74.655694379103892</v>
      </c>
      <c r="I433" s="16">
        <f t="shared" si="80"/>
        <v>95.975357658876149</v>
      </c>
      <c r="J433" s="13">
        <f t="shared" si="74"/>
        <v>66.620469125538463</v>
      </c>
      <c r="K433" s="13">
        <f t="shared" si="75"/>
        <v>29.354888533337686</v>
      </c>
      <c r="L433" s="13">
        <f t="shared" si="76"/>
        <v>0.54082770237391831</v>
      </c>
      <c r="M433" s="13">
        <f t="shared" si="81"/>
        <v>5.6009210025555713</v>
      </c>
      <c r="N433" s="13">
        <f t="shared" si="77"/>
        <v>0.29358106897679487</v>
      </c>
      <c r="O433" s="13">
        <f t="shared" si="78"/>
        <v>0.65122001987289369</v>
      </c>
      <c r="Q433">
        <v>14.16910118339263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34.166666669999998</v>
      </c>
      <c r="G434" s="13">
        <f t="shared" si="72"/>
        <v>0</v>
      </c>
      <c r="H434" s="13">
        <f t="shared" si="73"/>
        <v>34.166666669999998</v>
      </c>
      <c r="I434" s="16">
        <f t="shared" si="80"/>
        <v>62.980727500963766</v>
      </c>
      <c r="J434" s="13">
        <f t="shared" si="74"/>
        <v>55.483899977389491</v>
      </c>
      <c r="K434" s="13">
        <f t="shared" si="75"/>
        <v>7.4968275235742752</v>
      </c>
      <c r="L434" s="13">
        <f t="shared" si="76"/>
        <v>0</v>
      </c>
      <c r="M434" s="13">
        <f t="shared" si="81"/>
        <v>5.3073399335787768</v>
      </c>
      <c r="N434" s="13">
        <f t="shared" si="77"/>
        <v>0.27819255626214828</v>
      </c>
      <c r="O434" s="13">
        <f t="shared" si="78"/>
        <v>0.27819255626214828</v>
      </c>
      <c r="Q434">
        <v>17.551042816008369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0.46666666699999998</v>
      </c>
      <c r="G435" s="13">
        <f t="shared" si="72"/>
        <v>0</v>
      </c>
      <c r="H435" s="13">
        <f t="shared" si="73"/>
        <v>0.46666666699999998</v>
      </c>
      <c r="I435" s="16">
        <f t="shared" si="80"/>
        <v>7.9634941905742753</v>
      </c>
      <c r="J435" s="13">
        <f t="shared" si="74"/>
        <v>7.9511069272448518</v>
      </c>
      <c r="K435" s="13">
        <f t="shared" si="75"/>
        <v>1.2387263329423526E-2</v>
      </c>
      <c r="L435" s="13">
        <f t="shared" si="76"/>
        <v>0</v>
      </c>
      <c r="M435" s="13">
        <f t="shared" si="81"/>
        <v>5.0291473773166286</v>
      </c>
      <c r="N435" s="13">
        <f t="shared" si="77"/>
        <v>0.26361065660465205</v>
      </c>
      <c r="O435" s="13">
        <f t="shared" si="78"/>
        <v>0.26361065660465205</v>
      </c>
      <c r="Q435">
        <v>20.317145422687961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8.6</v>
      </c>
      <c r="G436" s="13">
        <f t="shared" si="72"/>
        <v>0</v>
      </c>
      <c r="H436" s="13">
        <f t="shared" si="73"/>
        <v>8.6</v>
      </c>
      <c r="I436" s="16">
        <f t="shared" si="80"/>
        <v>8.6123872633294241</v>
      </c>
      <c r="J436" s="13">
        <f t="shared" si="74"/>
        <v>8.6054291678544885</v>
      </c>
      <c r="K436" s="13">
        <f t="shared" si="75"/>
        <v>6.9580954749355328E-3</v>
      </c>
      <c r="L436" s="13">
        <f t="shared" si="76"/>
        <v>0</v>
      </c>
      <c r="M436" s="13">
        <f t="shared" si="81"/>
        <v>4.7655367207119763</v>
      </c>
      <c r="N436" s="13">
        <f t="shared" si="77"/>
        <v>0.24979309011436288</v>
      </c>
      <c r="O436" s="13">
        <f t="shared" si="78"/>
        <v>0.24979309011436288</v>
      </c>
      <c r="Q436">
        <v>26.109542193548389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1.5733333329999999</v>
      </c>
      <c r="G437" s="13">
        <f t="shared" si="72"/>
        <v>0</v>
      </c>
      <c r="H437" s="13">
        <f t="shared" si="73"/>
        <v>1.5733333329999999</v>
      </c>
      <c r="I437" s="16">
        <f t="shared" si="80"/>
        <v>1.5802914284749354</v>
      </c>
      <c r="J437" s="13">
        <f t="shared" si="74"/>
        <v>1.5802324027863164</v>
      </c>
      <c r="K437" s="13">
        <f t="shared" si="75"/>
        <v>5.9025688619041006E-5</v>
      </c>
      <c r="L437" s="13">
        <f t="shared" si="76"/>
        <v>0</v>
      </c>
      <c r="M437" s="13">
        <f t="shared" si="81"/>
        <v>4.5157436305976137</v>
      </c>
      <c r="N437" s="13">
        <f t="shared" si="77"/>
        <v>0.23669979306815733</v>
      </c>
      <c r="O437" s="13">
        <f t="shared" si="78"/>
        <v>0.23669979306815733</v>
      </c>
      <c r="Q437">
        <v>23.839714376736278</v>
      </c>
    </row>
    <row r="438" spans="1:17" x14ac:dyDescent="0.2">
      <c r="A438" s="14">
        <f t="shared" si="79"/>
        <v>35309</v>
      </c>
      <c r="B438" s="1">
        <v>9</v>
      </c>
      <c r="F438" s="34">
        <v>20.193333330000002</v>
      </c>
      <c r="G438" s="13">
        <f t="shared" si="72"/>
        <v>0</v>
      </c>
      <c r="H438" s="13">
        <f t="shared" si="73"/>
        <v>20.193333330000002</v>
      </c>
      <c r="I438" s="16">
        <f t="shared" si="80"/>
        <v>20.193392355688619</v>
      </c>
      <c r="J438" s="13">
        <f t="shared" si="74"/>
        <v>20.061265382139169</v>
      </c>
      <c r="K438" s="13">
        <f t="shared" si="75"/>
        <v>0.13212697354945035</v>
      </c>
      <c r="L438" s="13">
        <f t="shared" si="76"/>
        <v>0</v>
      </c>
      <c r="M438" s="13">
        <f t="shared" si="81"/>
        <v>4.2790438375294562</v>
      </c>
      <c r="N438" s="13">
        <f t="shared" si="77"/>
        <v>0.22429280174586785</v>
      </c>
      <c r="O438" s="13">
        <f t="shared" si="78"/>
        <v>0.22429280174586785</v>
      </c>
      <c r="Q438">
        <v>23.268924897013459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76.746666669999996</v>
      </c>
      <c r="G439" s="13">
        <f t="shared" si="72"/>
        <v>0.39230561769609895</v>
      </c>
      <c r="H439" s="13">
        <f t="shared" si="73"/>
        <v>76.354361052303901</v>
      </c>
      <c r="I439" s="16">
        <f t="shared" si="80"/>
        <v>76.486488025853347</v>
      </c>
      <c r="J439" s="13">
        <f t="shared" si="74"/>
        <v>63.047583642654232</v>
      </c>
      <c r="K439" s="13">
        <f t="shared" si="75"/>
        <v>13.438904383199116</v>
      </c>
      <c r="L439" s="13">
        <f t="shared" si="76"/>
        <v>0</v>
      </c>
      <c r="M439" s="13">
        <f t="shared" si="81"/>
        <v>4.0547510357835881</v>
      </c>
      <c r="N439" s="13">
        <f t="shared" si="77"/>
        <v>0.21253614235533061</v>
      </c>
      <c r="O439" s="13">
        <f t="shared" si="78"/>
        <v>0.60484176005142953</v>
      </c>
      <c r="Q439">
        <v>16.818760890386159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45.106666670000003</v>
      </c>
      <c r="G440" s="13">
        <f t="shared" si="72"/>
        <v>0</v>
      </c>
      <c r="H440" s="13">
        <f t="shared" si="73"/>
        <v>45.106666670000003</v>
      </c>
      <c r="I440" s="16">
        <f t="shared" si="80"/>
        <v>58.545571053199119</v>
      </c>
      <c r="J440" s="13">
        <f t="shared" si="74"/>
        <v>49.438948566824642</v>
      </c>
      <c r="K440" s="13">
        <f t="shared" si="75"/>
        <v>9.1066224863744765</v>
      </c>
      <c r="L440" s="13">
        <f t="shared" si="76"/>
        <v>0</v>
      </c>
      <c r="M440" s="13">
        <f t="shared" si="81"/>
        <v>3.8422148934282574</v>
      </c>
      <c r="N440" s="13">
        <f t="shared" si="77"/>
        <v>0.20139572672718445</v>
      </c>
      <c r="O440" s="13">
        <f t="shared" si="78"/>
        <v>0.20139572672718445</v>
      </c>
      <c r="Q440">
        <v>14.13020859881528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17.54666667</v>
      </c>
      <c r="G441" s="13">
        <f t="shared" si="72"/>
        <v>0</v>
      </c>
      <c r="H441" s="13">
        <f t="shared" si="73"/>
        <v>17.54666667</v>
      </c>
      <c r="I441" s="16">
        <f t="shared" si="80"/>
        <v>26.653289156374477</v>
      </c>
      <c r="J441" s="13">
        <f t="shared" si="74"/>
        <v>24.978215037667773</v>
      </c>
      <c r="K441" s="13">
        <f t="shared" si="75"/>
        <v>1.6750741187067035</v>
      </c>
      <c r="L441" s="13">
        <f t="shared" si="76"/>
        <v>0</v>
      </c>
      <c r="M441" s="13">
        <f t="shared" si="81"/>
        <v>3.640819166701073</v>
      </c>
      <c r="N441" s="13">
        <f t="shared" si="77"/>
        <v>0.19083925347699085</v>
      </c>
      <c r="O441" s="13">
        <f t="shared" si="78"/>
        <v>0.19083925347699085</v>
      </c>
      <c r="Q441">
        <v>10.395759222580651</v>
      </c>
    </row>
    <row r="442" spans="1:17" x14ac:dyDescent="0.2">
      <c r="A442" s="14">
        <f t="shared" si="79"/>
        <v>35431</v>
      </c>
      <c r="B442" s="1">
        <v>1</v>
      </c>
      <c r="F442" s="34">
        <v>22.92</v>
      </c>
      <c r="G442" s="13">
        <f t="shared" si="72"/>
        <v>0</v>
      </c>
      <c r="H442" s="13">
        <f t="shared" si="73"/>
        <v>22.92</v>
      </c>
      <c r="I442" s="16">
        <f t="shared" si="80"/>
        <v>24.595074118706705</v>
      </c>
      <c r="J442" s="13">
        <f t="shared" si="74"/>
        <v>23.155002736630447</v>
      </c>
      <c r="K442" s="13">
        <f t="shared" si="75"/>
        <v>1.4400713820762583</v>
      </c>
      <c r="L442" s="13">
        <f t="shared" si="76"/>
        <v>0</v>
      </c>
      <c r="M442" s="13">
        <f t="shared" si="81"/>
        <v>3.449979913224082</v>
      </c>
      <c r="N442" s="13">
        <f t="shared" si="77"/>
        <v>0.18083611434809674</v>
      </c>
      <c r="O442" s="13">
        <f t="shared" si="78"/>
        <v>0.18083611434809674</v>
      </c>
      <c r="Q442">
        <v>9.7736917864966824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99.966666669999995</v>
      </c>
      <c r="G443" s="13">
        <f t="shared" si="72"/>
        <v>0.85670561769609888</v>
      </c>
      <c r="H443" s="13">
        <f t="shared" si="73"/>
        <v>99.109961052303902</v>
      </c>
      <c r="I443" s="16">
        <f t="shared" si="80"/>
        <v>100.55003243438016</v>
      </c>
      <c r="J443" s="13">
        <f t="shared" si="74"/>
        <v>61.200391184859242</v>
      </c>
      <c r="K443" s="13">
        <f t="shared" si="75"/>
        <v>39.349641249520914</v>
      </c>
      <c r="L443" s="13">
        <f t="shared" si="76"/>
        <v>0.94843519163082213</v>
      </c>
      <c r="M443" s="13">
        <f t="shared" si="81"/>
        <v>4.2175789905068077</v>
      </c>
      <c r="N443" s="13">
        <f t="shared" si="77"/>
        <v>0.22107102527639599</v>
      </c>
      <c r="O443" s="13">
        <f t="shared" si="78"/>
        <v>1.0777766429724949</v>
      </c>
      <c r="Q443">
        <v>11.505618166560311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10.27333333</v>
      </c>
      <c r="G444" s="13">
        <f t="shared" si="72"/>
        <v>0</v>
      </c>
      <c r="H444" s="13">
        <f t="shared" si="73"/>
        <v>10.27333333</v>
      </c>
      <c r="I444" s="16">
        <f t="shared" si="80"/>
        <v>48.674539387890093</v>
      </c>
      <c r="J444" s="13">
        <f t="shared" si="74"/>
        <v>42.252288687419302</v>
      </c>
      <c r="K444" s="13">
        <f t="shared" si="75"/>
        <v>6.4222507004707907</v>
      </c>
      <c r="L444" s="13">
        <f t="shared" si="76"/>
        <v>0</v>
      </c>
      <c r="M444" s="13">
        <f t="shared" si="81"/>
        <v>3.9965079652304119</v>
      </c>
      <c r="N444" s="13">
        <f t="shared" si="77"/>
        <v>0.20948324035837504</v>
      </c>
      <c r="O444" s="13">
        <f t="shared" si="78"/>
        <v>0.20948324035837504</v>
      </c>
      <c r="Q444">
        <v>12.95142467874796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9.3133333329999992</v>
      </c>
      <c r="G445" s="13">
        <f t="shared" si="72"/>
        <v>0</v>
      </c>
      <c r="H445" s="13">
        <f t="shared" si="73"/>
        <v>9.3133333329999992</v>
      </c>
      <c r="I445" s="16">
        <f t="shared" si="80"/>
        <v>15.73558403347079</v>
      </c>
      <c r="J445" s="13">
        <f t="shared" si="74"/>
        <v>15.580197338283895</v>
      </c>
      <c r="K445" s="13">
        <f t="shared" si="75"/>
        <v>0.15538669518689474</v>
      </c>
      <c r="L445" s="13">
        <f t="shared" si="76"/>
        <v>0</v>
      </c>
      <c r="M445" s="13">
        <f t="shared" si="81"/>
        <v>3.7870247248720368</v>
      </c>
      <c r="N445" s="13">
        <f t="shared" si="77"/>
        <v>0.19850284738209961</v>
      </c>
      <c r="O445" s="13">
        <f t="shared" si="78"/>
        <v>0.19850284738209961</v>
      </c>
      <c r="Q445">
        <v>16.79049046251647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2.246666667</v>
      </c>
      <c r="G446" s="13">
        <f t="shared" si="72"/>
        <v>0</v>
      </c>
      <c r="H446" s="13">
        <f t="shared" si="73"/>
        <v>2.246666667</v>
      </c>
      <c r="I446" s="16">
        <f t="shared" si="80"/>
        <v>2.4020533621868947</v>
      </c>
      <c r="J446" s="13">
        <f t="shared" si="74"/>
        <v>2.4015839491895936</v>
      </c>
      <c r="K446" s="13">
        <f t="shared" si="75"/>
        <v>4.6941299730107744E-4</v>
      </c>
      <c r="L446" s="13">
        <f t="shared" si="76"/>
        <v>0</v>
      </c>
      <c r="M446" s="13">
        <f t="shared" si="81"/>
        <v>3.5885218774899372</v>
      </c>
      <c r="N446" s="13">
        <f t="shared" si="77"/>
        <v>0.18809800894520967</v>
      </c>
      <c r="O446" s="13">
        <f t="shared" si="78"/>
        <v>0.18809800894520967</v>
      </c>
      <c r="Q446">
        <v>18.052392999096568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0.43333333299999999</v>
      </c>
      <c r="G447" s="13">
        <f t="shared" si="72"/>
        <v>0</v>
      </c>
      <c r="H447" s="13">
        <f t="shared" si="73"/>
        <v>0.43333333299999999</v>
      </c>
      <c r="I447" s="16">
        <f t="shared" si="80"/>
        <v>0.43380274599730106</v>
      </c>
      <c r="J447" s="13">
        <f t="shared" si="74"/>
        <v>0.43380123490397543</v>
      </c>
      <c r="K447" s="13">
        <f t="shared" si="75"/>
        <v>1.5110933256345938E-6</v>
      </c>
      <c r="L447" s="13">
        <f t="shared" si="76"/>
        <v>0</v>
      </c>
      <c r="M447" s="13">
        <f t="shared" si="81"/>
        <v>3.4004238685447277</v>
      </c>
      <c r="N447" s="13">
        <f t="shared" si="77"/>
        <v>0.17823855645278125</v>
      </c>
      <c r="O447" s="13">
        <f t="shared" si="78"/>
        <v>0.17823855645278125</v>
      </c>
      <c r="Q447">
        <v>22.32415025965112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5.3</v>
      </c>
      <c r="G448" s="13">
        <f t="shared" si="72"/>
        <v>0</v>
      </c>
      <c r="H448" s="13">
        <f t="shared" si="73"/>
        <v>5.3</v>
      </c>
      <c r="I448" s="16">
        <f t="shared" si="80"/>
        <v>5.3000015110933258</v>
      </c>
      <c r="J448" s="13">
        <f t="shared" si="74"/>
        <v>5.2982039374033176</v>
      </c>
      <c r="K448" s="13">
        <f t="shared" si="75"/>
        <v>1.797573690008214E-3</v>
      </c>
      <c r="L448" s="13">
        <f t="shared" si="76"/>
        <v>0</v>
      </c>
      <c r="M448" s="13">
        <f t="shared" si="81"/>
        <v>3.2221853120919466</v>
      </c>
      <c r="N448" s="13">
        <f t="shared" si="77"/>
        <v>0.16889590264416432</v>
      </c>
      <c r="O448" s="13">
        <f t="shared" si="78"/>
        <v>0.16889590264416432</v>
      </c>
      <c r="Q448">
        <v>25.370785975506479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4.8666666669999996</v>
      </c>
      <c r="G449" s="13">
        <f t="shared" si="72"/>
        <v>0</v>
      </c>
      <c r="H449" s="13">
        <f t="shared" si="73"/>
        <v>4.8666666669999996</v>
      </c>
      <c r="I449" s="16">
        <f t="shared" si="80"/>
        <v>4.8684642406900078</v>
      </c>
      <c r="J449" s="13">
        <f t="shared" si="74"/>
        <v>4.8670176885162704</v>
      </c>
      <c r="K449" s="13">
        <f t="shared" si="75"/>
        <v>1.4465521737374587E-3</v>
      </c>
      <c r="L449" s="13">
        <f t="shared" si="76"/>
        <v>0</v>
      </c>
      <c r="M449" s="13">
        <f t="shared" si="81"/>
        <v>3.0532894094477823</v>
      </c>
      <c r="N449" s="13">
        <f t="shared" si="77"/>
        <v>0.16004295870486396</v>
      </c>
      <c r="O449" s="13">
        <f t="shared" si="78"/>
        <v>0.16004295870486396</v>
      </c>
      <c r="Q449">
        <v>25.101192193548389</v>
      </c>
    </row>
    <row r="450" spans="1:17" x14ac:dyDescent="0.2">
      <c r="A450" s="14">
        <f t="shared" si="79"/>
        <v>35674</v>
      </c>
      <c r="B450" s="1">
        <v>9</v>
      </c>
      <c r="F450" s="34">
        <v>2.58</v>
      </c>
      <c r="G450" s="13">
        <f t="shared" si="72"/>
        <v>0</v>
      </c>
      <c r="H450" s="13">
        <f t="shared" si="73"/>
        <v>2.58</v>
      </c>
      <c r="I450" s="16">
        <f t="shared" si="80"/>
        <v>2.5814465521737375</v>
      </c>
      <c r="J450" s="13">
        <f t="shared" si="74"/>
        <v>2.5811057630161822</v>
      </c>
      <c r="K450" s="13">
        <f t="shared" si="75"/>
        <v>3.4078915755531014E-4</v>
      </c>
      <c r="L450" s="13">
        <f t="shared" si="76"/>
        <v>0</v>
      </c>
      <c r="M450" s="13">
        <f t="shared" si="81"/>
        <v>2.8932464507429181</v>
      </c>
      <c r="N450" s="13">
        <f t="shared" si="77"/>
        <v>0.15165405572313209</v>
      </c>
      <c r="O450" s="13">
        <f t="shared" si="78"/>
        <v>0.15165405572313209</v>
      </c>
      <c r="Q450">
        <v>21.841900069951219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5.92</v>
      </c>
      <c r="G451" s="13">
        <f t="shared" si="72"/>
        <v>0</v>
      </c>
      <c r="H451" s="13">
        <f t="shared" si="73"/>
        <v>5.92</v>
      </c>
      <c r="I451" s="16">
        <f t="shared" si="80"/>
        <v>5.9203407891575548</v>
      </c>
      <c r="J451" s="13">
        <f t="shared" si="74"/>
        <v>5.913903195768011</v>
      </c>
      <c r="K451" s="13">
        <f t="shared" si="75"/>
        <v>6.4375933895437498E-3</v>
      </c>
      <c r="L451" s="13">
        <f t="shared" si="76"/>
        <v>0</v>
      </c>
      <c r="M451" s="13">
        <f t="shared" si="81"/>
        <v>2.741592395019786</v>
      </c>
      <c r="N451" s="13">
        <f t="shared" si="77"/>
        <v>0.14370487026353557</v>
      </c>
      <c r="O451" s="13">
        <f t="shared" si="78"/>
        <v>0.14370487026353557</v>
      </c>
      <c r="Q451">
        <v>18.663559754520211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43.873333330000001</v>
      </c>
      <c r="G452" s="13">
        <f t="shared" si="72"/>
        <v>0</v>
      </c>
      <c r="H452" s="13">
        <f t="shared" si="73"/>
        <v>43.873333330000001</v>
      </c>
      <c r="I452" s="16">
        <f t="shared" si="80"/>
        <v>43.879770923389543</v>
      </c>
      <c r="J452" s="13">
        <f t="shared" si="74"/>
        <v>39.866687275061551</v>
      </c>
      <c r="K452" s="13">
        <f t="shared" si="75"/>
        <v>4.0130836483279921</v>
      </c>
      <c r="L452" s="13">
        <f t="shared" si="76"/>
        <v>0</v>
      </c>
      <c r="M452" s="13">
        <f t="shared" si="81"/>
        <v>2.5978875247562505</v>
      </c>
      <c r="N452" s="13">
        <f t="shared" si="77"/>
        <v>0.13617235384170237</v>
      </c>
      <c r="O452" s="13">
        <f t="shared" si="78"/>
        <v>0.13617235384170237</v>
      </c>
      <c r="Q452">
        <v>14.610220546376951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26.90666667</v>
      </c>
      <c r="G453" s="13">
        <f t="shared" si="72"/>
        <v>0</v>
      </c>
      <c r="H453" s="13">
        <f t="shared" si="73"/>
        <v>26.90666667</v>
      </c>
      <c r="I453" s="16">
        <f t="shared" si="80"/>
        <v>30.919750318327992</v>
      </c>
      <c r="J453" s="13">
        <f t="shared" si="74"/>
        <v>28.77497639219839</v>
      </c>
      <c r="K453" s="13">
        <f t="shared" si="75"/>
        <v>2.1447739261296022</v>
      </c>
      <c r="L453" s="13">
        <f t="shared" si="76"/>
        <v>0</v>
      </c>
      <c r="M453" s="13">
        <f t="shared" si="81"/>
        <v>2.4617151709145482</v>
      </c>
      <c r="N453" s="13">
        <f t="shared" si="77"/>
        <v>0.12903466609575978</v>
      </c>
      <c r="O453" s="13">
        <f t="shared" si="78"/>
        <v>0.12903466609575978</v>
      </c>
      <c r="Q453">
        <v>11.78971822258065</v>
      </c>
    </row>
    <row r="454" spans="1:17" x14ac:dyDescent="0.2">
      <c r="A454" s="14">
        <f t="shared" si="79"/>
        <v>35796</v>
      </c>
      <c r="B454" s="1">
        <v>1</v>
      </c>
      <c r="F454" s="34">
        <v>2.2400000000000002</v>
      </c>
      <c r="G454" s="13">
        <f t="shared" ref="G454:G517" si="86">IF((F454-$J$2)&gt;0,$I$2*(F454-$J$2),0)</f>
        <v>0</v>
      </c>
      <c r="H454" s="13">
        <f t="shared" ref="H454:H517" si="87">F454-G454</f>
        <v>2.2400000000000002</v>
      </c>
      <c r="I454" s="16">
        <f t="shared" si="80"/>
        <v>4.3847739261296024</v>
      </c>
      <c r="J454" s="13">
        <f t="shared" ref="J454:J517" si="88">I454/SQRT(1+(I454/($K$2*(300+(25*Q454)+0.05*(Q454)^3)))^2)</f>
        <v>4.3785709024908712</v>
      </c>
      <c r="K454" s="13">
        <f t="shared" ref="K454:K517" si="89">I454-J454</f>
        <v>6.2030236387311533E-3</v>
      </c>
      <c r="L454" s="13">
        <f t="shared" ref="L454:L517" si="90">IF(K454&gt;$N$2,(K454-$N$2)/$L$2,0)</f>
        <v>0</v>
      </c>
      <c r="M454" s="13">
        <f t="shared" si="81"/>
        <v>2.3326805048187884</v>
      </c>
      <c r="N454" s="13">
        <f t="shared" ref="N454:N517" si="91">$M$2*M454</f>
        <v>0.1222711114606967</v>
      </c>
      <c r="O454" s="13">
        <f t="shared" ref="O454:O517" si="92">N454+G454</f>
        <v>0.1222711114606967</v>
      </c>
      <c r="Q454">
        <v>12.46894214037358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73.06</v>
      </c>
      <c r="G455" s="13">
        <f t="shared" si="86"/>
        <v>0.31857228429609907</v>
      </c>
      <c r="H455" s="13">
        <f t="shared" si="87"/>
        <v>72.741427715703907</v>
      </c>
      <c r="I455" s="16">
        <f t="shared" ref="I455:I518" si="95">H455+K454-L454</f>
        <v>72.74763073934264</v>
      </c>
      <c r="J455" s="13">
        <f t="shared" si="88"/>
        <v>55.138534321099598</v>
      </c>
      <c r="K455" s="13">
        <f t="shared" si="89"/>
        <v>17.609096418243041</v>
      </c>
      <c r="L455" s="13">
        <f t="shared" si="90"/>
        <v>6.1809064362474707E-2</v>
      </c>
      <c r="M455" s="13">
        <f t="shared" ref="M455:M518" si="96">L455+M454-N454</f>
        <v>2.2722184577205664</v>
      </c>
      <c r="N455" s="13">
        <f t="shared" si="91"/>
        <v>0.11910189832387114</v>
      </c>
      <c r="O455" s="13">
        <f t="shared" si="92"/>
        <v>0.43767418261997021</v>
      </c>
      <c r="Q455">
        <v>12.851571179321841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39.68</v>
      </c>
      <c r="G456" s="13">
        <f t="shared" si="86"/>
        <v>0</v>
      </c>
      <c r="H456" s="13">
        <f t="shared" si="87"/>
        <v>39.68</v>
      </c>
      <c r="I456" s="16">
        <f t="shared" si="95"/>
        <v>57.227287353880563</v>
      </c>
      <c r="J456" s="13">
        <f t="shared" si="88"/>
        <v>49.0292895946911</v>
      </c>
      <c r="K456" s="13">
        <f t="shared" si="89"/>
        <v>8.1979977591894624</v>
      </c>
      <c r="L456" s="13">
        <f t="shared" si="90"/>
        <v>0</v>
      </c>
      <c r="M456" s="13">
        <f t="shared" si="96"/>
        <v>2.1531165593966954</v>
      </c>
      <c r="N456" s="13">
        <f t="shared" si="91"/>
        <v>0.11285898530811295</v>
      </c>
      <c r="O456" s="13">
        <f t="shared" si="92"/>
        <v>0.11285898530811295</v>
      </c>
      <c r="Q456">
        <v>14.55631420002709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13.04666667</v>
      </c>
      <c r="G457" s="13">
        <f t="shared" si="86"/>
        <v>0</v>
      </c>
      <c r="H457" s="13">
        <f t="shared" si="87"/>
        <v>13.04666667</v>
      </c>
      <c r="I457" s="16">
        <f t="shared" si="95"/>
        <v>21.244664429189463</v>
      </c>
      <c r="J457" s="13">
        <f t="shared" si="88"/>
        <v>20.970999712895065</v>
      </c>
      <c r="K457" s="13">
        <f t="shared" si="89"/>
        <v>0.27366471629439815</v>
      </c>
      <c r="L457" s="13">
        <f t="shared" si="90"/>
        <v>0</v>
      </c>
      <c r="M457" s="13">
        <f t="shared" si="96"/>
        <v>2.0402575740885824</v>
      </c>
      <c r="N457" s="13">
        <f t="shared" si="91"/>
        <v>0.10694330438076649</v>
      </c>
      <c r="O457" s="13">
        <f t="shared" si="92"/>
        <v>0.10694330438076649</v>
      </c>
      <c r="Q457">
        <v>19.12655439289361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3.26</v>
      </c>
      <c r="G458" s="13">
        <f t="shared" si="86"/>
        <v>0</v>
      </c>
      <c r="H458" s="13">
        <f t="shared" si="87"/>
        <v>3.26</v>
      </c>
      <c r="I458" s="16">
        <f t="shared" si="95"/>
        <v>3.5336647162943979</v>
      </c>
      <c r="J458" s="13">
        <f t="shared" si="88"/>
        <v>3.5323747900429003</v>
      </c>
      <c r="K458" s="13">
        <f t="shared" si="89"/>
        <v>1.2899262514975973E-3</v>
      </c>
      <c r="L458" s="13">
        <f t="shared" si="90"/>
        <v>0</v>
      </c>
      <c r="M458" s="13">
        <f t="shared" si="96"/>
        <v>1.9333142697078158</v>
      </c>
      <c r="N458" s="13">
        <f t="shared" si="91"/>
        <v>0.10133770315809423</v>
      </c>
      <c r="O458" s="13">
        <f t="shared" si="92"/>
        <v>0.10133770315809423</v>
      </c>
      <c r="Q458">
        <v>19.090746463627131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5.1866666669999999</v>
      </c>
      <c r="G459" s="13">
        <f t="shared" si="86"/>
        <v>0</v>
      </c>
      <c r="H459" s="13">
        <f t="shared" si="87"/>
        <v>5.1866666669999999</v>
      </c>
      <c r="I459" s="16">
        <f t="shared" si="95"/>
        <v>5.1879565932514975</v>
      </c>
      <c r="J459" s="13">
        <f t="shared" si="88"/>
        <v>5.1854821777540874</v>
      </c>
      <c r="K459" s="13">
        <f t="shared" si="89"/>
        <v>2.4744154974101207E-3</v>
      </c>
      <c r="L459" s="13">
        <f t="shared" si="90"/>
        <v>0</v>
      </c>
      <c r="M459" s="13">
        <f t="shared" si="96"/>
        <v>1.8319765665497216</v>
      </c>
      <c r="N459" s="13">
        <f t="shared" si="91"/>
        <v>9.6025928325485135E-2</v>
      </c>
      <c r="O459" s="13">
        <f t="shared" si="92"/>
        <v>9.6025928325485135E-2</v>
      </c>
      <c r="Q459">
        <v>22.628296623417889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0.89333333299999995</v>
      </c>
      <c r="G460" s="13">
        <f t="shared" si="86"/>
        <v>0</v>
      </c>
      <c r="H460" s="13">
        <f t="shared" si="87"/>
        <v>0.89333333299999995</v>
      </c>
      <c r="I460" s="16">
        <f t="shared" si="95"/>
        <v>0.89580774849741007</v>
      </c>
      <c r="J460" s="13">
        <f t="shared" si="88"/>
        <v>0.89579870353068436</v>
      </c>
      <c r="K460" s="13">
        <f t="shared" si="89"/>
        <v>9.0449667257130884E-6</v>
      </c>
      <c r="L460" s="13">
        <f t="shared" si="90"/>
        <v>0</v>
      </c>
      <c r="M460" s="13">
        <f t="shared" si="96"/>
        <v>1.7359506382242365</v>
      </c>
      <c r="N460" s="13">
        <f t="shared" si="91"/>
        <v>9.0992578511334576E-2</v>
      </c>
      <c r="O460" s="13">
        <f t="shared" si="92"/>
        <v>9.0992578511334576E-2</v>
      </c>
      <c r="Q460">
        <v>25.077732193548389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18.46</v>
      </c>
      <c r="G461" s="13">
        <f t="shared" si="86"/>
        <v>0</v>
      </c>
      <c r="H461" s="13">
        <f t="shared" si="87"/>
        <v>18.46</v>
      </c>
      <c r="I461" s="16">
        <f t="shared" si="95"/>
        <v>18.460009044966725</v>
      </c>
      <c r="J461" s="13">
        <f t="shared" si="88"/>
        <v>18.366563135548031</v>
      </c>
      <c r="K461" s="13">
        <f t="shared" si="89"/>
        <v>9.3445909418694129E-2</v>
      </c>
      <c r="L461" s="13">
        <f t="shared" si="90"/>
        <v>0</v>
      </c>
      <c r="M461" s="13">
        <f t="shared" si="96"/>
        <v>1.6449580597129019</v>
      </c>
      <c r="N461" s="13">
        <f t="shared" si="91"/>
        <v>8.6223059631114041E-2</v>
      </c>
      <c r="O461" s="13">
        <f t="shared" si="92"/>
        <v>8.6223059631114041E-2</v>
      </c>
      <c r="Q461">
        <v>23.834487119681199</v>
      </c>
    </row>
    <row r="462" spans="1:17" x14ac:dyDescent="0.2">
      <c r="A462" s="14">
        <f t="shared" si="93"/>
        <v>36039</v>
      </c>
      <c r="B462" s="1">
        <v>9</v>
      </c>
      <c r="F462" s="34">
        <v>2.4066666670000001</v>
      </c>
      <c r="G462" s="13">
        <f t="shared" si="86"/>
        <v>0</v>
      </c>
      <c r="H462" s="13">
        <f t="shared" si="87"/>
        <v>2.4066666670000001</v>
      </c>
      <c r="I462" s="16">
        <f t="shared" si="95"/>
        <v>2.5001125764186942</v>
      </c>
      <c r="J462" s="13">
        <f t="shared" si="88"/>
        <v>2.499847428401448</v>
      </c>
      <c r="K462" s="13">
        <f t="shared" si="89"/>
        <v>2.651480172461973E-4</v>
      </c>
      <c r="L462" s="13">
        <f t="shared" si="90"/>
        <v>0</v>
      </c>
      <c r="M462" s="13">
        <f t="shared" si="96"/>
        <v>1.5587350000817879</v>
      </c>
      <c r="N462" s="13">
        <f t="shared" si="91"/>
        <v>8.1703542572151344E-2</v>
      </c>
      <c r="O462" s="13">
        <f t="shared" si="92"/>
        <v>8.1703542572151344E-2</v>
      </c>
      <c r="Q462">
        <v>22.940864819306888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28.38666667</v>
      </c>
      <c r="G463" s="13">
        <f t="shared" si="86"/>
        <v>0</v>
      </c>
      <c r="H463" s="13">
        <f t="shared" si="87"/>
        <v>28.38666667</v>
      </c>
      <c r="I463" s="16">
        <f t="shared" si="95"/>
        <v>28.386931818017246</v>
      </c>
      <c r="J463" s="13">
        <f t="shared" si="88"/>
        <v>27.818319312411774</v>
      </c>
      <c r="K463" s="13">
        <f t="shared" si="89"/>
        <v>0.56861250560547205</v>
      </c>
      <c r="L463" s="13">
        <f t="shared" si="90"/>
        <v>0</v>
      </c>
      <c r="M463" s="13">
        <f t="shared" si="96"/>
        <v>1.4770314575096366</v>
      </c>
      <c r="N463" s="13">
        <f t="shared" si="91"/>
        <v>7.7420923096429631E-2</v>
      </c>
      <c r="O463" s="13">
        <f t="shared" si="92"/>
        <v>7.7420923096429631E-2</v>
      </c>
      <c r="Q463">
        <v>20.024789206592182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40.433333330000004</v>
      </c>
      <c r="G464" s="13">
        <f t="shared" si="86"/>
        <v>0</v>
      </c>
      <c r="H464" s="13">
        <f t="shared" si="87"/>
        <v>40.433333330000004</v>
      </c>
      <c r="I464" s="16">
        <f t="shared" si="95"/>
        <v>41.001945835605476</v>
      </c>
      <c r="J464" s="13">
        <f t="shared" si="88"/>
        <v>36.649204757405769</v>
      </c>
      <c r="K464" s="13">
        <f t="shared" si="89"/>
        <v>4.3527410781997062</v>
      </c>
      <c r="L464" s="13">
        <f t="shared" si="90"/>
        <v>0</v>
      </c>
      <c r="M464" s="13">
        <f t="shared" si="96"/>
        <v>1.399610534413207</v>
      </c>
      <c r="N464" s="13">
        <f t="shared" si="91"/>
        <v>7.336278384514415E-2</v>
      </c>
      <c r="O464" s="13">
        <f t="shared" si="92"/>
        <v>7.336278384514415E-2</v>
      </c>
      <c r="Q464">
        <v>12.3598395722678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32.033333329999998</v>
      </c>
      <c r="G465" s="13">
        <f t="shared" si="86"/>
        <v>0</v>
      </c>
      <c r="H465" s="13">
        <f t="shared" si="87"/>
        <v>32.033333329999998</v>
      </c>
      <c r="I465" s="16">
        <f t="shared" si="95"/>
        <v>36.386074408199704</v>
      </c>
      <c r="J465" s="13">
        <f t="shared" si="88"/>
        <v>32.44091669355933</v>
      </c>
      <c r="K465" s="13">
        <f t="shared" si="89"/>
        <v>3.9451577146403736</v>
      </c>
      <c r="L465" s="13">
        <f t="shared" si="90"/>
        <v>0</v>
      </c>
      <c r="M465" s="13">
        <f t="shared" si="96"/>
        <v>1.326247750568063</v>
      </c>
      <c r="N465" s="13">
        <f t="shared" si="91"/>
        <v>6.9517358334849746E-2</v>
      </c>
      <c r="O465" s="13">
        <f t="shared" si="92"/>
        <v>6.9517358334849746E-2</v>
      </c>
      <c r="Q465">
        <v>10.40536031217955</v>
      </c>
    </row>
    <row r="466" spans="1:17" x14ac:dyDescent="0.2">
      <c r="A466" s="14">
        <f t="shared" si="93"/>
        <v>36161</v>
      </c>
      <c r="B466" s="1">
        <v>1</v>
      </c>
      <c r="F466" s="34">
        <v>38.14</v>
      </c>
      <c r="G466" s="13">
        <f t="shared" si="86"/>
        <v>0</v>
      </c>
      <c r="H466" s="13">
        <f t="shared" si="87"/>
        <v>38.14</v>
      </c>
      <c r="I466" s="16">
        <f t="shared" si="95"/>
        <v>42.085157714640374</v>
      </c>
      <c r="J466" s="13">
        <f t="shared" si="88"/>
        <v>35.505988335934703</v>
      </c>
      <c r="K466" s="13">
        <f t="shared" si="89"/>
        <v>6.5791693787056715</v>
      </c>
      <c r="L466" s="13">
        <f t="shared" si="90"/>
        <v>0</v>
      </c>
      <c r="M466" s="13">
        <f t="shared" si="96"/>
        <v>1.2567303922332131</v>
      </c>
      <c r="N466" s="13">
        <f t="shared" si="91"/>
        <v>6.5873496840806886E-2</v>
      </c>
      <c r="O466" s="13">
        <f t="shared" si="92"/>
        <v>6.5873496840806886E-2</v>
      </c>
      <c r="Q466">
        <v>9.2058342225806467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4.8533333330000001</v>
      </c>
      <c r="G467" s="13">
        <f t="shared" si="86"/>
        <v>0</v>
      </c>
      <c r="H467" s="13">
        <f t="shared" si="87"/>
        <v>4.8533333330000001</v>
      </c>
      <c r="I467" s="16">
        <f t="shared" si="95"/>
        <v>11.432502711705672</v>
      </c>
      <c r="J467" s="13">
        <f t="shared" si="88"/>
        <v>11.304925834293211</v>
      </c>
      <c r="K467" s="13">
        <f t="shared" si="89"/>
        <v>0.12757687741246038</v>
      </c>
      <c r="L467" s="13">
        <f t="shared" si="90"/>
        <v>0</v>
      </c>
      <c r="M467" s="13">
        <f t="shared" si="96"/>
        <v>1.1908568953924064</v>
      </c>
      <c r="N467" s="13">
        <f t="shared" si="91"/>
        <v>6.2420634068605763E-2</v>
      </c>
      <c r="O467" s="13">
        <f t="shared" si="92"/>
        <v>6.2420634068605763E-2</v>
      </c>
      <c r="Q467">
        <v>11.263729139927589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12.186666669999999</v>
      </c>
      <c r="G468" s="13">
        <f t="shared" si="86"/>
        <v>0</v>
      </c>
      <c r="H468" s="13">
        <f t="shared" si="87"/>
        <v>12.186666669999999</v>
      </c>
      <c r="I468" s="16">
        <f t="shared" si="95"/>
        <v>12.31424354741246</v>
      </c>
      <c r="J468" s="13">
        <f t="shared" si="88"/>
        <v>12.199281195854429</v>
      </c>
      <c r="K468" s="13">
        <f t="shared" si="89"/>
        <v>0.11496235155803092</v>
      </c>
      <c r="L468" s="13">
        <f t="shared" si="90"/>
        <v>0</v>
      </c>
      <c r="M468" s="13">
        <f t="shared" si="96"/>
        <v>1.1284362613238006</v>
      </c>
      <c r="N468" s="13">
        <f t="shared" si="91"/>
        <v>5.9148758520332696E-2</v>
      </c>
      <c r="O468" s="13">
        <f t="shared" si="92"/>
        <v>5.9148758520332696E-2</v>
      </c>
      <c r="Q468">
        <v>13.681958960180211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19.786666669999999</v>
      </c>
      <c r="G469" s="13">
        <f t="shared" si="86"/>
        <v>0</v>
      </c>
      <c r="H469" s="13">
        <f t="shared" si="87"/>
        <v>19.786666669999999</v>
      </c>
      <c r="I469" s="16">
        <f t="shared" si="95"/>
        <v>19.90162902155803</v>
      </c>
      <c r="J469" s="13">
        <f t="shared" si="88"/>
        <v>19.494416660901628</v>
      </c>
      <c r="K469" s="13">
        <f t="shared" si="89"/>
        <v>0.40721236065640198</v>
      </c>
      <c r="L469" s="13">
        <f t="shared" si="90"/>
        <v>0</v>
      </c>
      <c r="M469" s="13">
        <f t="shared" si="96"/>
        <v>1.0692875028034678</v>
      </c>
      <c r="N469" s="13">
        <f t="shared" si="91"/>
        <v>5.6048383466457387E-2</v>
      </c>
      <c r="O469" s="13">
        <f t="shared" si="92"/>
        <v>5.6048383466457387E-2</v>
      </c>
      <c r="Q469">
        <v>14.825931148724431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3.14</v>
      </c>
      <c r="G470" s="13">
        <f t="shared" si="86"/>
        <v>0</v>
      </c>
      <c r="H470" s="13">
        <f t="shared" si="87"/>
        <v>3.14</v>
      </c>
      <c r="I470" s="16">
        <f t="shared" si="95"/>
        <v>3.5472123606564021</v>
      </c>
      <c r="J470" s="13">
        <f t="shared" si="88"/>
        <v>3.5458134195900577</v>
      </c>
      <c r="K470" s="13">
        <f t="shared" si="89"/>
        <v>1.3989410663444168E-3</v>
      </c>
      <c r="L470" s="13">
        <f t="shared" si="90"/>
        <v>0</v>
      </c>
      <c r="M470" s="13">
        <f t="shared" si="96"/>
        <v>1.0132391193370105</v>
      </c>
      <c r="N470" s="13">
        <f t="shared" si="91"/>
        <v>5.3110519439274008E-2</v>
      </c>
      <c r="O470" s="13">
        <f t="shared" si="92"/>
        <v>5.3110519439274008E-2</v>
      </c>
      <c r="Q470">
        <v>18.598436257730029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</v>
      </c>
      <c r="G471" s="13">
        <f t="shared" si="86"/>
        <v>0</v>
      </c>
      <c r="H471" s="13">
        <f t="shared" si="87"/>
        <v>0.2</v>
      </c>
      <c r="I471" s="16">
        <f t="shared" si="95"/>
        <v>0.20139894106634443</v>
      </c>
      <c r="J471" s="13">
        <f t="shared" si="88"/>
        <v>0.20139878233565622</v>
      </c>
      <c r="K471" s="13">
        <f t="shared" si="89"/>
        <v>1.5873068820448921E-7</v>
      </c>
      <c r="L471" s="13">
        <f t="shared" si="90"/>
        <v>0</v>
      </c>
      <c r="M471" s="13">
        <f t="shared" si="96"/>
        <v>0.96012859989773647</v>
      </c>
      <c r="N471" s="13">
        <f t="shared" si="91"/>
        <v>5.0326648168141898E-2</v>
      </c>
      <c r="O471" s="13">
        <f t="shared" si="92"/>
        <v>5.0326648168141898E-2</v>
      </c>
      <c r="Q471">
        <v>21.98035000534988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9.9733333329999994</v>
      </c>
      <c r="G472" s="13">
        <f t="shared" si="86"/>
        <v>0</v>
      </c>
      <c r="H472" s="13">
        <f t="shared" si="87"/>
        <v>9.9733333329999994</v>
      </c>
      <c r="I472" s="16">
        <f t="shared" si="95"/>
        <v>9.9733334917306884</v>
      </c>
      <c r="J472" s="13">
        <f t="shared" si="88"/>
        <v>9.9602950943075985</v>
      </c>
      <c r="K472" s="13">
        <f t="shared" si="89"/>
        <v>1.3038397423089876E-2</v>
      </c>
      <c r="L472" s="13">
        <f t="shared" si="90"/>
        <v>0</v>
      </c>
      <c r="M472" s="13">
        <f t="shared" si="96"/>
        <v>0.90980195172959455</v>
      </c>
      <c r="N472" s="13">
        <f t="shared" si="91"/>
        <v>4.7688697880951508E-2</v>
      </c>
      <c r="O472" s="13">
        <f t="shared" si="92"/>
        <v>4.7688697880951508E-2</v>
      </c>
      <c r="Q472">
        <v>24.750599026022499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4.9133333329999997</v>
      </c>
      <c r="G473" s="13">
        <f t="shared" si="86"/>
        <v>0</v>
      </c>
      <c r="H473" s="13">
        <f t="shared" si="87"/>
        <v>4.9133333329999997</v>
      </c>
      <c r="I473" s="16">
        <f t="shared" si="95"/>
        <v>4.9263717304230896</v>
      </c>
      <c r="J473" s="13">
        <f t="shared" si="88"/>
        <v>4.9246563237703125</v>
      </c>
      <c r="K473" s="13">
        <f t="shared" si="89"/>
        <v>1.7154066527771406E-3</v>
      </c>
      <c r="L473" s="13">
        <f t="shared" si="90"/>
        <v>0</v>
      </c>
      <c r="M473" s="13">
        <f t="shared" si="96"/>
        <v>0.86211325384864301</v>
      </c>
      <c r="N473" s="13">
        <f t="shared" si="91"/>
        <v>4.5189019900202798E-2</v>
      </c>
      <c r="O473" s="13">
        <f t="shared" si="92"/>
        <v>4.5189019900202798E-2</v>
      </c>
      <c r="Q473">
        <v>24.13309019354838</v>
      </c>
    </row>
    <row r="474" spans="1:17" x14ac:dyDescent="0.2">
      <c r="A474" s="14">
        <f t="shared" si="93"/>
        <v>36404</v>
      </c>
      <c r="B474" s="1">
        <v>9</v>
      </c>
      <c r="F474" s="34">
        <v>8.84</v>
      </c>
      <c r="G474" s="13">
        <f t="shared" si="86"/>
        <v>0</v>
      </c>
      <c r="H474" s="13">
        <f t="shared" si="87"/>
        <v>8.84</v>
      </c>
      <c r="I474" s="16">
        <f t="shared" si="95"/>
        <v>8.8417154066527779</v>
      </c>
      <c r="J474" s="13">
        <f t="shared" si="88"/>
        <v>8.828351416265674</v>
      </c>
      <c r="K474" s="13">
        <f t="shared" si="89"/>
        <v>1.3363990387103897E-2</v>
      </c>
      <c r="L474" s="13">
        <f t="shared" si="90"/>
        <v>0</v>
      </c>
      <c r="M474" s="13">
        <f t="shared" si="96"/>
        <v>0.81692423394844016</v>
      </c>
      <c r="N474" s="13">
        <f t="shared" si="91"/>
        <v>4.2820366465836923E-2</v>
      </c>
      <c r="O474" s="13">
        <f t="shared" si="92"/>
        <v>4.2820366465836923E-2</v>
      </c>
      <c r="Q474">
        <v>21.99955564501925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12.43333333</v>
      </c>
      <c r="G475" s="13">
        <f t="shared" si="86"/>
        <v>0</v>
      </c>
      <c r="H475" s="13">
        <f t="shared" si="87"/>
        <v>12.43333333</v>
      </c>
      <c r="I475" s="16">
        <f t="shared" si="95"/>
        <v>12.446697320387104</v>
      </c>
      <c r="J475" s="13">
        <f t="shared" si="88"/>
        <v>12.407967001811528</v>
      </c>
      <c r="K475" s="13">
        <f t="shared" si="89"/>
        <v>3.8730318575575851E-2</v>
      </c>
      <c r="L475" s="13">
        <f t="shared" si="90"/>
        <v>0</v>
      </c>
      <c r="M475" s="13">
        <f t="shared" si="96"/>
        <v>0.77410386748260329</v>
      </c>
      <c r="N475" s="13">
        <f t="shared" si="91"/>
        <v>4.0575869720519055E-2</v>
      </c>
      <c r="O475" s="13">
        <f t="shared" si="92"/>
        <v>4.0575869720519055E-2</v>
      </c>
      <c r="Q475">
        <v>21.71255276152387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57.306666669999998</v>
      </c>
      <c r="G476" s="13">
        <f t="shared" si="86"/>
        <v>3.5056176960989662E-3</v>
      </c>
      <c r="H476" s="13">
        <f t="shared" si="87"/>
        <v>57.303161052303899</v>
      </c>
      <c r="I476" s="16">
        <f t="shared" si="95"/>
        <v>57.341891370879473</v>
      </c>
      <c r="J476" s="13">
        <f t="shared" si="88"/>
        <v>49.180676408600867</v>
      </c>
      <c r="K476" s="13">
        <f t="shared" si="89"/>
        <v>8.1612149622786063</v>
      </c>
      <c r="L476" s="13">
        <f t="shared" si="90"/>
        <v>0</v>
      </c>
      <c r="M476" s="13">
        <f t="shared" si="96"/>
        <v>0.73352799776208422</v>
      </c>
      <c r="N476" s="13">
        <f t="shared" si="91"/>
        <v>3.8449021796440525E-2</v>
      </c>
      <c r="O476" s="13">
        <f t="shared" si="92"/>
        <v>4.195463949253949E-2</v>
      </c>
      <c r="Q476">
        <v>14.643912888974301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44.113333330000003</v>
      </c>
      <c r="G477" s="13">
        <f t="shared" si="86"/>
        <v>0</v>
      </c>
      <c r="H477" s="13">
        <f t="shared" si="87"/>
        <v>44.113333330000003</v>
      </c>
      <c r="I477" s="16">
        <f t="shared" si="95"/>
        <v>52.27454829227861</v>
      </c>
      <c r="J477" s="13">
        <f t="shared" si="88"/>
        <v>44.796980794841758</v>
      </c>
      <c r="K477" s="13">
        <f t="shared" si="89"/>
        <v>7.4775674974368513</v>
      </c>
      <c r="L477" s="13">
        <f t="shared" si="90"/>
        <v>0</v>
      </c>
      <c r="M477" s="13">
        <f t="shared" si="96"/>
        <v>0.69507897596564372</v>
      </c>
      <c r="N477" s="13">
        <f t="shared" si="91"/>
        <v>3.6433655945902609E-2</v>
      </c>
      <c r="O477" s="13">
        <f t="shared" si="92"/>
        <v>3.6433655945902609E-2</v>
      </c>
      <c r="Q477">
        <v>13.258647806272229</v>
      </c>
    </row>
    <row r="478" spans="1:17" x14ac:dyDescent="0.2">
      <c r="A478" s="14">
        <f t="shared" si="93"/>
        <v>36526</v>
      </c>
      <c r="B478" s="1">
        <v>1</v>
      </c>
      <c r="F478" s="34">
        <v>27.54666667</v>
      </c>
      <c r="G478" s="13">
        <f t="shared" si="86"/>
        <v>0</v>
      </c>
      <c r="H478" s="13">
        <f t="shared" si="87"/>
        <v>27.54666667</v>
      </c>
      <c r="I478" s="16">
        <f t="shared" si="95"/>
        <v>35.024234167436852</v>
      </c>
      <c r="J478" s="13">
        <f t="shared" si="88"/>
        <v>31.031468845925811</v>
      </c>
      <c r="K478" s="13">
        <f t="shared" si="89"/>
        <v>3.9927653215110404</v>
      </c>
      <c r="L478" s="13">
        <f t="shared" si="90"/>
        <v>0</v>
      </c>
      <c r="M478" s="13">
        <f t="shared" si="96"/>
        <v>0.65864532001974108</v>
      </c>
      <c r="N478" s="13">
        <f t="shared" si="91"/>
        <v>3.4523928660970288E-2</v>
      </c>
      <c r="O478" s="13">
        <f t="shared" si="92"/>
        <v>3.4523928660970288E-2</v>
      </c>
      <c r="Q478">
        <v>9.3843396225806472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71.813333330000006</v>
      </c>
      <c r="G479" s="13">
        <f t="shared" si="86"/>
        <v>0.29363895089609915</v>
      </c>
      <c r="H479" s="13">
        <f t="shared" si="87"/>
        <v>71.51969437910391</v>
      </c>
      <c r="I479" s="16">
        <f t="shared" si="95"/>
        <v>75.512459700614954</v>
      </c>
      <c r="J479" s="13">
        <f t="shared" si="88"/>
        <v>59.743508726317557</v>
      </c>
      <c r="K479" s="13">
        <f t="shared" si="89"/>
        <v>15.768950974297397</v>
      </c>
      <c r="L479" s="13">
        <f t="shared" si="90"/>
        <v>0</v>
      </c>
      <c r="M479" s="13">
        <f t="shared" si="96"/>
        <v>0.62412139135877076</v>
      </c>
      <c r="N479" s="13">
        <f t="shared" si="91"/>
        <v>3.2714302730352515E-2</v>
      </c>
      <c r="O479" s="13">
        <f t="shared" si="92"/>
        <v>0.32635325362645168</v>
      </c>
      <c r="Q479">
        <v>14.947313472346639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31.74666667</v>
      </c>
      <c r="G480" s="13">
        <f t="shared" si="86"/>
        <v>0</v>
      </c>
      <c r="H480" s="13">
        <f t="shared" si="87"/>
        <v>31.74666667</v>
      </c>
      <c r="I480" s="16">
        <f t="shared" si="95"/>
        <v>47.515617644297393</v>
      </c>
      <c r="J480" s="13">
        <f t="shared" si="88"/>
        <v>42.335275030633831</v>
      </c>
      <c r="K480" s="13">
        <f t="shared" si="89"/>
        <v>5.1803426136635622</v>
      </c>
      <c r="L480" s="13">
        <f t="shared" si="90"/>
        <v>0</v>
      </c>
      <c r="M480" s="13">
        <f t="shared" si="96"/>
        <v>0.59140708862841829</v>
      </c>
      <c r="N480" s="13">
        <f t="shared" si="91"/>
        <v>3.0999531184382638E-2</v>
      </c>
      <c r="O480" s="13">
        <f t="shared" si="92"/>
        <v>3.0999531184382638E-2</v>
      </c>
      <c r="Q480">
        <v>14.276393557070721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11.073333330000001</v>
      </c>
      <c r="G481" s="13">
        <f t="shared" si="86"/>
        <v>0</v>
      </c>
      <c r="H481" s="13">
        <f t="shared" si="87"/>
        <v>11.073333330000001</v>
      </c>
      <c r="I481" s="16">
        <f t="shared" si="95"/>
        <v>16.253675943663563</v>
      </c>
      <c r="J481" s="13">
        <f t="shared" si="88"/>
        <v>16.052720377372236</v>
      </c>
      <c r="K481" s="13">
        <f t="shared" si="89"/>
        <v>0.20095556629132716</v>
      </c>
      <c r="L481" s="13">
        <f t="shared" si="90"/>
        <v>0</v>
      </c>
      <c r="M481" s="13">
        <f t="shared" si="96"/>
        <v>0.5604075574440357</v>
      </c>
      <c r="N481" s="13">
        <f t="shared" si="91"/>
        <v>2.9374642081547941E-2</v>
      </c>
      <c r="O481" s="13">
        <f t="shared" si="92"/>
        <v>2.9374642081547941E-2</v>
      </c>
      <c r="Q481">
        <v>15.623149766775491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2.306666667</v>
      </c>
      <c r="G482" s="13">
        <f t="shared" si="86"/>
        <v>0</v>
      </c>
      <c r="H482" s="13">
        <f t="shared" si="87"/>
        <v>2.306666667</v>
      </c>
      <c r="I482" s="16">
        <f t="shared" si="95"/>
        <v>2.5076222332913272</v>
      </c>
      <c r="J482" s="13">
        <f t="shared" si="88"/>
        <v>2.5070696867026427</v>
      </c>
      <c r="K482" s="13">
        <f t="shared" si="89"/>
        <v>5.5254658868442164E-4</v>
      </c>
      <c r="L482" s="13">
        <f t="shared" si="90"/>
        <v>0</v>
      </c>
      <c r="M482" s="13">
        <f t="shared" si="96"/>
        <v>0.53103291536248776</v>
      </c>
      <c r="N482" s="13">
        <f t="shared" si="91"/>
        <v>2.7834924092457088E-2</v>
      </c>
      <c r="O482" s="13">
        <f t="shared" si="92"/>
        <v>2.7834924092457088E-2</v>
      </c>
      <c r="Q482">
        <v>17.811342109025489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3.54</v>
      </c>
      <c r="G483" s="13">
        <f t="shared" si="86"/>
        <v>0</v>
      </c>
      <c r="H483" s="13">
        <f t="shared" si="87"/>
        <v>3.54</v>
      </c>
      <c r="I483" s="16">
        <f t="shared" si="95"/>
        <v>3.5405525465886845</v>
      </c>
      <c r="J483" s="13">
        <f t="shared" si="88"/>
        <v>3.539609382714294</v>
      </c>
      <c r="K483" s="13">
        <f t="shared" si="89"/>
        <v>9.4316387439041804E-4</v>
      </c>
      <c r="L483" s="13">
        <f t="shared" si="90"/>
        <v>0</v>
      </c>
      <c r="M483" s="13">
        <f t="shared" si="96"/>
        <v>0.50319799127003062</v>
      </c>
      <c r="N483" s="13">
        <f t="shared" si="91"/>
        <v>2.6375912839446576E-2</v>
      </c>
      <c r="O483" s="13">
        <f t="shared" si="92"/>
        <v>2.6375912839446576E-2</v>
      </c>
      <c r="Q483">
        <v>21.34402165104586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0.453333333</v>
      </c>
      <c r="G484" s="13">
        <f t="shared" si="86"/>
        <v>0</v>
      </c>
      <c r="H484" s="13">
        <f t="shared" si="87"/>
        <v>0.453333333</v>
      </c>
      <c r="I484" s="16">
        <f t="shared" si="95"/>
        <v>0.45427649687439042</v>
      </c>
      <c r="J484" s="13">
        <f t="shared" si="88"/>
        <v>0.45427506826681346</v>
      </c>
      <c r="K484" s="13">
        <f t="shared" si="89"/>
        <v>1.4286075769587292E-6</v>
      </c>
      <c r="L484" s="13">
        <f t="shared" si="90"/>
        <v>0</v>
      </c>
      <c r="M484" s="13">
        <f t="shared" si="96"/>
        <v>0.47682207843058405</v>
      </c>
      <c r="N484" s="13">
        <f t="shared" si="91"/>
        <v>2.4993377952218149E-2</v>
      </c>
      <c r="O484" s="13">
        <f t="shared" si="92"/>
        <v>2.4993377952218149E-2</v>
      </c>
      <c r="Q484">
        <v>23.706665193548389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0.98666666700000005</v>
      </c>
      <c r="G485" s="13">
        <f t="shared" si="86"/>
        <v>0</v>
      </c>
      <c r="H485" s="13">
        <f t="shared" si="87"/>
        <v>0.98666666700000005</v>
      </c>
      <c r="I485" s="16">
        <f t="shared" si="95"/>
        <v>0.98666809560757707</v>
      </c>
      <c r="J485" s="13">
        <f t="shared" si="88"/>
        <v>0.98665244824238063</v>
      </c>
      <c r="K485" s="13">
        <f t="shared" si="89"/>
        <v>1.5647365196436169E-5</v>
      </c>
      <c r="L485" s="13">
        <f t="shared" si="90"/>
        <v>0</v>
      </c>
      <c r="M485" s="13">
        <f t="shared" si="96"/>
        <v>0.45182870047836587</v>
      </c>
      <c r="N485" s="13">
        <f t="shared" si="91"/>
        <v>2.3683310801975305E-2</v>
      </c>
      <c r="O485" s="13">
        <f t="shared" si="92"/>
        <v>2.3683310801975305E-2</v>
      </c>
      <c r="Q485">
        <v>23.23130993643441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13.41333333</v>
      </c>
      <c r="G486" s="13">
        <f t="shared" si="86"/>
        <v>0</v>
      </c>
      <c r="H486" s="13">
        <f t="shared" si="87"/>
        <v>13.41333333</v>
      </c>
      <c r="I486" s="16">
        <f t="shared" si="95"/>
        <v>13.413348977365196</v>
      </c>
      <c r="J486" s="13">
        <f t="shared" si="88"/>
        <v>13.361219086758215</v>
      </c>
      <c r="K486" s="13">
        <f t="shared" si="89"/>
        <v>5.2129890606980922E-2</v>
      </c>
      <c r="L486" s="13">
        <f t="shared" si="90"/>
        <v>0</v>
      </c>
      <c r="M486" s="13">
        <f t="shared" si="96"/>
        <v>0.4281453896763906</v>
      </c>
      <c r="N486" s="13">
        <f t="shared" si="91"/>
        <v>2.244191287849431E-2</v>
      </c>
      <c r="O486" s="13">
        <f t="shared" si="92"/>
        <v>2.244191287849431E-2</v>
      </c>
      <c r="Q486">
        <v>21.189958383050211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5.1666666670000003</v>
      </c>
      <c r="G487" s="13">
        <f t="shared" si="86"/>
        <v>0</v>
      </c>
      <c r="H487" s="13">
        <f t="shared" si="87"/>
        <v>5.1666666670000003</v>
      </c>
      <c r="I487" s="16">
        <f t="shared" si="95"/>
        <v>5.2187965576069812</v>
      </c>
      <c r="J487" s="13">
        <f t="shared" si="88"/>
        <v>5.214623936420705</v>
      </c>
      <c r="K487" s="13">
        <f t="shared" si="89"/>
        <v>4.1726211862762597E-3</v>
      </c>
      <c r="L487" s="13">
        <f t="shared" si="90"/>
        <v>0</v>
      </c>
      <c r="M487" s="13">
        <f t="shared" si="96"/>
        <v>0.40570347679789631</v>
      </c>
      <c r="N487" s="13">
        <f t="shared" si="91"/>
        <v>2.1265584776429265E-2</v>
      </c>
      <c r="O487" s="13">
        <f t="shared" si="92"/>
        <v>2.1265584776429265E-2</v>
      </c>
      <c r="Q487">
        <v>19.056726707887702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91.82</v>
      </c>
      <c r="G488" s="13">
        <f t="shared" si="86"/>
        <v>0.69377228429609883</v>
      </c>
      <c r="H488" s="13">
        <f t="shared" si="87"/>
        <v>91.126227715703891</v>
      </c>
      <c r="I488" s="16">
        <f t="shared" si="95"/>
        <v>91.130400336890162</v>
      </c>
      <c r="J488" s="13">
        <f t="shared" si="88"/>
        <v>66.140367094145205</v>
      </c>
      <c r="K488" s="13">
        <f t="shared" si="89"/>
        <v>24.990033242744957</v>
      </c>
      <c r="L488" s="13">
        <f t="shared" si="90"/>
        <v>0.36281952583469596</v>
      </c>
      <c r="M488" s="13">
        <f t="shared" si="96"/>
        <v>0.74725741785616295</v>
      </c>
      <c r="N488" s="13">
        <f t="shared" si="91"/>
        <v>3.91686709087583E-2</v>
      </c>
      <c r="O488" s="13">
        <f t="shared" si="92"/>
        <v>0.73294095520485714</v>
      </c>
      <c r="Q488">
        <v>14.718626488393619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63.486666669999998</v>
      </c>
      <c r="G489" s="13">
        <f t="shared" si="86"/>
        <v>0.12710561769609896</v>
      </c>
      <c r="H489" s="13">
        <f t="shared" si="87"/>
        <v>63.359561052303903</v>
      </c>
      <c r="I489" s="16">
        <f t="shared" si="95"/>
        <v>87.986774769214165</v>
      </c>
      <c r="J489" s="13">
        <f t="shared" si="88"/>
        <v>63.006358560357235</v>
      </c>
      <c r="K489" s="13">
        <f t="shared" si="89"/>
        <v>24.98041620885693</v>
      </c>
      <c r="L489" s="13">
        <f t="shared" si="90"/>
        <v>0.36242732253077131</v>
      </c>
      <c r="M489" s="13">
        <f t="shared" si="96"/>
        <v>1.0705160694781761</v>
      </c>
      <c r="N489" s="13">
        <f t="shared" si="91"/>
        <v>5.6112780717821144E-2</v>
      </c>
      <c r="O489" s="13">
        <f t="shared" si="92"/>
        <v>0.1832183984139201</v>
      </c>
      <c r="Q489">
        <v>13.807573566384299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54.293333330000003</v>
      </c>
      <c r="G490" s="13">
        <f t="shared" si="86"/>
        <v>0</v>
      </c>
      <c r="H490" s="13">
        <f t="shared" si="87"/>
        <v>54.293333330000003</v>
      </c>
      <c r="I490" s="16">
        <f t="shared" si="95"/>
        <v>78.911322216326155</v>
      </c>
      <c r="J490" s="13">
        <f t="shared" si="88"/>
        <v>53.022831899751594</v>
      </c>
      <c r="K490" s="13">
        <f t="shared" si="89"/>
        <v>25.888490316574561</v>
      </c>
      <c r="L490" s="13">
        <f t="shared" si="90"/>
        <v>0.39946053561934225</v>
      </c>
      <c r="M490" s="13">
        <f t="shared" si="96"/>
        <v>1.413863824379697</v>
      </c>
      <c r="N490" s="13">
        <f t="shared" si="91"/>
        <v>7.4109892419410614E-2</v>
      </c>
      <c r="O490" s="13">
        <f t="shared" si="92"/>
        <v>7.4109892419410614E-2</v>
      </c>
      <c r="Q490">
        <v>10.39687622258065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33.286666670000002</v>
      </c>
      <c r="G491" s="13">
        <f t="shared" si="86"/>
        <v>0</v>
      </c>
      <c r="H491" s="13">
        <f t="shared" si="87"/>
        <v>33.286666670000002</v>
      </c>
      <c r="I491" s="16">
        <f t="shared" si="95"/>
        <v>58.775696450955223</v>
      </c>
      <c r="J491" s="13">
        <f t="shared" si="88"/>
        <v>44.907170728710383</v>
      </c>
      <c r="K491" s="13">
        <f t="shared" si="89"/>
        <v>13.86852572224484</v>
      </c>
      <c r="L491" s="13">
        <f t="shared" si="90"/>
        <v>0</v>
      </c>
      <c r="M491" s="13">
        <f t="shared" si="96"/>
        <v>1.3397539319602865</v>
      </c>
      <c r="N491" s="13">
        <f t="shared" si="91"/>
        <v>7.0225306040077914E-2</v>
      </c>
      <c r="O491" s="13">
        <f t="shared" si="92"/>
        <v>7.0225306040077914E-2</v>
      </c>
      <c r="Q491">
        <v>9.9752922149738268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42.013333330000002</v>
      </c>
      <c r="G492" s="13">
        <f t="shared" si="86"/>
        <v>0</v>
      </c>
      <c r="H492" s="13">
        <f t="shared" si="87"/>
        <v>42.013333330000002</v>
      </c>
      <c r="I492" s="16">
        <f t="shared" si="95"/>
        <v>55.881859052244842</v>
      </c>
      <c r="J492" s="13">
        <f t="shared" si="88"/>
        <v>46.55238853181968</v>
      </c>
      <c r="K492" s="13">
        <f t="shared" si="89"/>
        <v>9.3294705204251613</v>
      </c>
      <c r="L492" s="13">
        <f t="shared" si="90"/>
        <v>0</v>
      </c>
      <c r="M492" s="13">
        <f t="shared" si="96"/>
        <v>1.2695286259202085</v>
      </c>
      <c r="N492" s="13">
        <f t="shared" si="91"/>
        <v>6.6544336355438244E-2</v>
      </c>
      <c r="O492" s="13">
        <f t="shared" si="92"/>
        <v>6.6544336355438244E-2</v>
      </c>
      <c r="Q492">
        <v>12.786537930514649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13.52</v>
      </c>
      <c r="G493" s="13">
        <f t="shared" si="86"/>
        <v>0</v>
      </c>
      <c r="H493" s="13">
        <f t="shared" si="87"/>
        <v>13.52</v>
      </c>
      <c r="I493" s="16">
        <f t="shared" si="95"/>
        <v>22.849470520425161</v>
      </c>
      <c r="J493" s="13">
        <f t="shared" si="88"/>
        <v>22.376518786013801</v>
      </c>
      <c r="K493" s="13">
        <f t="shared" si="89"/>
        <v>0.47295173441136029</v>
      </c>
      <c r="L493" s="13">
        <f t="shared" si="90"/>
        <v>0</v>
      </c>
      <c r="M493" s="13">
        <f t="shared" si="96"/>
        <v>1.2029842895647702</v>
      </c>
      <c r="N493" s="13">
        <f t="shared" si="91"/>
        <v>6.3056310476718114E-2</v>
      </c>
      <c r="O493" s="13">
        <f t="shared" si="92"/>
        <v>6.3056310476718114E-2</v>
      </c>
      <c r="Q493">
        <v>16.715165451758811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1.0533333330000001</v>
      </c>
      <c r="G494" s="13">
        <f t="shared" si="86"/>
        <v>0</v>
      </c>
      <c r="H494" s="13">
        <f t="shared" si="87"/>
        <v>1.0533333330000001</v>
      </c>
      <c r="I494" s="16">
        <f t="shared" si="95"/>
        <v>1.5262850674113604</v>
      </c>
      <c r="J494" s="13">
        <f t="shared" si="88"/>
        <v>1.5261659858794068</v>
      </c>
      <c r="K494" s="13">
        <f t="shared" si="89"/>
        <v>1.1908153195361315E-4</v>
      </c>
      <c r="L494" s="13">
        <f t="shared" si="90"/>
        <v>0</v>
      </c>
      <c r="M494" s="13">
        <f t="shared" si="96"/>
        <v>1.1399279790880521</v>
      </c>
      <c r="N494" s="13">
        <f t="shared" si="91"/>
        <v>5.9751114951367743E-2</v>
      </c>
      <c r="O494" s="13">
        <f t="shared" si="92"/>
        <v>5.9751114951367743E-2</v>
      </c>
      <c r="Q494">
        <v>18.13296323131425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2.9533333329999998</v>
      </c>
      <c r="G495" s="13">
        <f t="shared" si="86"/>
        <v>0</v>
      </c>
      <c r="H495" s="13">
        <f t="shared" si="87"/>
        <v>2.9533333329999998</v>
      </c>
      <c r="I495" s="16">
        <f t="shared" si="95"/>
        <v>2.9534524145319532</v>
      </c>
      <c r="J495" s="13">
        <f t="shared" si="88"/>
        <v>2.9530930186696578</v>
      </c>
      <c r="K495" s="13">
        <f t="shared" si="89"/>
        <v>3.5939586229538634E-4</v>
      </c>
      <c r="L495" s="13">
        <f t="shared" si="90"/>
        <v>0</v>
      </c>
      <c r="M495" s="13">
        <f t="shared" si="96"/>
        <v>1.0801768641366845</v>
      </c>
      <c r="N495" s="13">
        <f t="shared" si="91"/>
        <v>5.6619166439333034E-2</v>
      </c>
      <c r="O495" s="13">
        <f t="shared" si="92"/>
        <v>5.6619166439333034E-2</v>
      </c>
      <c r="Q495">
        <v>24.336445362736839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1.1000000000000001</v>
      </c>
      <c r="G496" s="13">
        <f t="shared" si="86"/>
        <v>0</v>
      </c>
      <c r="H496" s="13">
        <f t="shared" si="87"/>
        <v>1.1000000000000001</v>
      </c>
      <c r="I496" s="16">
        <f t="shared" si="95"/>
        <v>1.1003593958622955</v>
      </c>
      <c r="J496" s="13">
        <f t="shared" si="88"/>
        <v>1.1003400840132354</v>
      </c>
      <c r="K496" s="13">
        <f t="shared" si="89"/>
        <v>1.9311849060121844E-5</v>
      </c>
      <c r="L496" s="13">
        <f t="shared" si="90"/>
        <v>0</v>
      </c>
      <c r="M496" s="13">
        <f t="shared" si="96"/>
        <v>1.0235576976973515</v>
      </c>
      <c r="N496" s="13">
        <f t="shared" si="91"/>
        <v>5.3651383926376674E-2</v>
      </c>
      <c r="O496" s="13">
        <f t="shared" si="92"/>
        <v>5.3651383926376674E-2</v>
      </c>
      <c r="Q496">
        <v>24.06366992800859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11.66666667</v>
      </c>
      <c r="G497" s="13">
        <f t="shared" si="86"/>
        <v>0</v>
      </c>
      <c r="H497" s="13">
        <f t="shared" si="87"/>
        <v>11.66666667</v>
      </c>
      <c r="I497" s="16">
        <f t="shared" si="95"/>
        <v>11.66668598184906</v>
      </c>
      <c r="J497" s="13">
        <f t="shared" si="88"/>
        <v>11.648213133234165</v>
      </c>
      <c r="K497" s="13">
        <f t="shared" si="89"/>
        <v>1.8472848614894843E-2</v>
      </c>
      <c r="L497" s="13">
        <f t="shared" si="90"/>
        <v>0</v>
      </c>
      <c r="M497" s="13">
        <f t="shared" si="96"/>
        <v>0.9699063137709748</v>
      </c>
      <c r="N497" s="13">
        <f t="shared" si="91"/>
        <v>5.0839162393881698E-2</v>
      </c>
      <c r="O497" s="13">
        <f t="shared" si="92"/>
        <v>5.0839162393881698E-2</v>
      </c>
      <c r="Q497">
        <v>25.62565619354838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8.1533333330000008</v>
      </c>
      <c r="G498" s="13">
        <f t="shared" si="86"/>
        <v>0</v>
      </c>
      <c r="H498" s="13">
        <f t="shared" si="87"/>
        <v>8.1533333330000008</v>
      </c>
      <c r="I498" s="16">
        <f t="shared" si="95"/>
        <v>8.1718061816148957</v>
      </c>
      <c r="J498" s="13">
        <f t="shared" si="88"/>
        <v>8.1627745036326207</v>
      </c>
      <c r="K498" s="13">
        <f t="shared" si="89"/>
        <v>9.0316779822749993E-3</v>
      </c>
      <c r="L498" s="13">
        <f t="shared" si="90"/>
        <v>0</v>
      </c>
      <c r="M498" s="13">
        <f t="shared" si="96"/>
        <v>0.91906715137709316</v>
      </c>
      <c r="N498" s="13">
        <f t="shared" si="91"/>
        <v>4.8174347868793682E-2</v>
      </c>
      <c r="O498" s="13">
        <f t="shared" si="92"/>
        <v>4.8174347868793682E-2</v>
      </c>
      <c r="Q498">
        <v>23.106897304134229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9.3666666670000005</v>
      </c>
      <c r="G499" s="13">
        <f t="shared" si="86"/>
        <v>0</v>
      </c>
      <c r="H499" s="13">
        <f t="shared" si="87"/>
        <v>9.3666666670000005</v>
      </c>
      <c r="I499" s="16">
        <f t="shared" si="95"/>
        <v>9.3756983449822755</v>
      </c>
      <c r="J499" s="13">
        <f t="shared" si="88"/>
        <v>9.3533617475496094</v>
      </c>
      <c r="K499" s="13">
        <f t="shared" si="89"/>
        <v>2.2336597432666139E-2</v>
      </c>
      <c r="L499" s="13">
        <f t="shared" si="90"/>
        <v>0</v>
      </c>
      <c r="M499" s="13">
        <f t="shared" si="96"/>
        <v>0.87089280350829945</v>
      </c>
      <c r="N499" s="13">
        <f t="shared" si="91"/>
        <v>4.5649213781359263E-2</v>
      </c>
      <c r="O499" s="13">
        <f t="shared" si="92"/>
        <v>4.5649213781359263E-2</v>
      </c>
      <c r="Q499">
        <v>19.603897047953922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7.4533333329999998</v>
      </c>
      <c r="G500" s="13">
        <f t="shared" si="86"/>
        <v>0</v>
      </c>
      <c r="H500" s="13">
        <f t="shared" si="87"/>
        <v>7.4533333329999998</v>
      </c>
      <c r="I500" s="16">
        <f t="shared" si="95"/>
        <v>7.4756699304326659</v>
      </c>
      <c r="J500" s="13">
        <f t="shared" si="88"/>
        <v>7.4584954533325858</v>
      </c>
      <c r="K500" s="13">
        <f t="shared" si="89"/>
        <v>1.7174477100080132E-2</v>
      </c>
      <c r="L500" s="13">
        <f t="shared" si="90"/>
        <v>0</v>
      </c>
      <c r="M500" s="13">
        <f t="shared" si="96"/>
        <v>0.82524358972694023</v>
      </c>
      <c r="N500" s="13">
        <f t="shared" si="91"/>
        <v>4.3256438562111074E-2</v>
      </c>
      <c r="O500" s="13">
        <f t="shared" si="92"/>
        <v>4.3256438562111074E-2</v>
      </c>
      <c r="Q500">
        <v>16.656319257553459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63.84</v>
      </c>
      <c r="G501" s="13">
        <f t="shared" si="86"/>
        <v>0.13417228429609906</v>
      </c>
      <c r="H501" s="13">
        <f t="shared" si="87"/>
        <v>63.705827715703904</v>
      </c>
      <c r="I501" s="16">
        <f t="shared" si="95"/>
        <v>63.723002192803982</v>
      </c>
      <c r="J501" s="13">
        <f t="shared" si="88"/>
        <v>50.505952050114722</v>
      </c>
      <c r="K501" s="13">
        <f t="shared" si="89"/>
        <v>13.21705014268926</v>
      </c>
      <c r="L501" s="13">
        <f t="shared" si="90"/>
        <v>0</v>
      </c>
      <c r="M501" s="13">
        <f t="shared" si="96"/>
        <v>0.7819871511648292</v>
      </c>
      <c r="N501" s="13">
        <f t="shared" si="91"/>
        <v>4.0989084413141787E-2</v>
      </c>
      <c r="O501" s="13">
        <f t="shared" si="92"/>
        <v>0.17516136870924084</v>
      </c>
      <c r="Q501">
        <v>12.55469711299312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45.006666670000001</v>
      </c>
      <c r="G502" s="13">
        <f t="shared" si="86"/>
        <v>0</v>
      </c>
      <c r="H502" s="13">
        <f t="shared" si="87"/>
        <v>45.006666670000001</v>
      </c>
      <c r="I502" s="16">
        <f t="shared" si="95"/>
        <v>58.223716812689261</v>
      </c>
      <c r="J502" s="13">
        <f t="shared" si="88"/>
        <v>46.220214263060143</v>
      </c>
      <c r="K502" s="13">
        <f t="shared" si="89"/>
        <v>12.003502549629118</v>
      </c>
      <c r="L502" s="13">
        <f t="shared" si="90"/>
        <v>0</v>
      </c>
      <c r="M502" s="13">
        <f t="shared" si="96"/>
        <v>0.74099806675168745</v>
      </c>
      <c r="N502" s="13">
        <f t="shared" si="91"/>
        <v>3.8840577192115179E-2</v>
      </c>
      <c r="O502" s="13">
        <f t="shared" si="92"/>
        <v>3.8840577192115179E-2</v>
      </c>
      <c r="Q502">
        <v>11.287082734268759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95.74</v>
      </c>
      <c r="G503" s="13">
        <f t="shared" si="86"/>
        <v>0.77217228429609897</v>
      </c>
      <c r="H503" s="13">
        <f t="shared" si="87"/>
        <v>94.967827715703891</v>
      </c>
      <c r="I503" s="16">
        <f t="shared" si="95"/>
        <v>106.97133026533301</v>
      </c>
      <c r="J503" s="13">
        <f t="shared" si="88"/>
        <v>60.862054423146226</v>
      </c>
      <c r="K503" s="13">
        <f t="shared" si="89"/>
        <v>46.109275842186783</v>
      </c>
      <c r="L503" s="13">
        <f t="shared" si="90"/>
        <v>1.2241076132355486</v>
      </c>
      <c r="M503" s="13">
        <f t="shared" si="96"/>
        <v>1.926265102795121</v>
      </c>
      <c r="N503" s="13">
        <f t="shared" si="91"/>
        <v>0.10096821000568582</v>
      </c>
      <c r="O503" s="13">
        <f t="shared" si="92"/>
        <v>0.87314049430178475</v>
      </c>
      <c r="Q503">
        <v>10.891809222580649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73.77333333</v>
      </c>
      <c r="G504" s="13">
        <f t="shared" si="86"/>
        <v>0.332838950896099</v>
      </c>
      <c r="H504" s="13">
        <f t="shared" si="87"/>
        <v>73.440494379103896</v>
      </c>
      <c r="I504" s="16">
        <f t="shared" si="95"/>
        <v>118.32566260805514</v>
      </c>
      <c r="J504" s="13">
        <f t="shared" si="88"/>
        <v>70.620922804338647</v>
      </c>
      <c r="K504" s="13">
        <f t="shared" si="89"/>
        <v>47.704739803716492</v>
      </c>
      <c r="L504" s="13">
        <f t="shared" si="90"/>
        <v>1.2891740614034972</v>
      </c>
      <c r="M504" s="13">
        <f t="shared" si="96"/>
        <v>3.1144709541929325</v>
      </c>
      <c r="N504" s="13">
        <f t="shared" si="91"/>
        <v>0.16324988544061642</v>
      </c>
      <c r="O504" s="13">
        <f t="shared" si="92"/>
        <v>0.49608883633671541</v>
      </c>
      <c r="Q504">
        <v>13.44120603265247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43.08</v>
      </c>
      <c r="G505" s="13">
        <f t="shared" si="86"/>
        <v>0</v>
      </c>
      <c r="H505" s="13">
        <f t="shared" si="87"/>
        <v>43.08</v>
      </c>
      <c r="I505" s="16">
        <f t="shared" si="95"/>
        <v>89.495565742312991</v>
      </c>
      <c r="J505" s="13">
        <f t="shared" si="88"/>
        <v>64.816621430607427</v>
      </c>
      <c r="K505" s="13">
        <f t="shared" si="89"/>
        <v>24.678944311705564</v>
      </c>
      <c r="L505" s="13">
        <f t="shared" si="90"/>
        <v>0.35013265085966366</v>
      </c>
      <c r="M505" s="13">
        <f t="shared" si="96"/>
        <v>3.30135371961198</v>
      </c>
      <c r="N505" s="13">
        <f t="shared" si="91"/>
        <v>0.1730456390354323</v>
      </c>
      <c r="O505" s="13">
        <f t="shared" si="92"/>
        <v>0.1730456390354323</v>
      </c>
      <c r="Q505">
        <v>14.39357356584927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11.313333330000001</v>
      </c>
      <c r="G506" s="13">
        <f t="shared" si="86"/>
        <v>0</v>
      </c>
      <c r="H506" s="13">
        <f t="shared" si="87"/>
        <v>11.313333330000001</v>
      </c>
      <c r="I506" s="16">
        <f t="shared" si="95"/>
        <v>35.6421449908459</v>
      </c>
      <c r="J506" s="13">
        <f t="shared" si="88"/>
        <v>33.396699902978654</v>
      </c>
      <c r="K506" s="13">
        <f t="shared" si="89"/>
        <v>2.2454450878672461</v>
      </c>
      <c r="L506" s="13">
        <f t="shared" si="90"/>
        <v>0</v>
      </c>
      <c r="M506" s="13">
        <f t="shared" si="96"/>
        <v>3.1283080805765477</v>
      </c>
      <c r="N506" s="13">
        <f t="shared" si="91"/>
        <v>0.16397518014722184</v>
      </c>
      <c r="O506" s="13">
        <f t="shared" si="92"/>
        <v>0.16397518014722184</v>
      </c>
      <c r="Q506">
        <v>14.63731910271736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3.1066666669999998</v>
      </c>
      <c r="G507" s="13">
        <f t="shared" si="86"/>
        <v>0</v>
      </c>
      <c r="H507" s="13">
        <f t="shared" si="87"/>
        <v>3.1066666669999998</v>
      </c>
      <c r="I507" s="16">
        <f t="shared" si="95"/>
        <v>5.3521117548672459</v>
      </c>
      <c r="J507" s="13">
        <f t="shared" si="88"/>
        <v>5.3488200621280644</v>
      </c>
      <c r="K507" s="13">
        <f t="shared" si="89"/>
        <v>3.2916927391815065E-3</v>
      </c>
      <c r="L507" s="13">
        <f t="shared" si="90"/>
        <v>0</v>
      </c>
      <c r="M507" s="13">
        <f t="shared" si="96"/>
        <v>2.964332900429326</v>
      </c>
      <c r="N507" s="13">
        <f t="shared" si="91"/>
        <v>0.1553801636041714</v>
      </c>
      <c r="O507" s="13">
        <f t="shared" si="92"/>
        <v>0.1553801636041714</v>
      </c>
      <c r="Q507">
        <v>21.267562904356719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4.84</v>
      </c>
      <c r="G508" s="13">
        <f t="shared" si="86"/>
        <v>0</v>
      </c>
      <c r="H508" s="13">
        <f t="shared" si="87"/>
        <v>4.84</v>
      </c>
      <c r="I508" s="16">
        <f t="shared" si="95"/>
        <v>4.8432916927391814</v>
      </c>
      <c r="J508" s="13">
        <f t="shared" si="88"/>
        <v>4.8414784952519456</v>
      </c>
      <c r="K508" s="13">
        <f t="shared" si="89"/>
        <v>1.8131974872357404E-3</v>
      </c>
      <c r="L508" s="13">
        <f t="shared" si="90"/>
        <v>0</v>
      </c>
      <c r="M508" s="13">
        <f t="shared" si="96"/>
        <v>2.8089527368251543</v>
      </c>
      <c r="N508" s="13">
        <f t="shared" si="91"/>
        <v>0.14723566834921453</v>
      </c>
      <c r="O508" s="13">
        <f t="shared" si="92"/>
        <v>0.14723566834921453</v>
      </c>
      <c r="Q508">
        <v>23.373408978376361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1.6266666670000001</v>
      </c>
      <c r="G509" s="13">
        <f t="shared" si="86"/>
        <v>0</v>
      </c>
      <c r="H509" s="13">
        <f t="shared" si="87"/>
        <v>1.6266666670000001</v>
      </c>
      <c r="I509" s="16">
        <f t="shared" si="95"/>
        <v>1.6284798644872358</v>
      </c>
      <c r="J509" s="13">
        <f t="shared" si="88"/>
        <v>1.6284160922003443</v>
      </c>
      <c r="K509" s="13">
        <f t="shared" si="89"/>
        <v>6.3772286891472518E-5</v>
      </c>
      <c r="L509" s="13">
        <f t="shared" si="90"/>
        <v>0</v>
      </c>
      <c r="M509" s="13">
        <f t="shared" si="96"/>
        <v>2.6617170684759399</v>
      </c>
      <c r="N509" s="13">
        <f t="shared" si="91"/>
        <v>0.13951807960162244</v>
      </c>
      <c r="O509" s="13">
        <f t="shared" si="92"/>
        <v>0.13951807960162244</v>
      </c>
      <c r="Q509">
        <v>23.930820193548389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40.5</v>
      </c>
      <c r="G510" s="13">
        <f t="shared" si="86"/>
        <v>0</v>
      </c>
      <c r="H510" s="13">
        <f t="shared" si="87"/>
        <v>40.5</v>
      </c>
      <c r="I510" s="16">
        <f t="shared" si="95"/>
        <v>40.500063772286893</v>
      </c>
      <c r="J510" s="13">
        <f t="shared" si="88"/>
        <v>39.477644188790705</v>
      </c>
      <c r="K510" s="13">
        <f t="shared" si="89"/>
        <v>1.0224195834961876</v>
      </c>
      <c r="L510" s="13">
        <f t="shared" si="90"/>
        <v>0</v>
      </c>
      <c r="M510" s="13">
        <f t="shared" si="96"/>
        <v>2.5221989888743175</v>
      </c>
      <c r="N510" s="13">
        <f t="shared" si="91"/>
        <v>0.13220502038647819</v>
      </c>
      <c r="O510" s="13">
        <f t="shared" si="92"/>
        <v>0.13220502038647819</v>
      </c>
      <c r="Q510">
        <v>23.362145992342811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45.08</v>
      </c>
      <c r="G511" s="13">
        <f t="shared" si="86"/>
        <v>0</v>
      </c>
      <c r="H511" s="13">
        <f t="shared" si="87"/>
        <v>45.08</v>
      </c>
      <c r="I511" s="16">
        <f t="shared" si="95"/>
        <v>46.102419583496186</v>
      </c>
      <c r="J511" s="13">
        <f t="shared" si="88"/>
        <v>43.727876168756545</v>
      </c>
      <c r="K511" s="13">
        <f t="shared" si="89"/>
        <v>2.3745434147396409</v>
      </c>
      <c r="L511" s="13">
        <f t="shared" si="90"/>
        <v>0</v>
      </c>
      <c r="M511" s="13">
        <f t="shared" si="96"/>
        <v>2.3899939684878393</v>
      </c>
      <c r="N511" s="13">
        <f t="shared" si="91"/>
        <v>0.12527528665314189</v>
      </c>
      <c r="O511" s="13">
        <f t="shared" si="92"/>
        <v>0.12527528665314189</v>
      </c>
      <c r="Q511">
        <v>19.856662313800101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48.133054154898531</v>
      </c>
      <c r="G512" s="13">
        <f t="shared" si="86"/>
        <v>0</v>
      </c>
      <c r="H512" s="13">
        <f t="shared" si="87"/>
        <v>48.133054154898531</v>
      </c>
      <c r="I512" s="16">
        <f t="shared" si="95"/>
        <v>50.507597569638172</v>
      </c>
      <c r="J512" s="13">
        <f t="shared" si="88"/>
        <v>44.216469163237811</v>
      </c>
      <c r="K512" s="13">
        <f t="shared" si="89"/>
        <v>6.291128406400361</v>
      </c>
      <c r="L512" s="13">
        <f t="shared" si="90"/>
        <v>0</v>
      </c>
      <c r="M512" s="13">
        <f t="shared" si="96"/>
        <v>2.2647186818346974</v>
      </c>
      <c r="N512" s="13">
        <f t="shared" si="91"/>
        <v>0.11870878579458262</v>
      </c>
      <c r="O512" s="13">
        <f t="shared" si="92"/>
        <v>0.11870878579458262</v>
      </c>
      <c r="Q512">
        <v>14.001745042960049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14.48</v>
      </c>
      <c r="G513" s="13">
        <f t="shared" si="86"/>
        <v>0</v>
      </c>
      <c r="H513" s="13">
        <f t="shared" si="87"/>
        <v>14.48</v>
      </c>
      <c r="I513" s="16">
        <f t="shared" si="95"/>
        <v>20.771128406400361</v>
      </c>
      <c r="J513" s="13">
        <f t="shared" si="88"/>
        <v>20.111810238827218</v>
      </c>
      <c r="K513" s="13">
        <f t="shared" si="89"/>
        <v>0.65931816757314365</v>
      </c>
      <c r="L513" s="13">
        <f t="shared" si="90"/>
        <v>0</v>
      </c>
      <c r="M513" s="13">
        <f t="shared" si="96"/>
        <v>2.1460098960401148</v>
      </c>
      <c r="N513" s="13">
        <f t="shared" si="91"/>
        <v>0.1124864783893167</v>
      </c>
      <c r="O513" s="13">
        <f t="shared" si="92"/>
        <v>0.1124864783893167</v>
      </c>
      <c r="Q513">
        <v>12.129025222580649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171.81333330000001</v>
      </c>
      <c r="G514" s="13">
        <f t="shared" si="86"/>
        <v>2.2936389502960992</v>
      </c>
      <c r="H514" s="13">
        <f t="shared" si="87"/>
        <v>169.51969434970391</v>
      </c>
      <c r="I514" s="16">
        <f t="shared" si="95"/>
        <v>170.17901251727704</v>
      </c>
      <c r="J514" s="13">
        <f t="shared" si="88"/>
        <v>71.939739761814039</v>
      </c>
      <c r="K514" s="13">
        <f t="shared" si="89"/>
        <v>98.239272755463006</v>
      </c>
      <c r="L514" s="13">
        <f t="shared" si="90"/>
        <v>3.3500808874302725</v>
      </c>
      <c r="M514" s="13">
        <f t="shared" si="96"/>
        <v>5.3836043050810707</v>
      </c>
      <c r="N514" s="13">
        <f t="shared" si="91"/>
        <v>0.28219007304559707</v>
      </c>
      <c r="O514" s="13">
        <f t="shared" si="92"/>
        <v>2.5758290233416963</v>
      </c>
      <c r="Q514">
        <v>11.92983601259778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65.573333329999997</v>
      </c>
      <c r="G515" s="13">
        <f t="shared" si="86"/>
        <v>0.16883895089609893</v>
      </c>
      <c r="H515" s="13">
        <f t="shared" si="87"/>
        <v>65.404494379103895</v>
      </c>
      <c r="I515" s="16">
        <f t="shared" si="95"/>
        <v>160.29368624713663</v>
      </c>
      <c r="J515" s="13">
        <f t="shared" si="88"/>
        <v>74.159680848667634</v>
      </c>
      <c r="K515" s="13">
        <f t="shared" si="89"/>
        <v>86.134005398469</v>
      </c>
      <c r="L515" s="13">
        <f t="shared" si="90"/>
        <v>2.8564020767300775</v>
      </c>
      <c r="M515" s="13">
        <f t="shared" si="96"/>
        <v>7.957816308765552</v>
      </c>
      <c r="N515" s="13">
        <f t="shared" si="91"/>
        <v>0.41712143727475876</v>
      </c>
      <c r="O515" s="13">
        <f t="shared" si="92"/>
        <v>0.58596038817085772</v>
      </c>
      <c r="Q515">
        <v>12.69919508592182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39.56</v>
      </c>
      <c r="G516" s="13">
        <f t="shared" si="86"/>
        <v>0</v>
      </c>
      <c r="H516" s="13">
        <f t="shared" si="87"/>
        <v>39.56</v>
      </c>
      <c r="I516" s="16">
        <f t="shared" si="95"/>
        <v>122.83760332173892</v>
      </c>
      <c r="J516" s="13">
        <f t="shared" si="88"/>
        <v>70.516993414784324</v>
      </c>
      <c r="K516" s="13">
        <f t="shared" si="89"/>
        <v>52.320609906954601</v>
      </c>
      <c r="L516" s="13">
        <f t="shared" si="90"/>
        <v>1.4774191613018146</v>
      </c>
      <c r="M516" s="13">
        <f t="shared" si="96"/>
        <v>9.0181140327926084</v>
      </c>
      <c r="N516" s="13">
        <f t="shared" si="91"/>
        <v>0.47269860737080088</v>
      </c>
      <c r="O516" s="13">
        <f t="shared" si="92"/>
        <v>0.47269860737080088</v>
      </c>
      <c r="Q516">
        <v>13.12440382444148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19.399999999999999</v>
      </c>
      <c r="G517" s="13">
        <f t="shared" si="86"/>
        <v>0</v>
      </c>
      <c r="H517" s="13">
        <f t="shared" si="87"/>
        <v>19.399999999999999</v>
      </c>
      <c r="I517" s="16">
        <f t="shared" si="95"/>
        <v>70.243190745652782</v>
      </c>
      <c r="J517" s="13">
        <f t="shared" si="88"/>
        <v>58.103737326609711</v>
      </c>
      <c r="K517" s="13">
        <f t="shared" si="89"/>
        <v>12.139453419043072</v>
      </c>
      <c r="L517" s="13">
        <f t="shared" si="90"/>
        <v>0</v>
      </c>
      <c r="M517" s="13">
        <f t="shared" si="96"/>
        <v>8.5454154254218082</v>
      </c>
      <c r="N517" s="13">
        <f t="shared" si="91"/>
        <v>0.44792136762890095</v>
      </c>
      <c r="O517" s="13">
        <f t="shared" si="92"/>
        <v>0.44792136762890095</v>
      </c>
      <c r="Q517">
        <v>15.761744481857949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3.9466666670000001</v>
      </c>
      <c r="G518" s="13">
        <f t="shared" ref="G518:G581" si="100">IF((F518-$J$2)&gt;0,$I$2*(F518-$J$2),0)</f>
        <v>0</v>
      </c>
      <c r="H518" s="13">
        <f t="shared" ref="H518:H581" si="101">F518-G518</f>
        <v>3.9466666670000001</v>
      </c>
      <c r="I518" s="16">
        <f t="shared" si="95"/>
        <v>16.086120086043071</v>
      </c>
      <c r="J518" s="13">
        <f t="shared" ref="J518:J581" si="102">I518/SQRT(1+(I518/($K$2*(300+(25*Q518)+0.05*(Q518)^3)))^2)</f>
        <v>15.931495856430958</v>
      </c>
      <c r="K518" s="13">
        <f t="shared" ref="K518:K581" si="103">I518-J518</f>
        <v>0.15462422961211253</v>
      </c>
      <c r="L518" s="13">
        <f t="shared" ref="L518:L581" si="104">IF(K518&gt;$N$2,(K518-$N$2)/$L$2,0)</f>
        <v>0</v>
      </c>
      <c r="M518" s="13">
        <f t="shared" si="96"/>
        <v>8.0974940577929075</v>
      </c>
      <c r="N518" s="13">
        <f t="shared" ref="N518:N581" si="105">$M$2*M518</f>
        <v>0.42444286581356744</v>
      </c>
      <c r="O518" s="13">
        <f t="shared" ref="O518:O581" si="106">N518+G518</f>
        <v>0.42444286581356744</v>
      </c>
      <c r="Q518">
        <v>17.297485304124489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7.6266666670000003</v>
      </c>
      <c r="G519" s="13">
        <f t="shared" si="100"/>
        <v>0</v>
      </c>
      <c r="H519" s="13">
        <f t="shared" si="101"/>
        <v>7.6266666670000003</v>
      </c>
      <c r="I519" s="16">
        <f t="shared" ref="I519:I582" si="108">H519+K518-L518</f>
        <v>7.7812908966121128</v>
      </c>
      <c r="J519" s="13">
        <f t="shared" si="102"/>
        <v>7.7729329887387237</v>
      </c>
      <c r="K519" s="13">
        <f t="shared" si="103"/>
        <v>8.357907873389081E-3</v>
      </c>
      <c r="L519" s="13">
        <f t="shared" si="104"/>
        <v>0</v>
      </c>
      <c r="M519" s="13">
        <f t="shared" ref="M519:M582" si="109">L519+M518-N518</f>
        <v>7.67305119197934</v>
      </c>
      <c r="N519" s="13">
        <f t="shared" si="105"/>
        <v>0.40219502653708677</v>
      </c>
      <c r="O519" s="13">
        <f t="shared" si="106"/>
        <v>0.40219502653708677</v>
      </c>
      <c r="Q519">
        <v>22.614433524722131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3.9533333329999998</v>
      </c>
      <c r="G520" s="13">
        <f t="shared" si="100"/>
        <v>0</v>
      </c>
      <c r="H520" s="13">
        <f t="shared" si="101"/>
        <v>3.9533333329999998</v>
      </c>
      <c r="I520" s="16">
        <f t="shared" si="108"/>
        <v>3.9616912408733889</v>
      </c>
      <c r="J520" s="13">
        <f t="shared" si="102"/>
        <v>3.9607916344219922</v>
      </c>
      <c r="K520" s="13">
        <f t="shared" si="103"/>
        <v>8.9960645139663953E-4</v>
      </c>
      <c r="L520" s="13">
        <f t="shared" si="104"/>
        <v>0</v>
      </c>
      <c r="M520" s="13">
        <f t="shared" si="109"/>
        <v>7.270856165442253</v>
      </c>
      <c r="N520" s="13">
        <f t="shared" si="105"/>
        <v>0.38111334269008507</v>
      </c>
      <c r="O520" s="13">
        <f t="shared" si="106"/>
        <v>0.38111334269008507</v>
      </c>
      <c r="Q520">
        <v>24.07474119354838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2.5</v>
      </c>
      <c r="G521" s="13">
        <f t="shared" si="100"/>
        <v>0</v>
      </c>
      <c r="H521" s="13">
        <f t="shared" si="101"/>
        <v>2.5</v>
      </c>
      <c r="I521" s="16">
        <f t="shared" si="108"/>
        <v>2.5008996064513966</v>
      </c>
      <c r="J521" s="13">
        <f t="shared" si="102"/>
        <v>2.5006911368135798</v>
      </c>
      <c r="K521" s="13">
        <f t="shared" si="103"/>
        <v>2.084696378168438E-4</v>
      </c>
      <c r="L521" s="13">
        <f t="shared" si="104"/>
        <v>0</v>
      </c>
      <c r="M521" s="13">
        <f t="shared" si="109"/>
        <v>6.8897428227521678</v>
      </c>
      <c r="N521" s="13">
        <f t="shared" si="105"/>
        <v>0.3611366884046161</v>
      </c>
      <c r="O521" s="13">
        <f t="shared" si="106"/>
        <v>0.3611366884046161</v>
      </c>
      <c r="Q521">
        <v>24.663864771576439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29.493333329999999</v>
      </c>
      <c r="G522" s="13">
        <f t="shared" si="100"/>
        <v>0</v>
      </c>
      <c r="H522" s="13">
        <f t="shared" si="101"/>
        <v>29.493333329999999</v>
      </c>
      <c r="I522" s="16">
        <f t="shared" si="108"/>
        <v>29.493541799637814</v>
      </c>
      <c r="J522" s="13">
        <f t="shared" si="102"/>
        <v>29.059297456389398</v>
      </c>
      <c r="K522" s="13">
        <f t="shared" si="103"/>
        <v>0.43424434324841599</v>
      </c>
      <c r="L522" s="13">
        <f t="shared" si="104"/>
        <v>0</v>
      </c>
      <c r="M522" s="13">
        <f t="shared" si="109"/>
        <v>6.5286061343475517</v>
      </c>
      <c r="N522" s="13">
        <f t="shared" si="105"/>
        <v>0.34220714182108258</v>
      </c>
      <c r="O522" s="13">
        <f t="shared" si="106"/>
        <v>0.34220714182108258</v>
      </c>
      <c r="Q522">
        <v>22.801023969244021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25.873333330000001</v>
      </c>
      <c r="G523" s="13">
        <f t="shared" si="100"/>
        <v>0</v>
      </c>
      <c r="H523" s="13">
        <f t="shared" si="101"/>
        <v>25.873333330000001</v>
      </c>
      <c r="I523" s="16">
        <f t="shared" si="108"/>
        <v>26.307577673248417</v>
      </c>
      <c r="J523" s="13">
        <f t="shared" si="102"/>
        <v>25.848236584449904</v>
      </c>
      <c r="K523" s="13">
        <f t="shared" si="103"/>
        <v>0.45934108879851365</v>
      </c>
      <c r="L523" s="13">
        <f t="shared" si="104"/>
        <v>0</v>
      </c>
      <c r="M523" s="13">
        <f t="shared" si="109"/>
        <v>6.1863989925264686</v>
      </c>
      <c r="N523" s="13">
        <f t="shared" si="105"/>
        <v>0.3242698171451075</v>
      </c>
      <c r="O523" s="13">
        <f t="shared" si="106"/>
        <v>0.3242698171451075</v>
      </c>
      <c r="Q523">
        <v>19.948075175199168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26.393333330000001</v>
      </c>
      <c r="G524" s="13">
        <f t="shared" si="100"/>
        <v>0</v>
      </c>
      <c r="H524" s="13">
        <f t="shared" si="101"/>
        <v>26.393333330000001</v>
      </c>
      <c r="I524" s="16">
        <f t="shared" si="108"/>
        <v>26.852674418798514</v>
      </c>
      <c r="J524" s="13">
        <f t="shared" si="102"/>
        <v>25.702314436059826</v>
      </c>
      <c r="K524" s="13">
        <f t="shared" si="103"/>
        <v>1.1503599827386886</v>
      </c>
      <c r="L524" s="13">
        <f t="shared" si="104"/>
        <v>0</v>
      </c>
      <c r="M524" s="13">
        <f t="shared" si="109"/>
        <v>5.8621291753813614</v>
      </c>
      <c r="N524" s="13">
        <f t="shared" si="105"/>
        <v>0.30727270550740843</v>
      </c>
      <c r="O524" s="13">
        <f t="shared" si="106"/>
        <v>0.30727270550740843</v>
      </c>
      <c r="Q524">
        <v>13.56412747541129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3.786666667</v>
      </c>
      <c r="G525" s="13">
        <f t="shared" si="100"/>
        <v>0</v>
      </c>
      <c r="H525" s="13">
        <f t="shared" si="101"/>
        <v>3.786666667</v>
      </c>
      <c r="I525" s="16">
        <f t="shared" si="108"/>
        <v>4.937026649738689</v>
      </c>
      <c r="J525" s="13">
        <f t="shared" si="102"/>
        <v>4.9281119192303642</v>
      </c>
      <c r="K525" s="13">
        <f t="shared" si="103"/>
        <v>8.9147305083248085E-3</v>
      </c>
      <c r="L525" s="13">
        <f t="shared" si="104"/>
        <v>0</v>
      </c>
      <c r="M525" s="13">
        <f t="shared" si="109"/>
        <v>5.5548564698739531</v>
      </c>
      <c r="N525" s="13">
        <f t="shared" si="105"/>
        <v>0.29116652416525129</v>
      </c>
      <c r="O525" s="13">
        <f t="shared" si="106"/>
        <v>0.29116652416525129</v>
      </c>
      <c r="Q525">
        <v>12.414811320103739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6.52</v>
      </c>
      <c r="G526" s="13">
        <f t="shared" si="100"/>
        <v>0</v>
      </c>
      <c r="H526" s="13">
        <f t="shared" si="101"/>
        <v>6.52</v>
      </c>
      <c r="I526" s="16">
        <f t="shared" si="108"/>
        <v>6.5289147305083244</v>
      </c>
      <c r="J526" s="13">
        <f t="shared" si="102"/>
        <v>6.5011953444020705</v>
      </c>
      <c r="K526" s="13">
        <f t="shared" si="103"/>
        <v>2.7719386106253907E-2</v>
      </c>
      <c r="L526" s="13">
        <f t="shared" si="104"/>
        <v>0</v>
      </c>
      <c r="M526" s="13">
        <f t="shared" si="109"/>
        <v>5.2636899457087019</v>
      </c>
      <c r="N526" s="13">
        <f t="shared" si="105"/>
        <v>0.27590457360824661</v>
      </c>
      <c r="O526" s="13">
        <f t="shared" si="106"/>
        <v>0.27590457360824661</v>
      </c>
      <c r="Q526">
        <v>10.19354422258065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76.373333329999994</v>
      </c>
      <c r="G527" s="13">
        <f t="shared" si="100"/>
        <v>0.38483895089609887</v>
      </c>
      <c r="H527" s="13">
        <f t="shared" si="101"/>
        <v>75.988494379103898</v>
      </c>
      <c r="I527" s="16">
        <f t="shared" si="108"/>
        <v>76.016213765210153</v>
      </c>
      <c r="J527" s="13">
        <f t="shared" si="102"/>
        <v>55.326958681547417</v>
      </c>
      <c r="K527" s="13">
        <f t="shared" si="103"/>
        <v>20.689255083662736</v>
      </c>
      <c r="L527" s="13">
        <f t="shared" si="104"/>
        <v>0.18742455238668101</v>
      </c>
      <c r="M527" s="13">
        <f t="shared" si="109"/>
        <v>5.1752099244871363</v>
      </c>
      <c r="N527" s="13">
        <f t="shared" si="105"/>
        <v>0.27126675436361442</v>
      </c>
      <c r="O527" s="13">
        <f t="shared" si="106"/>
        <v>0.65610570525971323</v>
      </c>
      <c r="Q527">
        <v>12.168793361112151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87.406666670000007</v>
      </c>
      <c r="G528" s="13">
        <f t="shared" si="100"/>
        <v>0.60550561769609912</v>
      </c>
      <c r="H528" s="13">
        <f t="shared" si="101"/>
        <v>86.801161052303911</v>
      </c>
      <c r="I528" s="16">
        <f t="shared" si="108"/>
        <v>107.30299158357997</v>
      </c>
      <c r="J528" s="13">
        <f t="shared" si="102"/>
        <v>70.460414013346409</v>
      </c>
      <c r="K528" s="13">
        <f t="shared" si="103"/>
        <v>36.842577570233559</v>
      </c>
      <c r="L528" s="13">
        <f t="shared" si="104"/>
        <v>0.8461917484221807</v>
      </c>
      <c r="M528" s="13">
        <f t="shared" si="109"/>
        <v>5.7501349185457027</v>
      </c>
      <c r="N528" s="13">
        <f t="shared" si="105"/>
        <v>0.30140235068075188</v>
      </c>
      <c r="O528" s="13">
        <f t="shared" si="106"/>
        <v>0.90690796837685106</v>
      </c>
      <c r="Q528">
        <v>14.30506591004324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69.62</v>
      </c>
      <c r="G529" s="13">
        <f t="shared" si="100"/>
        <v>0.2497722842960991</v>
      </c>
      <c r="H529" s="13">
        <f t="shared" si="101"/>
        <v>69.370227715703905</v>
      </c>
      <c r="I529" s="16">
        <f t="shared" si="108"/>
        <v>105.36661353751528</v>
      </c>
      <c r="J529" s="13">
        <f t="shared" si="102"/>
        <v>73.988569025209131</v>
      </c>
      <c r="K529" s="13">
        <f t="shared" si="103"/>
        <v>31.378044512306147</v>
      </c>
      <c r="L529" s="13">
        <f t="shared" si="104"/>
        <v>0.62333634989925135</v>
      </c>
      <c r="M529" s="13">
        <f t="shared" si="109"/>
        <v>6.0720689177642022</v>
      </c>
      <c r="N529" s="13">
        <f t="shared" si="105"/>
        <v>0.31827702675410074</v>
      </c>
      <c r="O529" s="13">
        <f t="shared" si="106"/>
        <v>0.56804931105019985</v>
      </c>
      <c r="Q529">
        <v>15.833522750683439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6.7866666670000004</v>
      </c>
      <c r="G530" s="13">
        <f t="shared" si="100"/>
        <v>0</v>
      </c>
      <c r="H530" s="13">
        <f t="shared" si="101"/>
        <v>6.7866666670000004</v>
      </c>
      <c r="I530" s="16">
        <f t="shared" si="108"/>
        <v>37.541374829406891</v>
      </c>
      <c r="J530" s="13">
        <f t="shared" si="102"/>
        <v>35.862820635188264</v>
      </c>
      <c r="K530" s="13">
        <f t="shared" si="103"/>
        <v>1.6785541942186271</v>
      </c>
      <c r="L530" s="13">
        <f t="shared" si="104"/>
        <v>0</v>
      </c>
      <c r="M530" s="13">
        <f t="shared" si="109"/>
        <v>5.7537918910101018</v>
      </c>
      <c r="N530" s="13">
        <f t="shared" si="105"/>
        <v>0.30159403663469175</v>
      </c>
      <c r="O530" s="13">
        <f t="shared" si="106"/>
        <v>0.30159403663469175</v>
      </c>
      <c r="Q530">
        <v>18.02986930171609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16.12</v>
      </c>
      <c r="G531" s="13">
        <f t="shared" si="100"/>
        <v>0</v>
      </c>
      <c r="H531" s="13">
        <f t="shared" si="101"/>
        <v>16.12</v>
      </c>
      <c r="I531" s="16">
        <f t="shared" si="108"/>
        <v>17.798554194218628</v>
      </c>
      <c r="J531" s="13">
        <f t="shared" si="102"/>
        <v>17.684630033005323</v>
      </c>
      <c r="K531" s="13">
        <f t="shared" si="103"/>
        <v>0.11392416121330484</v>
      </c>
      <c r="L531" s="13">
        <f t="shared" si="104"/>
        <v>0</v>
      </c>
      <c r="M531" s="13">
        <f t="shared" si="109"/>
        <v>5.4521978543754104</v>
      </c>
      <c r="N531" s="13">
        <f t="shared" si="105"/>
        <v>0.28578551163820648</v>
      </c>
      <c r="O531" s="13">
        <f t="shared" si="106"/>
        <v>0.28578551163820648</v>
      </c>
      <c r="Q531">
        <v>21.635530668237362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3.96</v>
      </c>
      <c r="G532" s="13">
        <f t="shared" si="100"/>
        <v>0</v>
      </c>
      <c r="H532" s="13">
        <f t="shared" si="101"/>
        <v>3.96</v>
      </c>
      <c r="I532" s="16">
        <f t="shared" si="108"/>
        <v>4.0739241612133048</v>
      </c>
      <c r="J532" s="13">
        <f t="shared" si="102"/>
        <v>4.0729247164887736</v>
      </c>
      <c r="K532" s="13">
        <f t="shared" si="103"/>
        <v>9.9944472453117328E-4</v>
      </c>
      <c r="L532" s="13">
        <f t="shared" si="104"/>
        <v>0</v>
      </c>
      <c r="M532" s="13">
        <f t="shared" si="109"/>
        <v>5.1664123427372042</v>
      </c>
      <c r="N532" s="13">
        <f t="shared" si="105"/>
        <v>0.27080561530213199</v>
      </c>
      <c r="O532" s="13">
        <f t="shared" si="106"/>
        <v>0.27080561530213199</v>
      </c>
      <c r="Q532">
        <v>23.921459043777059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6.7733333330000001</v>
      </c>
      <c r="G533" s="13">
        <f t="shared" si="100"/>
        <v>0</v>
      </c>
      <c r="H533" s="13">
        <f t="shared" si="101"/>
        <v>6.7733333330000001</v>
      </c>
      <c r="I533" s="16">
        <f t="shared" si="108"/>
        <v>6.7743327777245312</v>
      </c>
      <c r="J533" s="13">
        <f t="shared" si="102"/>
        <v>6.769155501801726</v>
      </c>
      <c r="K533" s="13">
        <f t="shared" si="103"/>
        <v>5.1772759228052578E-3</v>
      </c>
      <c r="L533" s="13">
        <f t="shared" si="104"/>
        <v>0</v>
      </c>
      <c r="M533" s="13">
        <f t="shared" si="109"/>
        <v>4.8956067274350721</v>
      </c>
      <c r="N533" s="13">
        <f t="shared" si="105"/>
        <v>0.25661091375411105</v>
      </c>
      <c r="O533" s="13">
        <f t="shared" si="106"/>
        <v>0.25661091375411105</v>
      </c>
      <c r="Q533">
        <v>23.06653919354838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2.2066666669999999</v>
      </c>
      <c r="G534" s="13">
        <f t="shared" si="100"/>
        <v>0</v>
      </c>
      <c r="H534" s="13">
        <f t="shared" si="101"/>
        <v>2.2066666669999999</v>
      </c>
      <c r="I534" s="16">
        <f t="shared" si="108"/>
        <v>2.2118439429228052</v>
      </c>
      <c r="J534" s="13">
        <f t="shared" si="102"/>
        <v>2.2116433237921882</v>
      </c>
      <c r="K534" s="13">
        <f t="shared" si="103"/>
        <v>2.0061913061697467E-4</v>
      </c>
      <c r="L534" s="13">
        <f t="shared" si="104"/>
        <v>0</v>
      </c>
      <c r="M534" s="13">
        <f t="shared" si="109"/>
        <v>4.6389958136809613</v>
      </c>
      <c r="N534" s="13">
        <f t="shared" si="105"/>
        <v>0.24316024977640632</v>
      </c>
      <c r="O534" s="13">
        <f t="shared" si="106"/>
        <v>0.24316024977640632</v>
      </c>
      <c r="Q534">
        <v>22.311886167272512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3.246666667</v>
      </c>
      <c r="G535" s="13">
        <f t="shared" si="100"/>
        <v>0</v>
      </c>
      <c r="H535" s="13">
        <f t="shared" si="101"/>
        <v>3.246666667</v>
      </c>
      <c r="I535" s="16">
        <f t="shared" si="108"/>
        <v>3.2468672861306169</v>
      </c>
      <c r="J535" s="13">
        <f t="shared" si="102"/>
        <v>3.246148501412796</v>
      </c>
      <c r="K535" s="13">
        <f t="shared" si="103"/>
        <v>7.1878471782094167E-4</v>
      </c>
      <c r="L535" s="13">
        <f t="shared" si="104"/>
        <v>0</v>
      </c>
      <c r="M535" s="13">
        <f t="shared" si="109"/>
        <v>4.395835563904555</v>
      </c>
      <c r="N535" s="13">
        <f t="shared" si="105"/>
        <v>0.23041462347147371</v>
      </c>
      <c r="O535" s="13">
        <f t="shared" si="106"/>
        <v>0.23041462347147371</v>
      </c>
      <c r="Q535">
        <v>21.428652757886589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22.346666670000001</v>
      </c>
      <c r="G536" s="13">
        <f t="shared" si="100"/>
        <v>0</v>
      </c>
      <c r="H536" s="13">
        <f t="shared" si="101"/>
        <v>22.346666670000001</v>
      </c>
      <c r="I536" s="16">
        <f t="shared" si="108"/>
        <v>22.347385454717823</v>
      </c>
      <c r="J536" s="13">
        <f t="shared" si="102"/>
        <v>21.839453334858518</v>
      </c>
      <c r="K536" s="13">
        <f t="shared" si="103"/>
        <v>0.50793211985930498</v>
      </c>
      <c r="L536" s="13">
        <f t="shared" si="104"/>
        <v>0</v>
      </c>
      <c r="M536" s="13">
        <f t="shared" si="109"/>
        <v>4.1654209404330809</v>
      </c>
      <c r="N536" s="13">
        <f t="shared" si="105"/>
        <v>0.21833707918263692</v>
      </c>
      <c r="O536" s="13">
        <f t="shared" si="106"/>
        <v>0.21833707918263692</v>
      </c>
      <c r="Q536">
        <v>15.70919088810909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208.1</v>
      </c>
      <c r="G537" s="13">
        <f t="shared" si="100"/>
        <v>3.0193722842960988</v>
      </c>
      <c r="H537" s="13">
        <f t="shared" si="101"/>
        <v>205.08062771570388</v>
      </c>
      <c r="I537" s="16">
        <f t="shared" si="108"/>
        <v>205.58855983556319</v>
      </c>
      <c r="J537" s="13">
        <f t="shared" si="102"/>
        <v>97.906593973380183</v>
      </c>
      <c r="K537" s="13">
        <f t="shared" si="103"/>
        <v>107.68196586218301</v>
      </c>
      <c r="L537" s="13">
        <f t="shared" si="104"/>
        <v>3.7351741997261896</v>
      </c>
      <c r="M537" s="13">
        <f t="shared" si="109"/>
        <v>7.6822580609766327</v>
      </c>
      <c r="N537" s="13">
        <f t="shared" si="105"/>
        <v>0.40267761903230698</v>
      </c>
      <c r="O537" s="13">
        <f t="shared" si="106"/>
        <v>3.4220499033284058</v>
      </c>
      <c r="Q537">
        <v>16.816549236511008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139.68</v>
      </c>
      <c r="G538" s="13">
        <f t="shared" si="100"/>
        <v>1.6509722842960992</v>
      </c>
      <c r="H538" s="13">
        <f t="shared" si="101"/>
        <v>138.0290277157039</v>
      </c>
      <c r="I538" s="16">
        <f t="shared" si="108"/>
        <v>241.97581937816071</v>
      </c>
      <c r="J538" s="13">
        <f t="shared" si="102"/>
        <v>91.81068032914726</v>
      </c>
      <c r="K538" s="13">
        <f t="shared" si="103"/>
        <v>150.16513904901345</v>
      </c>
      <c r="L538" s="13">
        <f t="shared" si="104"/>
        <v>5.4677292763827472</v>
      </c>
      <c r="M538" s="13">
        <f t="shared" si="109"/>
        <v>12.747309718327074</v>
      </c>
      <c r="N538" s="13">
        <f t="shared" si="105"/>
        <v>0.66817025485222725</v>
      </c>
      <c r="O538" s="13">
        <f t="shared" si="106"/>
        <v>2.3191425391483262</v>
      </c>
      <c r="Q538">
        <v>15.17263579533167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82.653333329999995</v>
      </c>
      <c r="G539" s="13">
        <f t="shared" si="100"/>
        <v>0.51043895089609892</v>
      </c>
      <c r="H539" s="13">
        <f t="shared" si="101"/>
        <v>82.142894379103893</v>
      </c>
      <c r="I539" s="16">
        <f t="shared" si="108"/>
        <v>226.84030415173459</v>
      </c>
      <c r="J539" s="13">
        <f t="shared" si="102"/>
        <v>81.013388181657064</v>
      </c>
      <c r="K539" s="13">
        <f t="shared" si="103"/>
        <v>145.82691597007752</v>
      </c>
      <c r="L539" s="13">
        <f t="shared" si="104"/>
        <v>5.2908072186535691</v>
      </c>
      <c r="M539" s="13">
        <f t="shared" si="109"/>
        <v>17.369946682128415</v>
      </c>
      <c r="N539" s="13">
        <f t="shared" si="105"/>
        <v>0.91047302982534695</v>
      </c>
      <c r="O539" s="13">
        <f t="shared" si="106"/>
        <v>1.4209119807214459</v>
      </c>
      <c r="Q539">
        <v>13.22756422258065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91.593333329999993</v>
      </c>
      <c r="G540" s="13">
        <f t="shared" si="100"/>
        <v>0.68923895089609888</v>
      </c>
      <c r="H540" s="13">
        <f t="shared" si="101"/>
        <v>90.904094379103896</v>
      </c>
      <c r="I540" s="16">
        <f t="shared" si="108"/>
        <v>231.44020313052783</v>
      </c>
      <c r="J540" s="13">
        <f t="shared" si="102"/>
        <v>83.718327041993291</v>
      </c>
      <c r="K540" s="13">
        <f t="shared" si="103"/>
        <v>147.72187608853454</v>
      </c>
      <c r="L540" s="13">
        <f t="shared" si="104"/>
        <v>5.3680877635614577</v>
      </c>
      <c r="M540" s="13">
        <f t="shared" si="109"/>
        <v>21.827561415864526</v>
      </c>
      <c r="N540" s="13">
        <f t="shared" si="105"/>
        <v>1.1441259054898747</v>
      </c>
      <c r="O540" s="13">
        <f t="shared" si="106"/>
        <v>1.8333648563859737</v>
      </c>
      <c r="Q540">
        <v>13.732430867044959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3.0533333329999999</v>
      </c>
      <c r="G541" s="13">
        <f t="shared" si="100"/>
        <v>0</v>
      </c>
      <c r="H541" s="13">
        <f t="shared" si="101"/>
        <v>3.0533333329999999</v>
      </c>
      <c r="I541" s="16">
        <f t="shared" si="108"/>
        <v>145.40712165797311</v>
      </c>
      <c r="J541" s="13">
        <f t="shared" si="102"/>
        <v>85.664101799594661</v>
      </c>
      <c r="K541" s="13">
        <f t="shared" si="103"/>
        <v>59.743019858378446</v>
      </c>
      <c r="L541" s="13">
        <f t="shared" si="104"/>
        <v>1.7801209859939491</v>
      </c>
      <c r="M541" s="13">
        <f t="shared" si="109"/>
        <v>22.4635564963686</v>
      </c>
      <c r="N541" s="13">
        <f t="shared" si="105"/>
        <v>1.1774625862809758</v>
      </c>
      <c r="O541" s="13">
        <f t="shared" si="106"/>
        <v>1.1774625862809758</v>
      </c>
      <c r="Q541">
        <v>16.118475600851131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1.1333333329999999</v>
      </c>
      <c r="G542" s="13">
        <f t="shared" si="100"/>
        <v>0</v>
      </c>
      <c r="H542" s="13">
        <f t="shared" si="101"/>
        <v>1.1333333329999999</v>
      </c>
      <c r="I542" s="16">
        <f t="shared" si="108"/>
        <v>59.096232205384503</v>
      </c>
      <c r="J542" s="13">
        <f t="shared" si="102"/>
        <v>52.862002791853968</v>
      </c>
      <c r="K542" s="13">
        <f t="shared" si="103"/>
        <v>6.2342294135305352</v>
      </c>
      <c r="L542" s="13">
        <f t="shared" si="104"/>
        <v>0</v>
      </c>
      <c r="M542" s="13">
        <f t="shared" si="109"/>
        <v>21.286093910087626</v>
      </c>
      <c r="N542" s="13">
        <f t="shared" si="105"/>
        <v>1.1157440359563373</v>
      </c>
      <c r="O542" s="13">
        <f t="shared" si="106"/>
        <v>1.1157440359563373</v>
      </c>
      <c r="Q542">
        <v>17.669876663493021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3.0866666669999998</v>
      </c>
      <c r="G543" s="13">
        <f t="shared" si="100"/>
        <v>0</v>
      </c>
      <c r="H543" s="13">
        <f t="shared" si="101"/>
        <v>3.0866666669999998</v>
      </c>
      <c r="I543" s="16">
        <f t="shared" si="108"/>
        <v>9.3208960805305345</v>
      </c>
      <c r="J543" s="13">
        <f t="shared" si="102"/>
        <v>9.3063573993387845</v>
      </c>
      <c r="K543" s="13">
        <f t="shared" si="103"/>
        <v>1.4538681191750058E-2</v>
      </c>
      <c r="L543" s="13">
        <f t="shared" si="104"/>
        <v>0</v>
      </c>
      <c r="M543" s="13">
        <f t="shared" si="109"/>
        <v>20.17034987413129</v>
      </c>
      <c r="N543" s="13">
        <f t="shared" si="105"/>
        <v>1.0572605603581122</v>
      </c>
      <c r="O543" s="13">
        <f t="shared" si="106"/>
        <v>1.0572605603581122</v>
      </c>
      <c r="Q543">
        <v>22.524145864744071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11.96</v>
      </c>
      <c r="G544" s="13">
        <f t="shared" si="100"/>
        <v>0</v>
      </c>
      <c r="H544" s="13">
        <f t="shared" si="101"/>
        <v>11.96</v>
      </c>
      <c r="I544" s="16">
        <f t="shared" si="108"/>
        <v>11.974538681191751</v>
      </c>
      <c r="J544" s="13">
        <f t="shared" si="102"/>
        <v>11.959308861318801</v>
      </c>
      <c r="K544" s="13">
        <f t="shared" si="103"/>
        <v>1.522981987294969E-2</v>
      </c>
      <c r="L544" s="13">
        <f t="shared" si="104"/>
        <v>0</v>
      </c>
      <c r="M544" s="13">
        <f t="shared" si="109"/>
        <v>19.113089313773177</v>
      </c>
      <c r="N544" s="13">
        <f t="shared" si="105"/>
        <v>1.0018425879647657</v>
      </c>
      <c r="O544" s="13">
        <f t="shared" si="106"/>
        <v>1.0018425879647657</v>
      </c>
      <c r="Q544">
        <v>27.600360179173538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14.133333329999999</v>
      </c>
      <c r="G545" s="13">
        <f t="shared" si="100"/>
        <v>0</v>
      </c>
      <c r="H545" s="13">
        <f t="shared" si="101"/>
        <v>14.133333329999999</v>
      </c>
      <c r="I545" s="16">
        <f t="shared" si="108"/>
        <v>14.148563149872949</v>
      </c>
      <c r="J545" s="13">
        <f t="shared" si="102"/>
        <v>14.123274053098436</v>
      </c>
      <c r="K545" s="13">
        <f t="shared" si="103"/>
        <v>2.5289096774512743E-2</v>
      </c>
      <c r="L545" s="13">
        <f t="shared" si="104"/>
        <v>0</v>
      </c>
      <c r="M545" s="13">
        <f t="shared" si="109"/>
        <v>18.11124672580841</v>
      </c>
      <c r="N545" s="13">
        <f t="shared" si="105"/>
        <v>0.94932943561232697</v>
      </c>
      <c r="O545" s="13">
        <f t="shared" si="106"/>
        <v>0.94932943561232697</v>
      </c>
      <c r="Q545">
        <v>27.54613119354838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11.8</v>
      </c>
      <c r="G546" s="13">
        <f t="shared" si="100"/>
        <v>0</v>
      </c>
      <c r="H546" s="13">
        <f t="shared" si="101"/>
        <v>11.8</v>
      </c>
      <c r="I546" s="16">
        <f t="shared" si="108"/>
        <v>11.825289096774513</v>
      </c>
      <c r="J546" s="13">
        <f t="shared" si="102"/>
        <v>11.797138955245265</v>
      </c>
      <c r="K546" s="13">
        <f t="shared" si="103"/>
        <v>2.8150141529248884E-2</v>
      </c>
      <c r="L546" s="13">
        <f t="shared" si="104"/>
        <v>0</v>
      </c>
      <c r="M546" s="13">
        <f t="shared" si="109"/>
        <v>17.161917290196083</v>
      </c>
      <c r="N546" s="13">
        <f t="shared" si="105"/>
        <v>0.8995688425971714</v>
      </c>
      <c r="O546" s="13">
        <f t="shared" si="106"/>
        <v>0.8995688425971714</v>
      </c>
      <c r="Q546">
        <v>22.89310282393971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65.793333329999996</v>
      </c>
      <c r="G547" s="13">
        <f t="shared" si="100"/>
        <v>0.17323895089609892</v>
      </c>
      <c r="H547" s="13">
        <f t="shared" si="101"/>
        <v>65.620094379103904</v>
      </c>
      <c r="I547" s="16">
        <f t="shared" si="108"/>
        <v>65.648244520633156</v>
      </c>
      <c r="J547" s="13">
        <f t="shared" si="102"/>
        <v>59.067811340649769</v>
      </c>
      <c r="K547" s="13">
        <f t="shared" si="103"/>
        <v>6.5804331799833875</v>
      </c>
      <c r="L547" s="13">
        <f t="shared" si="104"/>
        <v>0</v>
      </c>
      <c r="M547" s="13">
        <f t="shared" si="109"/>
        <v>16.26234844759891</v>
      </c>
      <c r="N547" s="13">
        <f t="shared" si="105"/>
        <v>0.85241652919953648</v>
      </c>
      <c r="O547" s="13">
        <f t="shared" si="106"/>
        <v>1.0256554800956355</v>
      </c>
      <c r="Q547">
        <v>19.580514674820289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130.49333329999999</v>
      </c>
      <c r="G548" s="13">
        <f t="shared" si="100"/>
        <v>1.4672389502960987</v>
      </c>
      <c r="H548" s="13">
        <f t="shared" si="101"/>
        <v>129.0260943497039</v>
      </c>
      <c r="I548" s="16">
        <f t="shared" si="108"/>
        <v>135.6065275296873</v>
      </c>
      <c r="J548" s="13">
        <f t="shared" si="102"/>
        <v>78.027841486827185</v>
      </c>
      <c r="K548" s="13">
        <f t="shared" si="103"/>
        <v>57.578686042860113</v>
      </c>
      <c r="L548" s="13">
        <f t="shared" si="104"/>
        <v>1.6918548029768534</v>
      </c>
      <c r="M548" s="13">
        <f t="shared" si="109"/>
        <v>17.101786721376225</v>
      </c>
      <c r="N548" s="13">
        <f t="shared" si="105"/>
        <v>0.89641700441479721</v>
      </c>
      <c r="O548" s="13">
        <f t="shared" si="106"/>
        <v>2.3636559547108957</v>
      </c>
      <c r="Q548">
        <v>14.607288379178421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42.106666670000003</v>
      </c>
      <c r="G549" s="13">
        <f t="shared" si="100"/>
        <v>0</v>
      </c>
      <c r="H549" s="13">
        <f t="shared" si="101"/>
        <v>42.106666670000003</v>
      </c>
      <c r="I549" s="16">
        <f t="shared" si="108"/>
        <v>97.993497909883274</v>
      </c>
      <c r="J549" s="13">
        <f t="shared" si="102"/>
        <v>65.132547807805778</v>
      </c>
      <c r="K549" s="13">
        <f t="shared" si="103"/>
        <v>32.860950102077496</v>
      </c>
      <c r="L549" s="13">
        <f t="shared" si="104"/>
        <v>0.6838124258378816</v>
      </c>
      <c r="M549" s="13">
        <f t="shared" si="109"/>
        <v>16.88918214279931</v>
      </c>
      <c r="N549" s="13">
        <f t="shared" si="105"/>
        <v>0.8852730015946374</v>
      </c>
      <c r="O549" s="13">
        <f t="shared" si="106"/>
        <v>0.8852730015946374</v>
      </c>
      <c r="Q549">
        <v>13.301579930928501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91.846666670000005</v>
      </c>
      <c r="G550" s="13">
        <f t="shared" si="100"/>
        <v>0.69430561769609911</v>
      </c>
      <c r="H550" s="13">
        <f t="shared" si="101"/>
        <v>91.152361052303903</v>
      </c>
      <c r="I550" s="16">
        <f t="shared" si="108"/>
        <v>123.32949872854351</v>
      </c>
      <c r="J550" s="13">
        <f t="shared" si="102"/>
        <v>67.198675784736494</v>
      </c>
      <c r="K550" s="13">
        <f t="shared" si="103"/>
        <v>56.130822943807019</v>
      </c>
      <c r="L550" s="13">
        <f t="shared" si="104"/>
        <v>1.63280783509768</v>
      </c>
      <c r="M550" s="13">
        <f t="shared" si="109"/>
        <v>17.636716976302353</v>
      </c>
      <c r="N550" s="13">
        <f t="shared" si="105"/>
        <v>0.92445621368012798</v>
      </c>
      <c r="O550" s="13">
        <f t="shared" si="106"/>
        <v>1.6187618313762271</v>
      </c>
      <c r="Q550">
        <v>12.06988613809402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22.193333330000002</v>
      </c>
      <c r="G551" s="13">
        <f t="shared" si="100"/>
        <v>0</v>
      </c>
      <c r="H551" s="13">
        <f t="shared" si="101"/>
        <v>22.193333330000002</v>
      </c>
      <c r="I551" s="16">
        <f t="shared" si="108"/>
        <v>76.69134843870934</v>
      </c>
      <c r="J551" s="13">
        <f t="shared" si="102"/>
        <v>53.288055680955942</v>
      </c>
      <c r="K551" s="13">
        <f t="shared" si="103"/>
        <v>23.403292757753398</v>
      </c>
      <c r="L551" s="13">
        <f t="shared" si="104"/>
        <v>0.2981088397821573</v>
      </c>
      <c r="M551" s="13">
        <f t="shared" si="109"/>
        <v>17.010369602404381</v>
      </c>
      <c r="N551" s="13">
        <f t="shared" si="105"/>
        <v>0.89162523257972093</v>
      </c>
      <c r="O551" s="13">
        <f t="shared" si="106"/>
        <v>0.89162523257972093</v>
      </c>
      <c r="Q551">
        <v>10.90962122258065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105.02666670000001</v>
      </c>
      <c r="G552" s="13">
        <f t="shared" si="100"/>
        <v>0.9579056182960991</v>
      </c>
      <c r="H552" s="13">
        <f t="shared" si="101"/>
        <v>104.06876108170391</v>
      </c>
      <c r="I552" s="16">
        <f t="shared" si="108"/>
        <v>127.17394499967516</v>
      </c>
      <c r="J552" s="13">
        <f t="shared" si="102"/>
        <v>67.662823292449772</v>
      </c>
      <c r="K552" s="13">
        <f t="shared" si="103"/>
        <v>59.511121707225385</v>
      </c>
      <c r="L552" s="13">
        <f t="shared" si="104"/>
        <v>1.7706636811622081</v>
      </c>
      <c r="M552" s="13">
        <f t="shared" si="109"/>
        <v>17.889408050986869</v>
      </c>
      <c r="N552" s="13">
        <f t="shared" si="105"/>
        <v>0.93770141313802546</v>
      </c>
      <c r="O552" s="13">
        <f t="shared" si="106"/>
        <v>1.8956070314341247</v>
      </c>
      <c r="Q552">
        <v>12.02806489473479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38.340000000000003</v>
      </c>
      <c r="G553" s="13">
        <f t="shared" si="100"/>
        <v>0</v>
      </c>
      <c r="H553" s="13">
        <f t="shared" si="101"/>
        <v>38.340000000000003</v>
      </c>
      <c r="I553" s="16">
        <f t="shared" si="108"/>
        <v>96.080458026063184</v>
      </c>
      <c r="J553" s="13">
        <f t="shared" si="102"/>
        <v>63.584347435028583</v>
      </c>
      <c r="K553" s="13">
        <f t="shared" si="103"/>
        <v>32.496110591034601</v>
      </c>
      <c r="L553" s="13">
        <f t="shared" si="104"/>
        <v>0.66893348672845054</v>
      </c>
      <c r="M553" s="13">
        <f t="shared" si="109"/>
        <v>17.620640124577296</v>
      </c>
      <c r="N553" s="13">
        <f t="shared" si="105"/>
        <v>0.92361352025290944</v>
      </c>
      <c r="O553" s="13">
        <f t="shared" si="106"/>
        <v>0.92361352025290944</v>
      </c>
      <c r="Q553">
        <v>12.9010683870231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30.266666669999999</v>
      </c>
      <c r="G554" s="13">
        <f t="shared" si="100"/>
        <v>0</v>
      </c>
      <c r="H554" s="13">
        <f t="shared" si="101"/>
        <v>30.266666669999999</v>
      </c>
      <c r="I554" s="16">
        <f t="shared" si="108"/>
        <v>62.093843774306151</v>
      </c>
      <c r="J554" s="13">
        <f t="shared" si="102"/>
        <v>54.941374174252445</v>
      </c>
      <c r="K554" s="13">
        <f t="shared" si="103"/>
        <v>7.1524696000537062</v>
      </c>
      <c r="L554" s="13">
        <f t="shared" si="104"/>
        <v>0</v>
      </c>
      <c r="M554" s="13">
        <f t="shared" si="109"/>
        <v>16.697026604324385</v>
      </c>
      <c r="N554" s="13">
        <f t="shared" si="105"/>
        <v>0.87520086732073132</v>
      </c>
      <c r="O554" s="13">
        <f t="shared" si="106"/>
        <v>0.87520086732073132</v>
      </c>
      <c r="Q554">
        <v>17.630007030946189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0.77333333299999996</v>
      </c>
      <c r="G555" s="13">
        <f t="shared" si="100"/>
        <v>0</v>
      </c>
      <c r="H555" s="13">
        <f t="shared" si="101"/>
        <v>0.77333333299999996</v>
      </c>
      <c r="I555" s="16">
        <f t="shared" si="108"/>
        <v>7.9258029330537063</v>
      </c>
      <c r="J555" s="13">
        <f t="shared" si="102"/>
        <v>7.913670595926515</v>
      </c>
      <c r="K555" s="13">
        <f t="shared" si="103"/>
        <v>1.2132337127191306E-2</v>
      </c>
      <c r="L555" s="13">
        <f t="shared" si="104"/>
        <v>0</v>
      </c>
      <c r="M555" s="13">
        <f t="shared" si="109"/>
        <v>15.821825737003653</v>
      </c>
      <c r="N555" s="13">
        <f t="shared" si="105"/>
        <v>0.82932583961007422</v>
      </c>
      <c r="O555" s="13">
        <f t="shared" si="106"/>
        <v>0.82932583961007422</v>
      </c>
      <c r="Q555">
        <v>20.36373371613427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4.1333333330000004</v>
      </c>
      <c r="G556" s="13">
        <f t="shared" si="100"/>
        <v>0</v>
      </c>
      <c r="H556" s="13">
        <f t="shared" si="101"/>
        <v>4.1333333330000004</v>
      </c>
      <c r="I556" s="16">
        <f t="shared" si="108"/>
        <v>4.1454656701271917</v>
      </c>
      <c r="J556" s="13">
        <f t="shared" si="102"/>
        <v>4.1448148075294693</v>
      </c>
      <c r="K556" s="13">
        <f t="shared" si="103"/>
        <v>6.508625977224014E-4</v>
      </c>
      <c r="L556" s="13">
        <f t="shared" si="104"/>
        <v>0</v>
      </c>
      <c r="M556" s="13">
        <f t="shared" si="109"/>
        <v>14.992499897393579</v>
      </c>
      <c r="N556" s="13">
        <f t="shared" si="105"/>
        <v>0.78585542351034487</v>
      </c>
      <c r="O556" s="13">
        <f t="shared" si="106"/>
        <v>0.78585542351034487</v>
      </c>
      <c r="Q556">
        <v>27.39595019354838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20.36</v>
      </c>
      <c r="G557" s="13">
        <f t="shared" si="100"/>
        <v>0</v>
      </c>
      <c r="H557" s="13">
        <f t="shared" si="101"/>
        <v>20.36</v>
      </c>
      <c r="I557" s="16">
        <f t="shared" si="108"/>
        <v>20.360650862597723</v>
      </c>
      <c r="J557" s="13">
        <f t="shared" si="102"/>
        <v>20.242523177416857</v>
      </c>
      <c r="K557" s="13">
        <f t="shared" si="103"/>
        <v>0.11812768518086614</v>
      </c>
      <c r="L557" s="13">
        <f t="shared" si="104"/>
        <v>0</v>
      </c>
      <c r="M557" s="13">
        <f t="shared" si="109"/>
        <v>14.206644473883234</v>
      </c>
      <c r="N557" s="13">
        <f t="shared" si="105"/>
        <v>0.74466357752820911</v>
      </c>
      <c r="O557" s="13">
        <f t="shared" si="106"/>
        <v>0.74466357752820911</v>
      </c>
      <c r="Q557">
        <v>24.252330873111159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2.5733333329999999</v>
      </c>
      <c r="G558" s="13">
        <f t="shared" si="100"/>
        <v>0</v>
      </c>
      <c r="H558" s="13">
        <f t="shared" si="101"/>
        <v>2.5733333329999999</v>
      </c>
      <c r="I558" s="16">
        <f t="shared" si="108"/>
        <v>2.691461018180866</v>
      </c>
      <c r="J558" s="13">
        <f t="shared" si="102"/>
        <v>2.691033331502068</v>
      </c>
      <c r="K558" s="13">
        <f t="shared" si="103"/>
        <v>4.2768667879800049E-4</v>
      </c>
      <c r="L558" s="13">
        <f t="shared" si="104"/>
        <v>0</v>
      </c>
      <c r="M558" s="13">
        <f t="shared" si="109"/>
        <v>13.461980896355024</v>
      </c>
      <c r="N558" s="13">
        <f t="shared" si="105"/>
        <v>0.70563086683311715</v>
      </c>
      <c r="O558" s="13">
        <f t="shared" si="106"/>
        <v>0.70563086683311715</v>
      </c>
      <c r="Q558">
        <v>21.120758768681451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45.306666669999998</v>
      </c>
      <c r="G559" s="13">
        <f t="shared" si="100"/>
        <v>0</v>
      </c>
      <c r="H559" s="13">
        <f t="shared" si="101"/>
        <v>45.306666669999998</v>
      </c>
      <c r="I559" s="16">
        <f t="shared" si="108"/>
        <v>45.307094356678796</v>
      </c>
      <c r="J559" s="13">
        <f t="shared" si="102"/>
        <v>42.181403920041411</v>
      </c>
      <c r="K559" s="13">
        <f t="shared" si="103"/>
        <v>3.1256904366373846</v>
      </c>
      <c r="L559" s="13">
        <f t="shared" si="104"/>
        <v>0</v>
      </c>
      <c r="M559" s="13">
        <f t="shared" si="109"/>
        <v>12.756350029521908</v>
      </c>
      <c r="N559" s="13">
        <f t="shared" si="105"/>
        <v>0.66864411695870063</v>
      </c>
      <c r="O559" s="13">
        <f t="shared" si="106"/>
        <v>0.66864411695870063</v>
      </c>
      <c r="Q559">
        <v>17.345302414882319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53.90666667</v>
      </c>
      <c r="G560" s="13">
        <f t="shared" si="100"/>
        <v>0</v>
      </c>
      <c r="H560" s="13">
        <f t="shared" si="101"/>
        <v>53.90666667</v>
      </c>
      <c r="I560" s="16">
        <f t="shared" si="108"/>
        <v>57.032357106637384</v>
      </c>
      <c r="J560" s="13">
        <f t="shared" si="102"/>
        <v>47.77063574322532</v>
      </c>
      <c r="K560" s="13">
        <f t="shared" si="103"/>
        <v>9.2617213634120645</v>
      </c>
      <c r="L560" s="13">
        <f t="shared" si="104"/>
        <v>0</v>
      </c>
      <c r="M560" s="13">
        <f t="shared" si="109"/>
        <v>12.087705912563207</v>
      </c>
      <c r="N560" s="13">
        <f t="shared" si="105"/>
        <v>0.63359608565595371</v>
      </c>
      <c r="O560" s="13">
        <f t="shared" si="106"/>
        <v>0.63359608565595371</v>
      </c>
      <c r="Q560">
        <v>13.3470201820958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83</v>
      </c>
      <c r="G561" s="13">
        <f t="shared" si="100"/>
        <v>0.51737228429609905</v>
      </c>
      <c r="H561" s="13">
        <f t="shared" si="101"/>
        <v>82.482627715703899</v>
      </c>
      <c r="I561" s="16">
        <f t="shared" si="108"/>
        <v>91.744349079115963</v>
      </c>
      <c r="J561" s="13">
        <f t="shared" si="102"/>
        <v>54.680378800568334</v>
      </c>
      <c r="K561" s="13">
        <f t="shared" si="103"/>
        <v>37.063970278547629</v>
      </c>
      <c r="L561" s="13">
        <f t="shared" si="104"/>
        <v>0.85522061872425104</v>
      </c>
      <c r="M561" s="13">
        <f t="shared" si="109"/>
        <v>12.309330445631504</v>
      </c>
      <c r="N561" s="13">
        <f t="shared" si="105"/>
        <v>0.64521288355401119</v>
      </c>
      <c r="O561" s="13">
        <f t="shared" si="106"/>
        <v>1.1625851678501102</v>
      </c>
      <c r="Q561">
        <v>9.6460721067964226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19.313333329999999</v>
      </c>
      <c r="G562" s="13">
        <f t="shared" si="100"/>
        <v>0</v>
      </c>
      <c r="H562" s="13">
        <f t="shared" si="101"/>
        <v>19.313333329999999</v>
      </c>
      <c r="I562" s="16">
        <f t="shared" si="108"/>
        <v>55.522082989823375</v>
      </c>
      <c r="J562" s="13">
        <f t="shared" si="102"/>
        <v>44.59409174028935</v>
      </c>
      <c r="K562" s="13">
        <f t="shared" si="103"/>
        <v>10.927991249534024</v>
      </c>
      <c r="L562" s="13">
        <f t="shared" si="104"/>
        <v>0</v>
      </c>
      <c r="M562" s="13">
        <f t="shared" si="109"/>
        <v>11.664117562077493</v>
      </c>
      <c r="N562" s="13">
        <f t="shared" si="105"/>
        <v>0.61139303714215187</v>
      </c>
      <c r="O562" s="13">
        <f t="shared" si="106"/>
        <v>0.61139303714215187</v>
      </c>
      <c r="Q562">
        <v>11.06096841648592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37.166666669999998</v>
      </c>
      <c r="G563" s="13">
        <f t="shared" si="100"/>
        <v>0</v>
      </c>
      <c r="H563" s="13">
        <f t="shared" si="101"/>
        <v>37.166666669999998</v>
      </c>
      <c r="I563" s="16">
        <f t="shared" si="108"/>
        <v>48.094657919534022</v>
      </c>
      <c r="J563" s="13">
        <f t="shared" si="102"/>
        <v>39.32829369688119</v>
      </c>
      <c r="K563" s="13">
        <f t="shared" si="103"/>
        <v>8.7663642226528324</v>
      </c>
      <c r="L563" s="13">
        <f t="shared" si="104"/>
        <v>0</v>
      </c>
      <c r="M563" s="13">
        <f t="shared" si="109"/>
        <v>11.052724524935341</v>
      </c>
      <c r="N563" s="13">
        <f t="shared" si="105"/>
        <v>0.57934591108426536</v>
      </c>
      <c r="O563" s="13">
        <f t="shared" si="106"/>
        <v>0.57934591108426536</v>
      </c>
      <c r="Q563">
        <v>9.6963492225806469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33.886666669999997</v>
      </c>
      <c r="G564" s="13">
        <f t="shared" si="100"/>
        <v>0</v>
      </c>
      <c r="H564" s="13">
        <f t="shared" si="101"/>
        <v>33.886666669999997</v>
      </c>
      <c r="I564" s="16">
        <f t="shared" si="108"/>
        <v>42.653030892652829</v>
      </c>
      <c r="J564" s="13">
        <f t="shared" si="102"/>
        <v>37.428083533684507</v>
      </c>
      <c r="K564" s="13">
        <f t="shared" si="103"/>
        <v>5.224947358968322</v>
      </c>
      <c r="L564" s="13">
        <f t="shared" si="104"/>
        <v>0</v>
      </c>
      <c r="M564" s="13">
        <f t="shared" si="109"/>
        <v>10.473378613851075</v>
      </c>
      <c r="N564" s="13">
        <f t="shared" si="105"/>
        <v>0.54897858545945333</v>
      </c>
      <c r="O564" s="13">
        <f t="shared" si="106"/>
        <v>0.54897858545945333</v>
      </c>
      <c r="Q564">
        <v>11.67919074939392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7.98</v>
      </c>
      <c r="G565" s="13">
        <f t="shared" si="100"/>
        <v>0</v>
      </c>
      <c r="H565" s="13">
        <f t="shared" si="101"/>
        <v>7.98</v>
      </c>
      <c r="I565" s="16">
        <f t="shared" si="108"/>
        <v>13.204947358968322</v>
      </c>
      <c r="J565" s="13">
        <f t="shared" si="102"/>
        <v>13.096929822861336</v>
      </c>
      <c r="K565" s="13">
        <f t="shared" si="103"/>
        <v>0.10801753610698661</v>
      </c>
      <c r="L565" s="13">
        <f t="shared" si="104"/>
        <v>0</v>
      </c>
      <c r="M565" s="13">
        <f t="shared" si="109"/>
        <v>9.9244000283916218</v>
      </c>
      <c r="N565" s="13">
        <f t="shared" si="105"/>
        <v>0.52020301089037491</v>
      </c>
      <c r="O565" s="13">
        <f t="shared" si="106"/>
        <v>0.52020301089037491</v>
      </c>
      <c r="Q565">
        <v>15.65146097525132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3.5666666669999998</v>
      </c>
      <c r="G566" s="13">
        <f t="shared" si="100"/>
        <v>0</v>
      </c>
      <c r="H566" s="13">
        <f t="shared" si="101"/>
        <v>3.5666666669999998</v>
      </c>
      <c r="I566" s="16">
        <f t="shared" si="108"/>
        <v>3.6746842031069864</v>
      </c>
      <c r="J566" s="13">
        <f t="shared" si="102"/>
        <v>3.6727882323427998</v>
      </c>
      <c r="K566" s="13">
        <f t="shared" si="103"/>
        <v>1.895970764186572E-3</v>
      </c>
      <c r="L566" s="13">
        <f t="shared" si="104"/>
        <v>0</v>
      </c>
      <c r="M566" s="13">
        <f t="shared" si="109"/>
        <v>9.4041970175012466</v>
      </c>
      <c r="N566" s="13">
        <f t="shared" si="105"/>
        <v>0.49293575324605887</v>
      </c>
      <c r="O566" s="13">
        <f t="shared" si="106"/>
        <v>0.49293575324605887</v>
      </c>
      <c r="Q566">
        <v>17.194796852534669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0.47333333300000002</v>
      </c>
      <c r="G567" s="13">
        <f t="shared" si="100"/>
        <v>0</v>
      </c>
      <c r="H567" s="13">
        <f t="shared" si="101"/>
        <v>0.47333333300000002</v>
      </c>
      <c r="I567" s="16">
        <f t="shared" si="108"/>
        <v>0.47522930376418659</v>
      </c>
      <c r="J567" s="13">
        <f t="shared" si="102"/>
        <v>0.47522693737712973</v>
      </c>
      <c r="K567" s="13">
        <f t="shared" si="103"/>
        <v>2.366387056862429E-6</v>
      </c>
      <c r="L567" s="13">
        <f t="shared" si="104"/>
        <v>0</v>
      </c>
      <c r="M567" s="13">
        <f t="shared" si="109"/>
        <v>8.9112612642551881</v>
      </c>
      <c r="N567" s="13">
        <f t="shared" si="105"/>
        <v>0.46709775172651796</v>
      </c>
      <c r="O567" s="13">
        <f t="shared" si="106"/>
        <v>0.46709775172651796</v>
      </c>
      <c r="Q567">
        <v>21.086353075677291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6.6666666999999999E-2</v>
      </c>
      <c r="G568" s="13">
        <f t="shared" si="100"/>
        <v>0</v>
      </c>
      <c r="H568" s="13">
        <f t="shared" si="101"/>
        <v>6.6666666999999999E-2</v>
      </c>
      <c r="I568" s="16">
        <f t="shared" si="108"/>
        <v>6.6669033387056861E-2</v>
      </c>
      <c r="J568" s="13">
        <f t="shared" si="102"/>
        <v>6.6669029336836258E-2</v>
      </c>
      <c r="K568" s="13">
        <f t="shared" si="103"/>
        <v>4.0502206033465882E-9</v>
      </c>
      <c r="L568" s="13">
        <f t="shared" si="104"/>
        <v>0</v>
      </c>
      <c r="M568" s="13">
        <f t="shared" si="109"/>
        <v>8.4441635125286698</v>
      </c>
      <c r="N568" s="13">
        <f t="shared" si="105"/>
        <v>0.44261408962773835</v>
      </c>
      <c r="O568" s="13">
        <f t="shared" si="106"/>
        <v>0.44261408962773835</v>
      </c>
      <c r="Q568">
        <v>24.48406577761574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5.0999999999999996</v>
      </c>
      <c r="G569" s="13">
        <f t="shared" si="100"/>
        <v>0</v>
      </c>
      <c r="H569" s="13">
        <f t="shared" si="101"/>
        <v>5.0999999999999996</v>
      </c>
      <c r="I569" s="16">
        <f t="shared" si="108"/>
        <v>5.1000000040502202</v>
      </c>
      <c r="J569" s="13">
        <f t="shared" si="102"/>
        <v>5.098246813132401</v>
      </c>
      <c r="K569" s="13">
        <f t="shared" si="103"/>
        <v>1.7531909178192251E-3</v>
      </c>
      <c r="L569" s="13">
        <f t="shared" si="104"/>
        <v>0</v>
      </c>
      <c r="M569" s="13">
        <f t="shared" si="109"/>
        <v>8.001549422900931</v>
      </c>
      <c r="N569" s="13">
        <f t="shared" si="105"/>
        <v>0.41941377712238209</v>
      </c>
      <c r="O569" s="13">
        <f t="shared" si="106"/>
        <v>0.41941377712238209</v>
      </c>
      <c r="Q569">
        <v>24.721084193548389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4.3666666669999996</v>
      </c>
      <c r="G570" s="13">
        <f t="shared" si="100"/>
        <v>0</v>
      </c>
      <c r="H570" s="13">
        <f t="shared" si="101"/>
        <v>4.3666666669999996</v>
      </c>
      <c r="I570" s="16">
        <f t="shared" si="108"/>
        <v>4.3684198579178188</v>
      </c>
      <c r="J570" s="13">
        <f t="shared" si="102"/>
        <v>4.3669294026129553</v>
      </c>
      <c r="K570" s="13">
        <f t="shared" si="103"/>
        <v>1.4904553048635805E-3</v>
      </c>
      <c r="L570" s="13">
        <f t="shared" si="104"/>
        <v>0</v>
      </c>
      <c r="M570" s="13">
        <f t="shared" si="109"/>
        <v>7.5821356457785489</v>
      </c>
      <c r="N570" s="13">
        <f t="shared" si="105"/>
        <v>0.39742954542638037</v>
      </c>
      <c r="O570" s="13">
        <f t="shared" si="106"/>
        <v>0.39742954542638037</v>
      </c>
      <c r="Q570">
        <v>22.56663544572887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20.59333333</v>
      </c>
      <c r="G571" s="13">
        <f t="shared" si="100"/>
        <v>0</v>
      </c>
      <c r="H571" s="13">
        <f t="shared" si="101"/>
        <v>20.59333333</v>
      </c>
      <c r="I571" s="16">
        <f t="shared" si="108"/>
        <v>20.594823785304865</v>
      </c>
      <c r="J571" s="13">
        <f t="shared" si="102"/>
        <v>20.395583758414009</v>
      </c>
      <c r="K571" s="13">
        <f t="shared" si="103"/>
        <v>0.1992400268908554</v>
      </c>
      <c r="L571" s="13">
        <f t="shared" si="104"/>
        <v>0</v>
      </c>
      <c r="M571" s="13">
        <f t="shared" si="109"/>
        <v>7.1847061003521686</v>
      </c>
      <c r="N571" s="13">
        <f t="shared" si="105"/>
        <v>0.37659765175460724</v>
      </c>
      <c r="O571" s="13">
        <f t="shared" si="106"/>
        <v>0.37659765175460724</v>
      </c>
      <c r="Q571">
        <v>20.743754912157382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108.19333330000001</v>
      </c>
      <c r="G572" s="13">
        <f t="shared" si="100"/>
        <v>1.0212389502960992</v>
      </c>
      <c r="H572" s="13">
        <f t="shared" si="101"/>
        <v>107.17209434970391</v>
      </c>
      <c r="I572" s="16">
        <f t="shared" si="108"/>
        <v>107.37133437659477</v>
      </c>
      <c r="J572" s="13">
        <f t="shared" si="102"/>
        <v>71.58571263452167</v>
      </c>
      <c r="K572" s="13">
        <f t="shared" si="103"/>
        <v>35.785621742073104</v>
      </c>
      <c r="L572" s="13">
        <f t="shared" si="104"/>
        <v>0.80308681890507938</v>
      </c>
      <c r="M572" s="13">
        <f t="shared" si="109"/>
        <v>7.6111952675026409</v>
      </c>
      <c r="N572" s="13">
        <f t="shared" si="105"/>
        <v>0.3989527511287867</v>
      </c>
      <c r="O572" s="13">
        <f t="shared" si="106"/>
        <v>1.4201917014248859</v>
      </c>
      <c r="Q572">
        <v>14.70416398393953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85.313333330000006</v>
      </c>
      <c r="G573" s="13">
        <f t="shared" si="100"/>
        <v>0.56363895089609917</v>
      </c>
      <c r="H573" s="13">
        <f t="shared" si="101"/>
        <v>84.7496943791039</v>
      </c>
      <c r="I573" s="16">
        <f t="shared" si="108"/>
        <v>119.73222930227192</v>
      </c>
      <c r="J573" s="13">
        <f t="shared" si="102"/>
        <v>59.520722684548211</v>
      </c>
      <c r="K573" s="13">
        <f t="shared" si="103"/>
        <v>60.211506617723707</v>
      </c>
      <c r="L573" s="13">
        <f t="shared" si="104"/>
        <v>1.7992268825728239</v>
      </c>
      <c r="M573" s="13">
        <f t="shared" si="109"/>
        <v>9.0114693989466783</v>
      </c>
      <c r="N573" s="13">
        <f t="shared" si="105"/>
        <v>0.47235031845428921</v>
      </c>
      <c r="O573" s="13">
        <f t="shared" si="106"/>
        <v>1.0359892693503885</v>
      </c>
      <c r="Q573">
        <v>9.7561273805553803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45.6</v>
      </c>
      <c r="G574" s="13">
        <f t="shared" si="100"/>
        <v>0</v>
      </c>
      <c r="H574" s="13">
        <f t="shared" si="101"/>
        <v>45.6</v>
      </c>
      <c r="I574" s="16">
        <f t="shared" si="108"/>
        <v>104.01227973515088</v>
      </c>
      <c r="J574" s="13">
        <f t="shared" si="102"/>
        <v>63.040282147873349</v>
      </c>
      <c r="K574" s="13">
        <f t="shared" si="103"/>
        <v>40.971997587277535</v>
      </c>
      <c r="L574" s="13">
        <f t="shared" si="104"/>
        <v>1.0145983686789413</v>
      </c>
      <c r="M574" s="13">
        <f t="shared" si="109"/>
        <v>9.5537174491713301</v>
      </c>
      <c r="N574" s="13">
        <f t="shared" si="105"/>
        <v>0.50077310145067488</v>
      </c>
      <c r="O574" s="13">
        <f t="shared" si="106"/>
        <v>0.50077310145067488</v>
      </c>
      <c r="Q574">
        <v>11.90657018395664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33.926666670000003</v>
      </c>
      <c r="G575" s="13">
        <f t="shared" si="100"/>
        <v>0</v>
      </c>
      <c r="H575" s="13">
        <f t="shared" si="101"/>
        <v>33.926666670000003</v>
      </c>
      <c r="I575" s="16">
        <f t="shared" si="108"/>
        <v>73.884065888598599</v>
      </c>
      <c r="J575" s="13">
        <f t="shared" si="102"/>
        <v>55.30337299291169</v>
      </c>
      <c r="K575" s="13">
        <f t="shared" si="103"/>
        <v>18.580692895686909</v>
      </c>
      <c r="L575" s="13">
        <f t="shared" si="104"/>
        <v>0.10143285616479773</v>
      </c>
      <c r="M575" s="13">
        <f t="shared" si="109"/>
        <v>9.1543772038854545</v>
      </c>
      <c r="N575" s="13">
        <f t="shared" si="105"/>
        <v>0.47984105544556438</v>
      </c>
      <c r="O575" s="13">
        <f t="shared" si="106"/>
        <v>0.47984105544556438</v>
      </c>
      <c r="Q575">
        <v>12.65513040953563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37.020000000000003</v>
      </c>
      <c r="G576" s="13">
        <f t="shared" si="100"/>
        <v>0</v>
      </c>
      <c r="H576" s="13">
        <f t="shared" si="101"/>
        <v>37.020000000000003</v>
      </c>
      <c r="I576" s="16">
        <f t="shared" si="108"/>
        <v>55.499260039522113</v>
      </c>
      <c r="J576" s="13">
        <f t="shared" si="102"/>
        <v>43.685004743120665</v>
      </c>
      <c r="K576" s="13">
        <f t="shared" si="103"/>
        <v>11.814255296401448</v>
      </c>
      <c r="L576" s="13">
        <f t="shared" si="104"/>
        <v>0</v>
      </c>
      <c r="M576" s="13">
        <f t="shared" si="109"/>
        <v>8.6745361484398895</v>
      </c>
      <c r="N576" s="13">
        <f t="shared" si="105"/>
        <v>0.45468943307267506</v>
      </c>
      <c r="O576" s="13">
        <f t="shared" si="106"/>
        <v>0.45468943307267506</v>
      </c>
      <c r="Q576">
        <v>10.23583422258065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4.2733333330000001</v>
      </c>
      <c r="G577" s="13">
        <f t="shared" si="100"/>
        <v>0</v>
      </c>
      <c r="H577" s="13">
        <f t="shared" si="101"/>
        <v>4.2733333330000001</v>
      </c>
      <c r="I577" s="16">
        <f t="shared" si="108"/>
        <v>16.087588629401449</v>
      </c>
      <c r="J577" s="13">
        <f t="shared" si="102"/>
        <v>15.915727410410932</v>
      </c>
      <c r="K577" s="13">
        <f t="shared" si="103"/>
        <v>0.17186121899051621</v>
      </c>
      <c r="L577" s="13">
        <f t="shared" si="104"/>
        <v>0</v>
      </c>
      <c r="M577" s="13">
        <f t="shared" si="109"/>
        <v>8.2198467153672148</v>
      </c>
      <c r="N577" s="13">
        <f t="shared" si="105"/>
        <v>0.43085617247981522</v>
      </c>
      <c r="O577" s="13">
        <f t="shared" si="106"/>
        <v>0.43085617247981522</v>
      </c>
      <c r="Q577">
        <v>16.537139729903402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4.5466666670000002</v>
      </c>
      <c r="G578" s="13">
        <f t="shared" si="100"/>
        <v>0</v>
      </c>
      <c r="H578" s="13">
        <f t="shared" si="101"/>
        <v>4.5466666670000002</v>
      </c>
      <c r="I578" s="16">
        <f t="shared" si="108"/>
        <v>4.7185278859905164</v>
      </c>
      <c r="J578" s="13">
        <f t="shared" si="102"/>
        <v>4.7149702700497862</v>
      </c>
      <c r="K578" s="13">
        <f t="shared" si="103"/>
        <v>3.5576159407302299E-3</v>
      </c>
      <c r="L578" s="13">
        <f t="shared" si="104"/>
        <v>0</v>
      </c>
      <c r="M578" s="13">
        <f t="shared" si="109"/>
        <v>7.7889905428873991</v>
      </c>
      <c r="N578" s="13">
        <f t="shared" si="105"/>
        <v>0.4082721696641784</v>
      </c>
      <c r="O578" s="13">
        <f t="shared" si="106"/>
        <v>0.4082721696641784</v>
      </c>
      <c r="Q578">
        <v>18.047564490955661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1.5</v>
      </c>
      <c r="G579" s="13">
        <f t="shared" si="100"/>
        <v>0</v>
      </c>
      <c r="H579" s="13">
        <f t="shared" si="101"/>
        <v>1.5</v>
      </c>
      <c r="I579" s="16">
        <f t="shared" si="108"/>
        <v>1.5035576159407302</v>
      </c>
      <c r="J579" s="13">
        <f t="shared" si="102"/>
        <v>1.5034860914513493</v>
      </c>
      <c r="K579" s="13">
        <f t="shared" si="103"/>
        <v>7.1524489380969669E-5</v>
      </c>
      <c r="L579" s="13">
        <f t="shared" si="104"/>
        <v>0</v>
      </c>
      <c r="M579" s="13">
        <f t="shared" si="109"/>
        <v>7.3807183732232211</v>
      </c>
      <c r="N579" s="13">
        <f t="shared" si="105"/>
        <v>0.38687194281777315</v>
      </c>
      <c r="O579" s="13">
        <f t="shared" si="106"/>
        <v>0.38687194281777315</v>
      </c>
      <c r="Q579">
        <v>21.41601643068222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0.88666666699999996</v>
      </c>
      <c r="G580" s="13">
        <f t="shared" si="100"/>
        <v>0</v>
      </c>
      <c r="H580" s="13">
        <f t="shared" si="101"/>
        <v>0.88666666699999996</v>
      </c>
      <c r="I580" s="16">
        <f t="shared" si="108"/>
        <v>0.88673819148938093</v>
      </c>
      <c r="J580" s="13">
        <f t="shared" si="102"/>
        <v>0.88672723761843519</v>
      </c>
      <c r="K580" s="13">
        <f t="shared" si="103"/>
        <v>1.0953870945740185E-5</v>
      </c>
      <c r="L580" s="13">
        <f t="shared" si="104"/>
        <v>0</v>
      </c>
      <c r="M580" s="13">
        <f t="shared" si="109"/>
        <v>6.9938464304054477</v>
      </c>
      <c r="N580" s="13">
        <f t="shared" si="105"/>
        <v>0.36659344246439407</v>
      </c>
      <c r="O580" s="13">
        <f t="shared" si="106"/>
        <v>0.36659344246439407</v>
      </c>
      <c r="Q580">
        <v>23.489465949376442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7.233333333</v>
      </c>
      <c r="G581" s="13">
        <f t="shared" si="100"/>
        <v>0</v>
      </c>
      <c r="H581" s="13">
        <f t="shared" si="101"/>
        <v>7.233333333</v>
      </c>
      <c r="I581" s="16">
        <f t="shared" si="108"/>
        <v>7.2333442868709454</v>
      </c>
      <c r="J581" s="13">
        <f t="shared" si="102"/>
        <v>7.2285457393723238</v>
      </c>
      <c r="K581" s="13">
        <f t="shared" si="103"/>
        <v>4.7985474986216303E-3</v>
      </c>
      <c r="L581" s="13">
        <f t="shared" si="104"/>
        <v>0</v>
      </c>
      <c r="M581" s="13">
        <f t="shared" si="109"/>
        <v>6.6272529879410538</v>
      </c>
      <c r="N581" s="13">
        <f t="shared" si="105"/>
        <v>0.34737787154856198</v>
      </c>
      <c r="O581" s="13">
        <f t="shared" si="106"/>
        <v>0.34737787154856198</v>
      </c>
      <c r="Q581">
        <v>25.015587193548381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8.9066666669999996</v>
      </c>
      <c r="G582" s="13">
        <f t="shared" ref="G582:G645" si="111">IF((F582-$J$2)&gt;0,$I$2*(F582-$J$2),0)</f>
        <v>0</v>
      </c>
      <c r="H582" s="13">
        <f t="shared" ref="H582:H645" si="112">F582-G582</f>
        <v>8.9066666669999996</v>
      </c>
      <c r="I582" s="16">
        <f t="shared" si="108"/>
        <v>8.9114652144986213</v>
      </c>
      <c r="J582" s="13">
        <f t="shared" ref="J582:J645" si="113">I582/SQRT(1+(I582/($K$2*(300+(25*Q582)+0.05*(Q582)^3)))^2)</f>
        <v>8.8988166064013861</v>
      </c>
      <c r="K582" s="13">
        <f t="shared" ref="K582:K645" si="114">I582-J582</f>
        <v>1.2648608097235226E-2</v>
      </c>
      <c r="L582" s="13">
        <f t="shared" ref="L582:L645" si="115">IF(K582&gt;$N$2,(K582-$N$2)/$L$2,0)</f>
        <v>0</v>
      </c>
      <c r="M582" s="13">
        <f t="shared" si="109"/>
        <v>6.2798751163924917</v>
      </c>
      <c r="N582" s="13">
        <f t="shared" ref="N582:N645" si="116">$M$2*M582</f>
        <v>0.3291695149547843</v>
      </c>
      <c r="O582" s="13">
        <f t="shared" ref="O582:O645" si="117">N582+G582</f>
        <v>0.3291695149547843</v>
      </c>
      <c r="Q582">
        <v>22.55760673523945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38.686666670000001</v>
      </c>
      <c r="G583" s="13">
        <f t="shared" si="111"/>
        <v>0</v>
      </c>
      <c r="H583" s="13">
        <f t="shared" si="112"/>
        <v>38.686666670000001</v>
      </c>
      <c r="I583" s="16">
        <f t="shared" ref="I583:I646" si="119">H583+K582-L582</f>
        <v>38.699315278097238</v>
      </c>
      <c r="J583" s="13">
        <f t="shared" si="113"/>
        <v>36.774829493071053</v>
      </c>
      <c r="K583" s="13">
        <f t="shared" si="114"/>
        <v>1.9244857850261852</v>
      </c>
      <c r="L583" s="13">
        <f t="shared" si="115"/>
        <v>0</v>
      </c>
      <c r="M583" s="13">
        <f t="shared" ref="M583:M646" si="120">L583+M582-N582</f>
        <v>5.9507056014377078</v>
      </c>
      <c r="N583" s="13">
        <f t="shared" si="116"/>
        <v>0.31191557796283159</v>
      </c>
      <c r="O583" s="13">
        <f t="shared" si="117"/>
        <v>0.31191557796283159</v>
      </c>
      <c r="Q583">
        <v>17.650745397198161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29.41333333</v>
      </c>
      <c r="G584" s="13">
        <f t="shared" si="111"/>
        <v>0</v>
      </c>
      <c r="H584" s="13">
        <f t="shared" si="112"/>
        <v>29.41333333</v>
      </c>
      <c r="I584" s="16">
        <f t="shared" si="119"/>
        <v>31.337819115026186</v>
      </c>
      <c r="J584" s="13">
        <f t="shared" si="113"/>
        <v>29.293368428093011</v>
      </c>
      <c r="K584" s="13">
        <f t="shared" si="114"/>
        <v>2.0444506869331747</v>
      </c>
      <c r="L584" s="13">
        <f t="shared" si="115"/>
        <v>0</v>
      </c>
      <c r="M584" s="13">
        <f t="shared" si="120"/>
        <v>5.6387900234748765</v>
      </c>
      <c r="N584" s="13">
        <f t="shared" si="116"/>
        <v>0.29556603317063396</v>
      </c>
      <c r="O584" s="13">
        <f t="shared" si="117"/>
        <v>0.29556603317063396</v>
      </c>
      <c r="Q584">
        <v>12.487810410008059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70.093333329999993</v>
      </c>
      <c r="G585" s="13">
        <f t="shared" si="111"/>
        <v>0.25923895089609889</v>
      </c>
      <c r="H585" s="13">
        <f t="shared" si="112"/>
        <v>69.834094379103888</v>
      </c>
      <c r="I585" s="16">
        <f t="shared" si="119"/>
        <v>71.878545066037063</v>
      </c>
      <c r="J585" s="13">
        <f t="shared" si="113"/>
        <v>56.348673215968127</v>
      </c>
      <c r="K585" s="13">
        <f t="shared" si="114"/>
        <v>15.529871850068936</v>
      </c>
      <c r="L585" s="13">
        <f t="shared" si="115"/>
        <v>0</v>
      </c>
      <c r="M585" s="13">
        <f t="shared" si="120"/>
        <v>5.3432239903042422</v>
      </c>
      <c r="N585" s="13">
        <f t="shared" si="116"/>
        <v>0.28007347544095462</v>
      </c>
      <c r="O585" s="13">
        <f t="shared" si="117"/>
        <v>0.53931242633705345</v>
      </c>
      <c r="Q585">
        <v>13.8871598168242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56.686666670000001</v>
      </c>
      <c r="G586" s="13">
        <f t="shared" si="111"/>
        <v>0</v>
      </c>
      <c r="H586" s="13">
        <f t="shared" si="112"/>
        <v>56.686666670000001</v>
      </c>
      <c r="I586" s="16">
        <f t="shared" si="119"/>
        <v>72.216538520068937</v>
      </c>
      <c r="J586" s="13">
        <f t="shared" si="113"/>
        <v>53.176755504894821</v>
      </c>
      <c r="K586" s="13">
        <f t="shared" si="114"/>
        <v>19.039783015174116</v>
      </c>
      <c r="L586" s="13">
        <f t="shared" si="115"/>
        <v>0.1201555375818016</v>
      </c>
      <c r="M586" s="13">
        <f t="shared" si="120"/>
        <v>5.1833060524450891</v>
      </c>
      <c r="N586" s="13">
        <f t="shared" si="116"/>
        <v>0.27169112562315983</v>
      </c>
      <c r="O586" s="13">
        <f t="shared" si="117"/>
        <v>0.27169112562315983</v>
      </c>
      <c r="Q586">
        <v>11.78285822258065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90.993333329999999</v>
      </c>
      <c r="G587" s="13">
        <f t="shared" si="111"/>
        <v>0.67723895089609898</v>
      </c>
      <c r="H587" s="13">
        <f t="shared" si="112"/>
        <v>90.316094379103902</v>
      </c>
      <c r="I587" s="16">
        <f t="shared" si="119"/>
        <v>109.23572185669623</v>
      </c>
      <c r="J587" s="13">
        <f t="shared" si="113"/>
        <v>71.012720883727894</v>
      </c>
      <c r="K587" s="13">
        <f t="shared" si="114"/>
        <v>38.223000972968336</v>
      </c>
      <c r="L587" s="13">
        <f t="shared" si="115"/>
        <v>0.90248838059289294</v>
      </c>
      <c r="M587" s="13">
        <f t="shared" si="120"/>
        <v>5.8141033074148227</v>
      </c>
      <c r="N587" s="13">
        <f t="shared" si="116"/>
        <v>0.30475535422719552</v>
      </c>
      <c r="O587" s="13">
        <f t="shared" si="117"/>
        <v>0.98199430512329444</v>
      </c>
      <c r="Q587">
        <v>14.309780729971081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31.173333329999998</v>
      </c>
      <c r="G588" s="13">
        <f t="shared" si="111"/>
        <v>0</v>
      </c>
      <c r="H588" s="13">
        <f t="shared" si="112"/>
        <v>31.173333329999998</v>
      </c>
      <c r="I588" s="16">
        <f t="shared" si="119"/>
        <v>68.493845922375442</v>
      </c>
      <c r="J588" s="13">
        <f t="shared" si="113"/>
        <v>57.356471007509136</v>
      </c>
      <c r="K588" s="13">
        <f t="shared" si="114"/>
        <v>11.137374914866307</v>
      </c>
      <c r="L588" s="13">
        <f t="shared" si="115"/>
        <v>0</v>
      </c>
      <c r="M588" s="13">
        <f t="shared" si="120"/>
        <v>5.5093479531876275</v>
      </c>
      <c r="N588" s="13">
        <f t="shared" si="116"/>
        <v>0.28878112380516341</v>
      </c>
      <c r="O588" s="13">
        <f t="shared" si="117"/>
        <v>0.28878112380516341</v>
      </c>
      <c r="Q588">
        <v>15.972195420450189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13.38666667</v>
      </c>
      <c r="G589" s="13">
        <f t="shared" si="111"/>
        <v>0</v>
      </c>
      <c r="H589" s="13">
        <f t="shared" si="112"/>
        <v>13.38666667</v>
      </c>
      <c r="I589" s="16">
        <f t="shared" si="119"/>
        <v>24.524041584866307</v>
      </c>
      <c r="J589" s="13">
        <f t="shared" si="113"/>
        <v>23.783335796005925</v>
      </c>
      <c r="K589" s="13">
        <f t="shared" si="114"/>
        <v>0.74070578886038163</v>
      </c>
      <c r="L589" s="13">
        <f t="shared" si="115"/>
        <v>0</v>
      </c>
      <c r="M589" s="13">
        <f t="shared" si="120"/>
        <v>5.2205668293824639</v>
      </c>
      <c r="N589" s="13">
        <f t="shared" si="116"/>
        <v>0.27364420775361464</v>
      </c>
      <c r="O589" s="13">
        <f t="shared" si="117"/>
        <v>0.27364420775361464</v>
      </c>
      <c r="Q589">
        <v>14.92102768778696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5.5266666669999998</v>
      </c>
      <c r="G590" s="13">
        <f t="shared" si="111"/>
        <v>0</v>
      </c>
      <c r="H590" s="13">
        <f t="shared" si="112"/>
        <v>5.5266666669999998</v>
      </c>
      <c r="I590" s="16">
        <f t="shared" si="119"/>
        <v>6.2673724558603814</v>
      </c>
      <c r="J590" s="13">
        <f t="shared" si="113"/>
        <v>6.2610568284261801</v>
      </c>
      <c r="K590" s="13">
        <f t="shared" si="114"/>
        <v>6.3156274342013319E-3</v>
      </c>
      <c r="L590" s="13">
        <f t="shared" si="115"/>
        <v>0</v>
      </c>
      <c r="M590" s="13">
        <f t="shared" si="120"/>
        <v>4.9469226216288495</v>
      </c>
      <c r="N590" s="13">
        <f t="shared" si="116"/>
        <v>0.25930071692506013</v>
      </c>
      <c r="O590" s="13">
        <f t="shared" si="117"/>
        <v>0.25930071692506013</v>
      </c>
      <c r="Q590">
        <v>20.00606158338147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4.0466666670000002</v>
      </c>
      <c r="G591" s="13">
        <f t="shared" si="111"/>
        <v>0</v>
      </c>
      <c r="H591" s="13">
        <f t="shared" si="112"/>
        <v>4.0466666670000002</v>
      </c>
      <c r="I591" s="16">
        <f t="shared" si="119"/>
        <v>4.0529822944342015</v>
      </c>
      <c r="J591" s="13">
        <f t="shared" si="113"/>
        <v>4.0516119798580945</v>
      </c>
      <c r="K591" s="13">
        <f t="shared" si="114"/>
        <v>1.3703145761070346E-3</v>
      </c>
      <c r="L591" s="13">
        <f t="shared" si="115"/>
        <v>0</v>
      </c>
      <c r="M591" s="13">
        <f t="shared" si="120"/>
        <v>4.6876219047037893</v>
      </c>
      <c r="N591" s="13">
        <f t="shared" si="116"/>
        <v>0.24570906269059153</v>
      </c>
      <c r="O591" s="13">
        <f t="shared" si="117"/>
        <v>0.24570906269059153</v>
      </c>
      <c r="Q591">
        <v>21.569242853409609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1.5933333329999999</v>
      </c>
      <c r="G592" s="13">
        <f t="shared" si="111"/>
        <v>0</v>
      </c>
      <c r="H592" s="13">
        <f t="shared" si="112"/>
        <v>1.5933333329999999</v>
      </c>
      <c r="I592" s="16">
        <f t="shared" si="119"/>
        <v>1.5947036475761069</v>
      </c>
      <c r="J592" s="13">
        <f t="shared" si="113"/>
        <v>1.5946429408845944</v>
      </c>
      <c r="K592" s="13">
        <f t="shared" si="114"/>
        <v>6.0706691512590893E-5</v>
      </c>
      <c r="L592" s="13">
        <f t="shared" si="115"/>
        <v>0</v>
      </c>
      <c r="M592" s="13">
        <f t="shared" si="120"/>
        <v>4.4419128420131981</v>
      </c>
      <c r="N592" s="13">
        <f t="shared" si="116"/>
        <v>0.23282983635458782</v>
      </c>
      <c r="O592" s="13">
        <f t="shared" si="117"/>
        <v>0.23282983635458782</v>
      </c>
      <c r="Q592">
        <v>23.83367519354838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6.2466666670000004</v>
      </c>
      <c r="G593" s="13">
        <f t="shared" si="111"/>
        <v>0</v>
      </c>
      <c r="H593" s="13">
        <f t="shared" si="112"/>
        <v>6.2466666670000004</v>
      </c>
      <c r="I593" s="16">
        <f t="shared" si="119"/>
        <v>6.2467273736915132</v>
      </c>
      <c r="J593" s="13">
        <f t="shared" si="113"/>
        <v>6.2434171194295178</v>
      </c>
      <c r="K593" s="13">
        <f t="shared" si="114"/>
        <v>3.3102542619953823E-3</v>
      </c>
      <c r="L593" s="13">
        <f t="shared" si="115"/>
        <v>0</v>
      </c>
      <c r="M593" s="13">
        <f t="shared" si="120"/>
        <v>4.2090830056586102</v>
      </c>
      <c r="N593" s="13">
        <f t="shared" si="116"/>
        <v>0.22062569489008874</v>
      </c>
      <c r="O593" s="13">
        <f t="shared" si="117"/>
        <v>0.22062569489008874</v>
      </c>
      <c r="Q593">
        <v>24.524589489716298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13.373333329999999</v>
      </c>
      <c r="G594" s="13">
        <f t="shared" si="111"/>
        <v>0</v>
      </c>
      <c r="H594" s="13">
        <f t="shared" si="112"/>
        <v>13.373333329999999</v>
      </c>
      <c r="I594" s="16">
        <f t="shared" si="119"/>
        <v>13.376643584261995</v>
      </c>
      <c r="J594" s="13">
        <f t="shared" si="113"/>
        <v>13.33711858250507</v>
      </c>
      <c r="K594" s="13">
        <f t="shared" si="114"/>
        <v>3.9525001756924638E-2</v>
      </c>
      <c r="L594" s="13">
        <f t="shared" si="115"/>
        <v>0</v>
      </c>
      <c r="M594" s="13">
        <f t="shared" si="120"/>
        <v>3.9884573107685215</v>
      </c>
      <c r="N594" s="13">
        <f t="shared" si="116"/>
        <v>0.20906125266352873</v>
      </c>
      <c r="O594" s="13">
        <f t="shared" si="117"/>
        <v>0.20906125266352873</v>
      </c>
      <c r="Q594">
        <v>23.103231434333821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4.6133333329999999</v>
      </c>
      <c r="G595" s="13">
        <f t="shared" si="111"/>
        <v>0</v>
      </c>
      <c r="H595" s="13">
        <f t="shared" si="112"/>
        <v>4.6133333329999999</v>
      </c>
      <c r="I595" s="16">
        <f t="shared" si="119"/>
        <v>4.6528583347569246</v>
      </c>
      <c r="J595" s="13">
        <f t="shared" si="113"/>
        <v>4.6496079208929704</v>
      </c>
      <c r="K595" s="13">
        <f t="shared" si="114"/>
        <v>3.2504138639541935E-3</v>
      </c>
      <c r="L595" s="13">
        <f t="shared" si="115"/>
        <v>0</v>
      </c>
      <c r="M595" s="13">
        <f t="shared" si="120"/>
        <v>3.7793960581049926</v>
      </c>
      <c r="N595" s="13">
        <f t="shared" si="116"/>
        <v>0.19810297883488842</v>
      </c>
      <c r="O595" s="13">
        <f t="shared" si="117"/>
        <v>0.19810297883488842</v>
      </c>
      <c r="Q595">
        <v>18.38947758248036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19.946666669999999</v>
      </c>
      <c r="G596" s="13">
        <f t="shared" si="111"/>
        <v>0</v>
      </c>
      <c r="H596" s="13">
        <f t="shared" si="112"/>
        <v>19.946666669999999</v>
      </c>
      <c r="I596" s="16">
        <f t="shared" si="119"/>
        <v>19.949917083863951</v>
      </c>
      <c r="J596" s="13">
        <f t="shared" si="113"/>
        <v>19.558525467044774</v>
      </c>
      <c r="K596" s="13">
        <f t="shared" si="114"/>
        <v>0.39139161681917756</v>
      </c>
      <c r="L596" s="13">
        <f t="shared" si="115"/>
        <v>0</v>
      </c>
      <c r="M596" s="13">
        <f t="shared" si="120"/>
        <v>3.5812930792701043</v>
      </c>
      <c r="N596" s="13">
        <f t="shared" si="116"/>
        <v>0.18771910013577855</v>
      </c>
      <c r="O596" s="13">
        <f t="shared" si="117"/>
        <v>0.18771910013577855</v>
      </c>
      <c r="Q596">
        <v>15.17198380011671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11.973333330000001</v>
      </c>
      <c r="G597" s="13">
        <f t="shared" si="111"/>
        <v>0</v>
      </c>
      <c r="H597" s="13">
        <f t="shared" si="112"/>
        <v>11.973333330000001</v>
      </c>
      <c r="I597" s="16">
        <f t="shared" si="119"/>
        <v>12.364724946819178</v>
      </c>
      <c r="J597" s="13">
        <f t="shared" si="113"/>
        <v>12.242801999255919</v>
      </c>
      <c r="K597" s="13">
        <f t="shared" si="114"/>
        <v>0.1219229475632595</v>
      </c>
      <c r="L597" s="13">
        <f t="shared" si="115"/>
        <v>0</v>
      </c>
      <c r="M597" s="13">
        <f t="shared" si="120"/>
        <v>3.3935739791343256</v>
      </c>
      <c r="N597" s="13">
        <f t="shared" si="116"/>
        <v>0.17787950874356323</v>
      </c>
      <c r="O597" s="13">
        <f t="shared" si="117"/>
        <v>0.17787950874356323</v>
      </c>
      <c r="Q597">
        <v>13.338273189105561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80.253333330000004</v>
      </c>
      <c r="G598" s="13">
        <f t="shared" si="111"/>
        <v>0.4624389508960991</v>
      </c>
      <c r="H598" s="13">
        <f t="shared" si="112"/>
        <v>79.790894379103904</v>
      </c>
      <c r="I598" s="16">
        <f t="shared" si="119"/>
        <v>79.912817326667167</v>
      </c>
      <c r="J598" s="13">
        <f t="shared" si="113"/>
        <v>61.952606792838175</v>
      </c>
      <c r="K598" s="13">
        <f t="shared" si="114"/>
        <v>17.960210533828992</v>
      </c>
      <c r="L598" s="13">
        <f t="shared" si="115"/>
        <v>7.612825235648249E-2</v>
      </c>
      <c r="M598" s="13">
        <f t="shared" si="120"/>
        <v>3.291822722747245</v>
      </c>
      <c r="N598" s="13">
        <f t="shared" si="116"/>
        <v>0.17254605686909097</v>
      </c>
      <c r="O598" s="13">
        <f t="shared" si="117"/>
        <v>0.63498500776519007</v>
      </c>
      <c r="Q598">
        <v>15.00527040276125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54.186666670000001</v>
      </c>
      <c r="G599" s="13">
        <f t="shared" si="111"/>
        <v>0</v>
      </c>
      <c r="H599" s="13">
        <f t="shared" si="112"/>
        <v>54.186666670000001</v>
      </c>
      <c r="I599" s="16">
        <f t="shared" si="119"/>
        <v>72.07074895147251</v>
      </c>
      <c r="J599" s="13">
        <f t="shared" si="113"/>
        <v>56.124583743700796</v>
      </c>
      <c r="K599" s="13">
        <f t="shared" si="114"/>
        <v>15.946165207771713</v>
      </c>
      <c r="L599" s="13">
        <f t="shared" si="115"/>
        <v>0</v>
      </c>
      <c r="M599" s="13">
        <f t="shared" si="120"/>
        <v>3.1192766658781541</v>
      </c>
      <c r="N599" s="13">
        <f t="shared" si="116"/>
        <v>0.16350178436457871</v>
      </c>
      <c r="O599" s="13">
        <f t="shared" si="117"/>
        <v>0.16350178436457871</v>
      </c>
      <c r="Q599">
        <v>13.678172222580651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69.206666670000004</v>
      </c>
      <c r="G600" s="13">
        <f t="shared" si="111"/>
        <v>0.24150561769609907</v>
      </c>
      <c r="H600" s="13">
        <f t="shared" si="112"/>
        <v>68.965161052303898</v>
      </c>
      <c r="I600" s="16">
        <f t="shared" si="119"/>
        <v>84.911326260075612</v>
      </c>
      <c r="J600" s="13">
        <f t="shared" si="113"/>
        <v>63.82161737710824</v>
      </c>
      <c r="K600" s="13">
        <f t="shared" si="114"/>
        <v>21.089708882967372</v>
      </c>
      <c r="L600" s="13">
        <f t="shared" si="115"/>
        <v>0.20375591868788587</v>
      </c>
      <c r="M600" s="13">
        <f t="shared" si="120"/>
        <v>3.1595308002014613</v>
      </c>
      <c r="N600" s="13">
        <f t="shared" si="116"/>
        <v>0.16561176802261993</v>
      </c>
      <c r="O600" s="13">
        <f t="shared" si="117"/>
        <v>0.40711738571871903</v>
      </c>
      <c r="Q600">
        <v>14.81045056538585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9.6066666670000007</v>
      </c>
      <c r="G601" s="13">
        <f t="shared" si="111"/>
        <v>0</v>
      </c>
      <c r="H601" s="13">
        <f t="shared" si="112"/>
        <v>9.6066666670000007</v>
      </c>
      <c r="I601" s="16">
        <f t="shared" si="119"/>
        <v>30.492619631279485</v>
      </c>
      <c r="J601" s="13">
        <f t="shared" si="113"/>
        <v>29.350295363209767</v>
      </c>
      <c r="K601" s="13">
        <f t="shared" si="114"/>
        <v>1.1423242680697179</v>
      </c>
      <c r="L601" s="13">
        <f t="shared" si="115"/>
        <v>0</v>
      </c>
      <c r="M601" s="13">
        <f t="shared" si="120"/>
        <v>2.9939190321788414</v>
      </c>
      <c r="N601" s="13">
        <f t="shared" si="116"/>
        <v>0.15693096715629215</v>
      </c>
      <c r="O601" s="13">
        <f t="shared" si="117"/>
        <v>0.15693096715629215</v>
      </c>
      <c r="Q601">
        <v>16.415045803936462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1.1666666670000001</v>
      </c>
      <c r="G602" s="13">
        <f t="shared" si="111"/>
        <v>0</v>
      </c>
      <c r="H602" s="13">
        <f t="shared" si="112"/>
        <v>1.1666666670000001</v>
      </c>
      <c r="I602" s="16">
        <f t="shared" si="119"/>
        <v>2.3089909350697182</v>
      </c>
      <c r="J602" s="13">
        <f t="shared" si="113"/>
        <v>2.3086301942248282</v>
      </c>
      <c r="K602" s="13">
        <f t="shared" si="114"/>
        <v>3.6074084489001734E-4</v>
      </c>
      <c r="L602" s="13">
        <f t="shared" si="115"/>
        <v>0</v>
      </c>
      <c r="M602" s="13">
        <f t="shared" si="120"/>
        <v>2.8369880650225494</v>
      </c>
      <c r="N602" s="13">
        <f t="shared" si="116"/>
        <v>0.1487051840980621</v>
      </c>
      <c r="O602" s="13">
        <f t="shared" si="117"/>
        <v>0.1487051840980621</v>
      </c>
      <c r="Q602">
        <v>19.076052363373659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3.2733333330000001</v>
      </c>
      <c r="G603" s="13">
        <f t="shared" si="111"/>
        <v>0</v>
      </c>
      <c r="H603" s="13">
        <f t="shared" si="112"/>
        <v>3.2733333330000001</v>
      </c>
      <c r="I603" s="16">
        <f t="shared" si="119"/>
        <v>3.2736940738448901</v>
      </c>
      <c r="J603" s="13">
        <f t="shared" si="113"/>
        <v>3.2731355444061339</v>
      </c>
      <c r="K603" s="13">
        <f t="shared" si="114"/>
        <v>5.5852943875622785E-4</v>
      </c>
      <c r="L603" s="13">
        <f t="shared" si="115"/>
        <v>0</v>
      </c>
      <c r="M603" s="13">
        <f t="shared" si="120"/>
        <v>2.6882828809244872</v>
      </c>
      <c r="N603" s="13">
        <f t="shared" si="116"/>
        <v>0.14091056837504431</v>
      </c>
      <c r="O603" s="13">
        <f t="shared" si="117"/>
        <v>0.14091056837504431</v>
      </c>
      <c r="Q603">
        <v>23.393478537985139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2.306666667</v>
      </c>
      <c r="G604" s="13">
        <f t="shared" si="111"/>
        <v>0</v>
      </c>
      <c r="H604" s="13">
        <f t="shared" si="112"/>
        <v>2.306666667</v>
      </c>
      <c r="I604" s="16">
        <f t="shared" si="119"/>
        <v>2.3072251964387562</v>
      </c>
      <c r="J604" s="13">
        <f t="shared" si="113"/>
        <v>2.3070770728981973</v>
      </c>
      <c r="K604" s="13">
        <f t="shared" si="114"/>
        <v>1.4812354055893096E-4</v>
      </c>
      <c r="L604" s="13">
        <f t="shared" si="115"/>
        <v>0</v>
      </c>
      <c r="M604" s="13">
        <f t="shared" si="120"/>
        <v>2.547372312549443</v>
      </c>
      <c r="N604" s="13">
        <f t="shared" si="116"/>
        <v>0.13352451967433998</v>
      </c>
      <c r="O604" s="13">
        <f t="shared" si="117"/>
        <v>0.13352451967433998</v>
      </c>
      <c r="Q604">
        <v>25.382125193548379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0.34666666699999998</v>
      </c>
      <c r="G605" s="13">
        <f t="shared" si="111"/>
        <v>0</v>
      </c>
      <c r="H605" s="13">
        <f t="shared" si="112"/>
        <v>0.34666666699999998</v>
      </c>
      <c r="I605" s="16">
        <f t="shared" si="119"/>
        <v>0.34681479054055891</v>
      </c>
      <c r="J605" s="13">
        <f t="shared" si="113"/>
        <v>0.34681411848833649</v>
      </c>
      <c r="K605" s="13">
        <f t="shared" si="114"/>
        <v>6.7205222242794349E-7</v>
      </c>
      <c r="L605" s="13">
        <f t="shared" si="115"/>
        <v>0</v>
      </c>
      <c r="M605" s="13">
        <f t="shared" si="120"/>
        <v>2.413847792875103</v>
      </c>
      <c r="N605" s="13">
        <f t="shared" si="116"/>
        <v>0.12652562231393807</v>
      </c>
      <c r="O605" s="13">
        <f t="shared" si="117"/>
        <v>0.12652562231393807</v>
      </c>
      <c r="Q605">
        <v>23.310398900418299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0.32</v>
      </c>
      <c r="G606" s="13">
        <f t="shared" si="111"/>
        <v>0</v>
      </c>
      <c r="H606" s="13">
        <f t="shared" si="112"/>
        <v>0.32</v>
      </c>
      <c r="I606" s="16">
        <f t="shared" si="119"/>
        <v>0.32000067205222243</v>
      </c>
      <c r="J606" s="13">
        <f t="shared" si="113"/>
        <v>0.32000010378522087</v>
      </c>
      <c r="K606" s="13">
        <f t="shared" si="114"/>
        <v>5.6826700156609178E-7</v>
      </c>
      <c r="L606" s="13">
        <f t="shared" si="115"/>
        <v>0</v>
      </c>
      <c r="M606" s="13">
        <f t="shared" si="120"/>
        <v>2.2873221705611648</v>
      </c>
      <c r="N606" s="13">
        <f t="shared" si="116"/>
        <v>0.11989358314842735</v>
      </c>
      <c r="O606" s="13">
        <f t="shared" si="117"/>
        <v>0.11989358314842735</v>
      </c>
      <c r="Q606">
        <v>22.786750843066919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29.193333330000002</v>
      </c>
      <c r="G607" s="13">
        <f t="shared" si="111"/>
        <v>0</v>
      </c>
      <c r="H607" s="13">
        <f t="shared" si="112"/>
        <v>29.193333330000002</v>
      </c>
      <c r="I607" s="16">
        <f t="shared" si="119"/>
        <v>29.193333898267003</v>
      </c>
      <c r="J607" s="13">
        <f t="shared" si="113"/>
        <v>28.618853317161722</v>
      </c>
      <c r="K607" s="13">
        <f t="shared" si="114"/>
        <v>0.57448058110528066</v>
      </c>
      <c r="L607" s="13">
        <f t="shared" si="115"/>
        <v>0</v>
      </c>
      <c r="M607" s="13">
        <f t="shared" si="120"/>
        <v>2.1674285874127373</v>
      </c>
      <c r="N607" s="13">
        <f t="shared" si="116"/>
        <v>0.11360917272947779</v>
      </c>
      <c r="O607" s="13">
        <f t="shared" si="117"/>
        <v>0.11360917272947779</v>
      </c>
      <c r="Q607">
        <v>20.549395118535859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33.64</v>
      </c>
      <c r="G608" s="13">
        <f t="shared" si="111"/>
        <v>0</v>
      </c>
      <c r="H608" s="13">
        <f t="shared" si="112"/>
        <v>33.64</v>
      </c>
      <c r="I608" s="16">
        <f t="shared" si="119"/>
        <v>34.214480581105278</v>
      </c>
      <c r="J608" s="13">
        <f t="shared" si="113"/>
        <v>32.66868290614395</v>
      </c>
      <c r="K608" s="13">
        <f t="shared" si="114"/>
        <v>1.545797674961328</v>
      </c>
      <c r="L608" s="13">
        <f t="shared" si="115"/>
        <v>0</v>
      </c>
      <c r="M608" s="13">
        <f t="shared" si="120"/>
        <v>2.0538194146832596</v>
      </c>
      <c r="N608" s="13">
        <f t="shared" si="116"/>
        <v>0.10765416955048795</v>
      </c>
      <c r="O608" s="13">
        <f t="shared" si="117"/>
        <v>0.10765416955048795</v>
      </c>
      <c r="Q608">
        <v>16.634629527117319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101.44</v>
      </c>
      <c r="G609" s="13">
        <f t="shared" si="111"/>
        <v>0.88617228429609896</v>
      </c>
      <c r="H609" s="13">
        <f t="shared" si="112"/>
        <v>100.5538277157039</v>
      </c>
      <c r="I609" s="16">
        <f t="shared" si="119"/>
        <v>102.09962539066524</v>
      </c>
      <c r="J609" s="13">
        <f t="shared" si="113"/>
        <v>62.343952515769757</v>
      </c>
      <c r="K609" s="13">
        <f t="shared" si="114"/>
        <v>39.755672874895481</v>
      </c>
      <c r="L609" s="13">
        <f t="shared" si="115"/>
        <v>0.96499403366298675</v>
      </c>
      <c r="M609" s="13">
        <f t="shared" si="120"/>
        <v>2.9111592787957581</v>
      </c>
      <c r="N609" s="13">
        <f t="shared" si="116"/>
        <v>0.15259298473244159</v>
      </c>
      <c r="O609" s="13">
        <f t="shared" si="117"/>
        <v>1.0387652690285405</v>
      </c>
      <c r="Q609">
        <v>11.80732881739371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61.646666670000002</v>
      </c>
      <c r="G610" s="13">
        <f t="shared" si="111"/>
        <v>9.030561769609903E-2</v>
      </c>
      <c r="H610" s="13">
        <f t="shared" si="112"/>
        <v>61.556361052303906</v>
      </c>
      <c r="I610" s="16">
        <f t="shared" si="119"/>
        <v>100.3470398935364</v>
      </c>
      <c r="J610" s="13">
        <f t="shared" si="113"/>
        <v>61.750209085649033</v>
      </c>
      <c r="K610" s="13">
        <f t="shared" si="114"/>
        <v>38.596830807887372</v>
      </c>
      <c r="L610" s="13">
        <f t="shared" si="115"/>
        <v>0.91773396442549227</v>
      </c>
      <c r="M610" s="13">
        <f t="shared" si="120"/>
        <v>3.6763002584888085</v>
      </c>
      <c r="N610" s="13">
        <f t="shared" si="116"/>
        <v>0.19269905061584611</v>
      </c>
      <c r="O610" s="13">
        <f t="shared" si="117"/>
        <v>0.28300466831194515</v>
      </c>
      <c r="Q610">
        <v>11.73489422258065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77.180000000000007</v>
      </c>
      <c r="G611" s="13">
        <f t="shared" si="111"/>
        <v>0.40097228429609916</v>
      </c>
      <c r="H611" s="13">
        <f t="shared" si="112"/>
        <v>76.779027715703904</v>
      </c>
      <c r="I611" s="16">
        <f t="shared" si="119"/>
        <v>114.45812455916578</v>
      </c>
      <c r="J611" s="13">
        <f t="shared" si="113"/>
        <v>65.086192512920789</v>
      </c>
      <c r="K611" s="13">
        <f t="shared" si="114"/>
        <v>49.371932046244993</v>
      </c>
      <c r="L611" s="13">
        <f t="shared" si="115"/>
        <v>1.3571657429770996</v>
      </c>
      <c r="M611" s="13">
        <f t="shared" si="120"/>
        <v>4.8407669508500621</v>
      </c>
      <c r="N611" s="13">
        <f t="shared" si="116"/>
        <v>0.25373640075438658</v>
      </c>
      <c r="O611" s="13">
        <f t="shared" si="117"/>
        <v>0.65470868505048574</v>
      </c>
      <c r="Q611">
        <v>11.882023622981009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42.633333329999999</v>
      </c>
      <c r="G612" s="13">
        <f t="shared" si="111"/>
        <v>0</v>
      </c>
      <c r="H612" s="13">
        <f t="shared" si="112"/>
        <v>42.633333329999999</v>
      </c>
      <c r="I612" s="16">
        <f t="shared" si="119"/>
        <v>90.64809963326789</v>
      </c>
      <c r="J612" s="13">
        <f t="shared" si="113"/>
        <v>64.90030009563209</v>
      </c>
      <c r="K612" s="13">
        <f t="shared" si="114"/>
        <v>25.7477995376358</v>
      </c>
      <c r="L612" s="13">
        <f t="shared" si="115"/>
        <v>0.39372286338339263</v>
      </c>
      <c r="M612" s="13">
        <f t="shared" si="120"/>
        <v>4.9807534134790679</v>
      </c>
      <c r="N612" s="13">
        <f t="shared" si="116"/>
        <v>0.26107401100137129</v>
      </c>
      <c r="O612" s="13">
        <f t="shared" si="117"/>
        <v>0.26107401100137129</v>
      </c>
      <c r="Q612">
        <v>14.233307100832739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14.46</v>
      </c>
      <c r="G613" s="13">
        <f t="shared" si="111"/>
        <v>0</v>
      </c>
      <c r="H613" s="13">
        <f t="shared" si="112"/>
        <v>14.46</v>
      </c>
      <c r="I613" s="16">
        <f t="shared" si="119"/>
        <v>39.814076674252405</v>
      </c>
      <c r="J613" s="13">
        <f t="shared" si="113"/>
        <v>36.987425534631846</v>
      </c>
      <c r="K613" s="13">
        <f t="shared" si="114"/>
        <v>2.8266511396205587</v>
      </c>
      <c r="L613" s="13">
        <f t="shared" si="115"/>
        <v>0</v>
      </c>
      <c r="M613" s="13">
        <f t="shared" si="120"/>
        <v>4.7196794024776967</v>
      </c>
      <c r="N613" s="13">
        <f t="shared" si="116"/>
        <v>0.24738940677344695</v>
      </c>
      <c r="O613" s="13">
        <f t="shared" si="117"/>
        <v>0.24738940677344695</v>
      </c>
      <c r="Q613">
        <v>15.27577102363195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2.5733333329999999</v>
      </c>
      <c r="G614" s="13">
        <f t="shared" si="111"/>
        <v>0</v>
      </c>
      <c r="H614" s="13">
        <f t="shared" si="112"/>
        <v>2.5733333329999999</v>
      </c>
      <c r="I614" s="16">
        <f t="shared" si="119"/>
        <v>5.3999844726205586</v>
      </c>
      <c r="J614" s="13">
        <f t="shared" si="113"/>
        <v>5.3935445387807421</v>
      </c>
      <c r="K614" s="13">
        <f t="shared" si="114"/>
        <v>6.4399338398164474E-3</v>
      </c>
      <c r="L614" s="13">
        <f t="shared" si="115"/>
        <v>0</v>
      </c>
      <c r="M614" s="13">
        <f t="shared" si="120"/>
        <v>4.4722899957042497</v>
      </c>
      <c r="N614" s="13">
        <f t="shared" si="116"/>
        <v>0.23442210256384557</v>
      </c>
      <c r="O614" s="13">
        <f t="shared" si="117"/>
        <v>0.23442210256384557</v>
      </c>
      <c r="Q614">
        <v>16.704627076603739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21.006666670000001</v>
      </c>
      <c r="G615" s="13">
        <f t="shared" si="111"/>
        <v>0</v>
      </c>
      <c r="H615" s="13">
        <f t="shared" si="112"/>
        <v>21.006666670000001</v>
      </c>
      <c r="I615" s="16">
        <f t="shared" si="119"/>
        <v>21.013106603839816</v>
      </c>
      <c r="J615" s="13">
        <f t="shared" si="113"/>
        <v>20.793844130679421</v>
      </c>
      <c r="K615" s="13">
        <f t="shared" si="114"/>
        <v>0.21926247316039493</v>
      </c>
      <c r="L615" s="13">
        <f t="shared" si="115"/>
        <v>0</v>
      </c>
      <c r="M615" s="13">
        <f t="shared" si="120"/>
        <v>4.2378678931404039</v>
      </c>
      <c r="N615" s="13">
        <f t="shared" si="116"/>
        <v>0.22213449996579432</v>
      </c>
      <c r="O615" s="13">
        <f t="shared" si="117"/>
        <v>0.22213449996579432</v>
      </c>
      <c r="Q615">
        <v>20.485339088374289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2.64</v>
      </c>
      <c r="G616" s="13">
        <f t="shared" si="111"/>
        <v>0</v>
      </c>
      <c r="H616" s="13">
        <f t="shared" si="112"/>
        <v>2.64</v>
      </c>
      <c r="I616" s="16">
        <f t="shared" si="119"/>
        <v>2.8592624731603951</v>
      </c>
      <c r="J616" s="13">
        <f t="shared" si="113"/>
        <v>2.8589683717556746</v>
      </c>
      <c r="K616" s="13">
        <f t="shared" si="114"/>
        <v>2.9410140472041491E-4</v>
      </c>
      <c r="L616" s="13">
        <f t="shared" si="115"/>
        <v>0</v>
      </c>
      <c r="M616" s="13">
        <f t="shared" si="120"/>
        <v>4.0157333931746093</v>
      </c>
      <c r="N616" s="13">
        <f t="shared" si="116"/>
        <v>0.21049097135204883</v>
      </c>
      <c r="O616" s="13">
        <f t="shared" si="117"/>
        <v>0.21049097135204883</v>
      </c>
      <c r="Q616">
        <v>25.077187193548379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2.6866666669999999</v>
      </c>
      <c r="G617" s="13">
        <f t="shared" si="111"/>
        <v>0</v>
      </c>
      <c r="H617" s="13">
        <f t="shared" si="112"/>
        <v>2.6866666669999999</v>
      </c>
      <c r="I617" s="16">
        <f t="shared" si="119"/>
        <v>2.6869607684047203</v>
      </c>
      <c r="J617" s="13">
        <f t="shared" si="113"/>
        <v>2.6867019834946642</v>
      </c>
      <c r="K617" s="13">
        <f t="shared" si="114"/>
        <v>2.5878491005615345E-4</v>
      </c>
      <c r="L617" s="13">
        <f t="shared" si="115"/>
        <v>0</v>
      </c>
      <c r="M617" s="13">
        <f t="shared" si="120"/>
        <v>3.8052424218225607</v>
      </c>
      <c r="N617" s="13">
        <f t="shared" si="116"/>
        <v>0.19945775657338974</v>
      </c>
      <c r="O617" s="13">
        <f t="shared" si="117"/>
        <v>0.19945775657338974</v>
      </c>
      <c r="Q617">
        <v>24.65710718482795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3.846666667</v>
      </c>
      <c r="G618" s="13">
        <f t="shared" si="111"/>
        <v>0</v>
      </c>
      <c r="H618" s="13">
        <f t="shared" si="112"/>
        <v>3.846666667</v>
      </c>
      <c r="I618" s="16">
        <f t="shared" si="119"/>
        <v>3.8469254519100562</v>
      </c>
      <c r="J618" s="13">
        <f t="shared" si="113"/>
        <v>3.8458957476496018</v>
      </c>
      <c r="K618" s="13">
        <f t="shared" si="114"/>
        <v>1.0297042604543449E-3</v>
      </c>
      <c r="L618" s="13">
        <f t="shared" si="115"/>
        <v>0</v>
      </c>
      <c r="M618" s="13">
        <f t="shared" si="120"/>
        <v>3.6057846652491707</v>
      </c>
      <c r="N618" s="13">
        <f t="shared" si="116"/>
        <v>0.18900286507182937</v>
      </c>
      <c r="O618" s="13">
        <f t="shared" si="117"/>
        <v>0.18900286507182937</v>
      </c>
      <c r="Q618">
        <v>22.48532739617551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22.486666670000002</v>
      </c>
      <c r="G619" s="13">
        <f t="shared" si="111"/>
        <v>0</v>
      </c>
      <c r="H619" s="13">
        <f t="shared" si="112"/>
        <v>22.486666670000002</v>
      </c>
      <c r="I619" s="16">
        <f t="shared" si="119"/>
        <v>22.487696374260455</v>
      </c>
      <c r="J619" s="13">
        <f t="shared" si="113"/>
        <v>22.083586396181776</v>
      </c>
      <c r="K619" s="13">
        <f t="shared" si="114"/>
        <v>0.40410997807867943</v>
      </c>
      <c r="L619" s="13">
        <f t="shared" si="115"/>
        <v>0</v>
      </c>
      <c r="M619" s="13">
        <f t="shared" si="120"/>
        <v>3.4167818001773416</v>
      </c>
      <c r="N619" s="13">
        <f t="shared" si="116"/>
        <v>0.17909598312470912</v>
      </c>
      <c r="O619" s="13">
        <f t="shared" si="117"/>
        <v>0.17909598312470912</v>
      </c>
      <c r="Q619">
        <v>17.5215320918734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51.206666669999997</v>
      </c>
      <c r="G620" s="13">
        <f t="shared" si="111"/>
        <v>0</v>
      </c>
      <c r="H620" s="13">
        <f t="shared" si="112"/>
        <v>51.206666669999997</v>
      </c>
      <c r="I620" s="16">
        <f t="shared" si="119"/>
        <v>51.610776648078676</v>
      </c>
      <c r="J620" s="13">
        <f t="shared" si="113"/>
        <v>46.730851956760155</v>
      </c>
      <c r="K620" s="13">
        <f t="shared" si="114"/>
        <v>4.8799246913185215</v>
      </c>
      <c r="L620" s="13">
        <f t="shared" si="115"/>
        <v>0</v>
      </c>
      <c r="M620" s="13">
        <f t="shared" si="120"/>
        <v>3.2376858170526326</v>
      </c>
      <c r="N620" s="13">
        <f t="shared" si="116"/>
        <v>0.16970838595074228</v>
      </c>
      <c r="O620" s="13">
        <f t="shared" si="117"/>
        <v>0.16970838595074228</v>
      </c>
      <c r="Q620">
        <v>16.65631034302508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21.326666670000002</v>
      </c>
      <c r="G621" s="13">
        <f t="shared" si="111"/>
        <v>0</v>
      </c>
      <c r="H621" s="13">
        <f t="shared" si="112"/>
        <v>21.326666670000002</v>
      </c>
      <c r="I621" s="16">
        <f t="shared" si="119"/>
        <v>26.206591361318523</v>
      </c>
      <c r="J621" s="13">
        <f t="shared" si="113"/>
        <v>24.776661633411042</v>
      </c>
      <c r="K621" s="13">
        <f t="shared" si="114"/>
        <v>1.4299297279074814</v>
      </c>
      <c r="L621" s="13">
        <f t="shared" si="115"/>
        <v>0</v>
      </c>
      <c r="M621" s="13">
        <f t="shared" si="120"/>
        <v>3.0679774311018901</v>
      </c>
      <c r="N621" s="13">
        <f t="shared" si="116"/>
        <v>0.1608128544231574</v>
      </c>
      <c r="O621" s="13">
        <f t="shared" si="117"/>
        <v>0.1608128544231574</v>
      </c>
      <c r="Q621">
        <v>11.295479222580649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31.853333330000002</v>
      </c>
      <c r="G622" s="13">
        <f t="shared" si="111"/>
        <v>0</v>
      </c>
      <c r="H622" s="13">
        <f t="shared" si="112"/>
        <v>31.853333330000002</v>
      </c>
      <c r="I622" s="16">
        <f t="shared" si="119"/>
        <v>33.283263057907483</v>
      </c>
      <c r="J622" s="13">
        <f t="shared" si="113"/>
        <v>30.579949305405002</v>
      </c>
      <c r="K622" s="13">
        <f t="shared" si="114"/>
        <v>2.7033137525024813</v>
      </c>
      <c r="L622" s="13">
        <f t="shared" si="115"/>
        <v>0</v>
      </c>
      <c r="M622" s="13">
        <f t="shared" si="120"/>
        <v>2.9071645766787326</v>
      </c>
      <c r="N622" s="13">
        <f t="shared" si="116"/>
        <v>0.15238359614845245</v>
      </c>
      <c r="O622" s="13">
        <f t="shared" si="117"/>
        <v>0.15238359614845245</v>
      </c>
      <c r="Q622">
        <v>11.56849108925883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5.3133333330000001</v>
      </c>
      <c r="G623" s="13">
        <f t="shared" si="111"/>
        <v>0</v>
      </c>
      <c r="H623" s="13">
        <f t="shared" si="112"/>
        <v>5.3133333330000001</v>
      </c>
      <c r="I623" s="16">
        <f t="shared" si="119"/>
        <v>8.0166470855024805</v>
      </c>
      <c r="J623" s="13">
        <f t="shared" si="113"/>
        <v>7.9778346333039361</v>
      </c>
      <c r="K623" s="13">
        <f t="shared" si="114"/>
        <v>3.8812452198544456E-2</v>
      </c>
      <c r="L623" s="13">
        <f t="shared" si="115"/>
        <v>0</v>
      </c>
      <c r="M623" s="13">
        <f t="shared" si="120"/>
        <v>2.7547809805302803</v>
      </c>
      <c r="N623" s="13">
        <f t="shared" si="116"/>
        <v>0.14439617068193036</v>
      </c>
      <c r="O623" s="13">
        <f t="shared" si="117"/>
        <v>0.14439617068193036</v>
      </c>
      <c r="Q623">
        <v>12.25816435939119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31.8</v>
      </c>
      <c r="G624" s="13">
        <f t="shared" si="111"/>
        <v>0</v>
      </c>
      <c r="H624" s="13">
        <f t="shared" si="112"/>
        <v>31.8</v>
      </c>
      <c r="I624" s="16">
        <f t="shared" si="119"/>
        <v>31.838812452198546</v>
      </c>
      <c r="J624" s="13">
        <f t="shared" si="113"/>
        <v>30.174797728425119</v>
      </c>
      <c r="K624" s="13">
        <f t="shared" si="114"/>
        <v>1.6640147237734269</v>
      </c>
      <c r="L624" s="13">
        <f t="shared" si="115"/>
        <v>0</v>
      </c>
      <c r="M624" s="13">
        <f t="shared" si="120"/>
        <v>2.61038480984835</v>
      </c>
      <c r="N624" s="13">
        <f t="shared" si="116"/>
        <v>0.13682741866317946</v>
      </c>
      <c r="O624" s="13">
        <f t="shared" si="117"/>
        <v>0.13682741866317946</v>
      </c>
      <c r="Q624">
        <v>14.48172117358874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61.66</v>
      </c>
      <c r="G625" s="13">
        <f t="shared" si="111"/>
        <v>9.0572284296098926E-2</v>
      </c>
      <c r="H625" s="13">
        <f t="shared" si="112"/>
        <v>61.569427715703895</v>
      </c>
      <c r="I625" s="16">
        <f t="shared" si="119"/>
        <v>63.233442439477322</v>
      </c>
      <c r="J625" s="13">
        <f t="shared" si="113"/>
        <v>53.407689177185055</v>
      </c>
      <c r="K625" s="13">
        <f t="shared" si="114"/>
        <v>9.8257532622922668</v>
      </c>
      <c r="L625" s="13">
        <f t="shared" si="115"/>
        <v>0</v>
      </c>
      <c r="M625" s="13">
        <f t="shared" si="120"/>
        <v>2.4735573911851705</v>
      </c>
      <c r="N625" s="13">
        <f t="shared" si="116"/>
        <v>0.12965539466602916</v>
      </c>
      <c r="O625" s="13">
        <f t="shared" si="117"/>
        <v>0.22022767896212808</v>
      </c>
      <c r="Q625">
        <v>15.24843976726118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39.686666670000001</v>
      </c>
      <c r="G626" s="13">
        <f t="shared" si="111"/>
        <v>0</v>
      </c>
      <c r="H626" s="13">
        <f t="shared" si="112"/>
        <v>39.686666670000001</v>
      </c>
      <c r="I626" s="16">
        <f t="shared" si="119"/>
        <v>49.512419932292268</v>
      </c>
      <c r="J626" s="13">
        <f t="shared" si="113"/>
        <v>44.964829540952209</v>
      </c>
      <c r="K626" s="13">
        <f t="shared" si="114"/>
        <v>4.5475903913400586</v>
      </c>
      <c r="L626" s="13">
        <f t="shared" si="115"/>
        <v>0</v>
      </c>
      <c r="M626" s="13">
        <f t="shared" si="120"/>
        <v>2.3439019965191412</v>
      </c>
      <c r="N626" s="13">
        <f t="shared" si="116"/>
        <v>0.12285930356828055</v>
      </c>
      <c r="O626" s="13">
        <f t="shared" si="117"/>
        <v>0.12285930356828055</v>
      </c>
      <c r="Q626">
        <v>16.304409834180358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1.0133333330000001</v>
      </c>
      <c r="G627" s="13">
        <f t="shared" si="111"/>
        <v>0</v>
      </c>
      <c r="H627" s="13">
        <f t="shared" si="112"/>
        <v>1.0133333330000001</v>
      </c>
      <c r="I627" s="16">
        <f t="shared" si="119"/>
        <v>5.5609237243400589</v>
      </c>
      <c r="J627" s="13">
        <f t="shared" si="113"/>
        <v>5.5575031051556669</v>
      </c>
      <c r="K627" s="13">
        <f t="shared" si="114"/>
        <v>3.4206191843919598E-3</v>
      </c>
      <c r="L627" s="13">
        <f t="shared" si="115"/>
        <v>0</v>
      </c>
      <c r="M627" s="13">
        <f t="shared" si="120"/>
        <v>2.2210426929508609</v>
      </c>
      <c r="N627" s="13">
        <f t="shared" si="116"/>
        <v>0.11641944025671755</v>
      </c>
      <c r="O627" s="13">
        <f t="shared" si="117"/>
        <v>0.11641944025671755</v>
      </c>
      <c r="Q627">
        <v>21.80795964476988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0.37333333299999999</v>
      </c>
      <c r="G628" s="13">
        <f t="shared" si="111"/>
        <v>0</v>
      </c>
      <c r="H628" s="13">
        <f t="shared" si="112"/>
        <v>0.37333333299999999</v>
      </c>
      <c r="I628" s="16">
        <f t="shared" si="119"/>
        <v>0.37675395218439195</v>
      </c>
      <c r="J628" s="13">
        <f t="shared" si="113"/>
        <v>0.37675297596496127</v>
      </c>
      <c r="K628" s="13">
        <f t="shared" si="114"/>
        <v>9.7621943068171291E-7</v>
      </c>
      <c r="L628" s="13">
        <f t="shared" si="115"/>
        <v>0</v>
      </c>
      <c r="M628" s="13">
        <f t="shared" si="120"/>
        <v>2.1046232526941435</v>
      </c>
      <c r="N628" s="13">
        <f t="shared" si="116"/>
        <v>0.11031713249257441</v>
      </c>
      <c r="O628" s="13">
        <f t="shared" si="117"/>
        <v>0.11031713249257441</v>
      </c>
      <c r="Q628">
        <v>22.422778015750328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3.5133333329999998</v>
      </c>
      <c r="G629" s="13">
        <f t="shared" si="111"/>
        <v>0</v>
      </c>
      <c r="H629" s="13">
        <f t="shared" si="112"/>
        <v>3.5133333329999998</v>
      </c>
      <c r="I629" s="16">
        <f t="shared" si="119"/>
        <v>3.5133343092194305</v>
      </c>
      <c r="J629" s="13">
        <f t="shared" si="113"/>
        <v>3.5126161350936895</v>
      </c>
      <c r="K629" s="13">
        <f t="shared" si="114"/>
        <v>7.1817412574093353E-4</v>
      </c>
      <c r="L629" s="13">
        <f t="shared" si="115"/>
        <v>0</v>
      </c>
      <c r="M629" s="13">
        <f t="shared" si="120"/>
        <v>1.9943061202015691</v>
      </c>
      <c r="N629" s="13">
        <f t="shared" si="116"/>
        <v>0.1045346867717997</v>
      </c>
      <c r="O629" s="13">
        <f t="shared" si="117"/>
        <v>0.1045346867717997</v>
      </c>
      <c r="Q629">
        <v>23.112304193548379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8.2933333329999996</v>
      </c>
      <c r="G630" s="13">
        <f t="shared" si="111"/>
        <v>0</v>
      </c>
      <c r="H630" s="13">
        <f t="shared" si="112"/>
        <v>8.2933333329999996</v>
      </c>
      <c r="I630" s="16">
        <f t="shared" si="119"/>
        <v>8.2940515071257401</v>
      </c>
      <c r="J630" s="13">
        <f t="shared" si="113"/>
        <v>8.2827557725557615</v>
      </c>
      <c r="K630" s="13">
        <f t="shared" si="114"/>
        <v>1.1295734569978677E-2</v>
      </c>
      <c r="L630" s="13">
        <f t="shared" si="115"/>
        <v>0</v>
      </c>
      <c r="M630" s="13">
        <f t="shared" si="120"/>
        <v>1.8897714334297693</v>
      </c>
      <c r="N630" s="13">
        <f t="shared" si="116"/>
        <v>9.9055337023139331E-2</v>
      </c>
      <c r="O630" s="13">
        <f t="shared" si="117"/>
        <v>9.9055337023139331E-2</v>
      </c>
      <c r="Q630">
        <v>21.83342706563802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2.2733333330000001</v>
      </c>
      <c r="G631" s="13">
        <f t="shared" si="111"/>
        <v>0</v>
      </c>
      <c r="H631" s="13">
        <f t="shared" si="112"/>
        <v>2.2733333330000001</v>
      </c>
      <c r="I631" s="16">
        <f t="shared" si="119"/>
        <v>2.2846290675699787</v>
      </c>
      <c r="J631" s="13">
        <f t="shared" si="113"/>
        <v>2.2843557379976409</v>
      </c>
      <c r="K631" s="13">
        <f t="shared" si="114"/>
        <v>2.7332957233783262E-4</v>
      </c>
      <c r="L631" s="13">
        <f t="shared" si="115"/>
        <v>0</v>
      </c>
      <c r="M631" s="13">
        <f t="shared" si="120"/>
        <v>1.79071609640663</v>
      </c>
      <c r="N631" s="13">
        <f t="shared" si="116"/>
        <v>9.3863195995290347E-2</v>
      </c>
      <c r="O631" s="13">
        <f t="shared" si="117"/>
        <v>9.3863195995290347E-2</v>
      </c>
      <c r="Q631">
        <v>20.81080851836445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24.713333330000001</v>
      </c>
      <c r="G632" s="13">
        <f t="shared" si="111"/>
        <v>0</v>
      </c>
      <c r="H632" s="13">
        <f t="shared" si="112"/>
        <v>24.713333330000001</v>
      </c>
      <c r="I632" s="16">
        <f t="shared" si="119"/>
        <v>24.713606659572338</v>
      </c>
      <c r="J632" s="13">
        <f t="shared" si="113"/>
        <v>24.211751048524185</v>
      </c>
      <c r="K632" s="13">
        <f t="shared" si="114"/>
        <v>0.50185561104815335</v>
      </c>
      <c r="L632" s="13">
        <f t="shared" si="115"/>
        <v>0</v>
      </c>
      <c r="M632" s="13">
        <f t="shared" si="120"/>
        <v>1.6968529004113397</v>
      </c>
      <c r="N632" s="13">
        <f t="shared" si="116"/>
        <v>8.8943209192173078E-2</v>
      </c>
      <c r="O632" s="13">
        <f t="shared" si="117"/>
        <v>8.8943209192173078E-2</v>
      </c>
      <c r="Q632">
        <v>17.967284586627191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102.64</v>
      </c>
      <c r="G633" s="13">
        <f t="shared" si="111"/>
        <v>0.91017228429609898</v>
      </c>
      <c r="H633" s="13">
        <f t="shared" si="112"/>
        <v>101.72982771570391</v>
      </c>
      <c r="I633" s="16">
        <f t="shared" si="119"/>
        <v>102.23168332675206</v>
      </c>
      <c r="J633" s="13">
        <f t="shared" si="113"/>
        <v>70.719151261805678</v>
      </c>
      <c r="K633" s="13">
        <f t="shared" si="114"/>
        <v>31.512532064946384</v>
      </c>
      <c r="L633" s="13">
        <f t="shared" si="115"/>
        <v>0.62882104123926152</v>
      </c>
      <c r="M633" s="13">
        <f t="shared" si="120"/>
        <v>2.2367307324584282</v>
      </c>
      <c r="N633" s="13">
        <f t="shared" si="116"/>
        <v>0.1172417534810391</v>
      </c>
      <c r="O633" s="13">
        <f t="shared" si="117"/>
        <v>1.0274140377771381</v>
      </c>
      <c r="Q633">
        <v>14.98336246479588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85.373333329999994</v>
      </c>
      <c r="G634" s="13">
        <f t="shared" si="111"/>
        <v>0.56483895089609892</v>
      </c>
      <c r="H634" s="13">
        <f t="shared" si="112"/>
        <v>84.808494379103891</v>
      </c>
      <c r="I634" s="16">
        <f t="shared" si="119"/>
        <v>115.69220540281101</v>
      </c>
      <c r="J634" s="13">
        <f t="shared" si="113"/>
        <v>59.858330609663405</v>
      </c>
      <c r="K634" s="13">
        <f t="shared" si="114"/>
        <v>55.833874793147608</v>
      </c>
      <c r="L634" s="13">
        <f t="shared" si="115"/>
        <v>1.6206976515276772</v>
      </c>
      <c r="M634" s="13">
        <f t="shared" si="120"/>
        <v>3.7401866305050664</v>
      </c>
      <c r="N634" s="13">
        <f t="shared" si="116"/>
        <v>0.19604775512016323</v>
      </c>
      <c r="O634" s="13">
        <f t="shared" si="117"/>
        <v>0.76088670601626218</v>
      </c>
      <c r="Q634">
        <v>10.048987222580649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64.393333330000004</v>
      </c>
      <c r="G635" s="13">
        <f t="shared" si="111"/>
        <v>0.14523895089609909</v>
      </c>
      <c r="H635" s="13">
        <f t="shared" si="112"/>
        <v>64.248094379103904</v>
      </c>
      <c r="I635" s="16">
        <f t="shared" si="119"/>
        <v>118.46127152072384</v>
      </c>
      <c r="J635" s="13">
        <f t="shared" si="113"/>
        <v>58.998660675855724</v>
      </c>
      <c r="K635" s="13">
        <f t="shared" si="114"/>
        <v>59.462610844868117</v>
      </c>
      <c r="L635" s="13">
        <f t="shared" si="115"/>
        <v>1.7686853039708326</v>
      </c>
      <c r="M635" s="13">
        <f t="shared" si="120"/>
        <v>5.3128241793557356</v>
      </c>
      <c r="N635" s="13">
        <f t="shared" si="116"/>
        <v>0.27848002161597069</v>
      </c>
      <c r="O635" s="13">
        <f t="shared" si="117"/>
        <v>0.4237189725120698</v>
      </c>
      <c r="Q635">
        <v>9.6328656063495348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26.36</v>
      </c>
      <c r="G636" s="13">
        <f t="shared" si="111"/>
        <v>0</v>
      </c>
      <c r="H636" s="13">
        <f t="shared" si="112"/>
        <v>26.36</v>
      </c>
      <c r="I636" s="16">
        <f t="shared" si="119"/>
        <v>84.053925540897282</v>
      </c>
      <c r="J636" s="13">
        <f t="shared" si="113"/>
        <v>61.508763206025087</v>
      </c>
      <c r="K636" s="13">
        <f t="shared" si="114"/>
        <v>22.545162334872195</v>
      </c>
      <c r="L636" s="13">
        <f t="shared" si="115"/>
        <v>0.26311243746404717</v>
      </c>
      <c r="M636" s="13">
        <f t="shared" si="120"/>
        <v>5.297456595203812</v>
      </c>
      <c r="N636" s="13">
        <f t="shared" si="116"/>
        <v>0.27767450556229772</v>
      </c>
      <c r="O636" s="13">
        <f t="shared" si="117"/>
        <v>0.27767450556229772</v>
      </c>
      <c r="Q636">
        <v>13.804901492302619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47.986666669999998</v>
      </c>
      <c r="G637" s="13">
        <f t="shared" si="111"/>
        <v>0</v>
      </c>
      <c r="H637" s="13">
        <f t="shared" si="112"/>
        <v>47.986666669999998</v>
      </c>
      <c r="I637" s="16">
        <f t="shared" si="119"/>
        <v>70.268716567408148</v>
      </c>
      <c r="J637" s="13">
        <f t="shared" si="113"/>
        <v>56.510969347339952</v>
      </c>
      <c r="K637" s="13">
        <f t="shared" si="114"/>
        <v>13.757747220068197</v>
      </c>
      <c r="L637" s="13">
        <f t="shared" si="115"/>
        <v>0</v>
      </c>
      <c r="M637" s="13">
        <f t="shared" si="120"/>
        <v>5.019782089641514</v>
      </c>
      <c r="N637" s="13">
        <f t="shared" si="116"/>
        <v>0.26311976034568302</v>
      </c>
      <c r="O637" s="13">
        <f t="shared" si="117"/>
        <v>0.26311976034568302</v>
      </c>
      <c r="Q637">
        <v>14.558614128955391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30.54</v>
      </c>
      <c r="G638" s="13">
        <f t="shared" si="111"/>
        <v>0</v>
      </c>
      <c r="H638" s="13">
        <f t="shared" si="112"/>
        <v>30.54</v>
      </c>
      <c r="I638" s="16">
        <f t="shared" si="119"/>
        <v>44.297747220068196</v>
      </c>
      <c r="J638" s="13">
        <f t="shared" si="113"/>
        <v>40.838551810851158</v>
      </c>
      <c r="K638" s="13">
        <f t="shared" si="114"/>
        <v>3.4591954092170383</v>
      </c>
      <c r="L638" s="13">
        <f t="shared" si="115"/>
        <v>0</v>
      </c>
      <c r="M638" s="13">
        <f t="shared" si="120"/>
        <v>4.756662329295831</v>
      </c>
      <c r="N638" s="13">
        <f t="shared" si="116"/>
        <v>0.24932792495361847</v>
      </c>
      <c r="O638" s="13">
        <f t="shared" si="117"/>
        <v>0.24932792495361847</v>
      </c>
      <c r="Q638">
        <v>16.037640761538871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0.85333333300000003</v>
      </c>
      <c r="G639" s="13">
        <f t="shared" si="111"/>
        <v>0</v>
      </c>
      <c r="H639" s="13">
        <f t="shared" si="112"/>
        <v>0.85333333300000003</v>
      </c>
      <c r="I639" s="16">
        <f t="shared" si="119"/>
        <v>4.3125287422170384</v>
      </c>
      <c r="J639" s="13">
        <f t="shared" si="113"/>
        <v>4.3107294509228256</v>
      </c>
      <c r="K639" s="13">
        <f t="shared" si="114"/>
        <v>1.7992912942128569E-3</v>
      </c>
      <c r="L639" s="13">
        <f t="shared" si="115"/>
        <v>0</v>
      </c>
      <c r="M639" s="13">
        <f t="shared" si="120"/>
        <v>4.5073344043422123</v>
      </c>
      <c r="N639" s="13">
        <f t="shared" si="116"/>
        <v>0.23625901026972079</v>
      </c>
      <c r="O639" s="13">
        <f t="shared" si="117"/>
        <v>0.23625901026972079</v>
      </c>
      <c r="Q639">
        <v>20.959483070216709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16.766666669999999</v>
      </c>
      <c r="G640" s="13">
        <f t="shared" si="111"/>
        <v>0</v>
      </c>
      <c r="H640" s="13">
        <f t="shared" si="112"/>
        <v>16.766666669999999</v>
      </c>
      <c r="I640" s="16">
        <f t="shared" si="119"/>
        <v>16.768465961294211</v>
      </c>
      <c r="J640" s="13">
        <f t="shared" si="113"/>
        <v>16.707537973842797</v>
      </c>
      <c r="K640" s="13">
        <f t="shared" si="114"/>
        <v>6.0927987451414367E-2</v>
      </c>
      <c r="L640" s="13">
        <f t="shared" si="115"/>
        <v>0</v>
      </c>
      <c r="M640" s="13">
        <f t="shared" si="120"/>
        <v>4.2710753940724917</v>
      </c>
      <c r="N640" s="13">
        <f t="shared" si="116"/>
        <v>0.22387512326993339</v>
      </c>
      <c r="O640" s="13">
        <f t="shared" si="117"/>
        <v>0.22387512326993339</v>
      </c>
      <c r="Q640">
        <v>24.847192193548381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9.36</v>
      </c>
      <c r="G641" s="13">
        <f t="shared" si="111"/>
        <v>0</v>
      </c>
      <c r="H641" s="13">
        <f t="shared" si="112"/>
        <v>9.36</v>
      </c>
      <c r="I641" s="16">
        <f t="shared" si="119"/>
        <v>9.4209279874514138</v>
      </c>
      <c r="J641" s="13">
        <f t="shared" si="113"/>
        <v>9.4105990487372662</v>
      </c>
      <c r="K641" s="13">
        <f t="shared" si="114"/>
        <v>1.032893871414764E-2</v>
      </c>
      <c r="L641" s="13">
        <f t="shared" si="115"/>
        <v>0</v>
      </c>
      <c r="M641" s="13">
        <f t="shared" si="120"/>
        <v>4.0472002708025583</v>
      </c>
      <c r="N641" s="13">
        <f t="shared" si="116"/>
        <v>0.21214035715255561</v>
      </c>
      <c r="O641" s="13">
        <f t="shared" si="117"/>
        <v>0.21214035715255561</v>
      </c>
      <c r="Q641">
        <v>25.19826434123603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66.533333330000005</v>
      </c>
      <c r="G642" s="13">
        <f t="shared" si="111"/>
        <v>0.18803895089609909</v>
      </c>
      <c r="H642" s="13">
        <f t="shared" si="112"/>
        <v>66.345294379103905</v>
      </c>
      <c r="I642" s="16">
        <f t="shared" si="119"/>
        <v>66.355623317818058</v>
      </c>
      <c r="J642" s="13">
        <f t="shared" si="113"/>
        <v>61.351421209473116</v>
      </c>
      <c r="K642" s="13">
        <f t="shared" si="114"/>
        <v>5.0042021083449413</v>
      </c>
      <c r="L642" s="13">
        <f t="shared" si="115"/>
        <v>0</v>
      </c>
      <c r="M642" s="13">
        <f t="shared" si="120"/>
        <v>3.8350599136500025</v>
      </c>
      <c r="N642" s="13">
        <f t="shared" si="116"/>
        <v>0.20102068722727917</v>
      </c>
      <c r="O642" s="13">
        <f t="shared" si="117"/>
        <v>0.38905963812337829</v>
      </c>
      <c r="Q642">
        <v>22.035385000190701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4.88</v>
      </c>
      <c r="G643" s="13">
        <f t="shared" si="111"/>
        <v>0</v>
      </c>
      <c r="H643" s="13">
        <f t="shared" si="112"/>
        <v>4.88</v>
      </c>
      <c r="I643" s="16">
        <f t="shared" si="119"/>
        <v>9.8842021083449403</v>
      </c>
      <c r="J643" s="13">
        <f t="shared" si="113"/>
        <v>9.8504103795412199</v>
      </c>
      <c r="K643" s="13">
        <f t="shared" si="114"/>
        <v>3.3791728803720389E-2</v>
      </c>
      <c r="L643" s="13">
        <f t="shared" si="115"/>
        <v>0</v>
      </c>
      <c r="M643" s="13">
        <f t="shared" si="120"/>
        <v>3.6340392264227233</v>
      </c>
      <c r="N643" s="13">
        <f t="shared" si="116"/>
        <v>0.19048387226136426</v>
      </c>
      <c r="O643" s="13">
        <f t="shared" si="117"/>
        <v>0.19048387226136426</v>
      </c>
      <c r="Q643">
        <v>17.787034730284681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42.053333330000001</v>
      </c>
      <c r="G644" s="13">
        <f t="shared" si="111"/>
        <v>0</v>
      </c>
      <c r="H644" s="13">
        <f t="shared" si="112"/>
        <v>42.053333330000001</v>
      </c>
      <c r="I644" s="16">
        <f t="shared" si="119"/>
        <v>42.087125058803721</v>
      </c>
      <c r="J644" s="13">
        <f t="shared" si="113"/>
        <v>40.098065784552801</v>
      </c>
      <c r="K644" s="13">
        <f t="shared" si="114"/>
        <v>1.9890592742509199</v>
      </c>
      <c r="L644" s="13">
        <f t="shared" si="115"/>
        <v>0</v>
      </c>
      <c r="M644" s="13">
        <f t="shared" si="120"/>
        <v>3.4435553541613588</v>
      </c>
      <c r="N644" s="13">
        <f t="shared" si="116"/>
        <v>0.18049936099691072</v>
      </c>
      <c r="O644" s="13">
        <f t="shared" si="117"/>
        <v>0.18049936099691072</v>
      </c>
      <c r="Q644">
        <v>19.22505498421199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44.513333330000002</v>
      </c>
      <c r="G645" s="13">
        <f t="shared" si="111"/>
        <v>0</v>
      </c>
      <c r="H645" s="13">
        <f t="shared" si="112"/>
        <v>44.513333330000002</v>
      </c>
      <c r="I645" s="16">
        <f t="shared" si="119"/>
        <v>46.502392604250922</v>
      </c>
      <c r="J645" s="13">
        <f t="shared" si="113"/>
        <v>39.670449469408958</v>
      </c>
      <c r="K645" s="13">
        <f t="shared" si="114"/>
        <v>6.8319431348419641</v>
      </c>
      <c r="L645" s="13">
        <f t="shared" si="115"/>
        <v>0</v>
      </c>
      <c r="M645" s="13">
        <f t="shared" si="120"/>
        <v>3.2630559931644481</v>
      </c>
      <c r="N645" s="13">
        <f t="shared" si="116"/>
        <v>0.17103820356817304</v>
      </c>
      <c r="O645" s="13">
        <f t="shared" si="117"/>
        <v>0.17103820356817304</v>
      </c>
      <c r="Q645">
        <v>11.292163470290911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27.366666670000001</v>
      </c>
      <c r="G646" s="13">
        <f t="shared" ref="G646:G709" si="122">IF((F646-$J$2)&gt;0,$I$2*(F646-$J$2),0)</f>
        <v>0</v>
      </c>
      <c r="H646" s="13">
        <f t="shared" ref="H646:H709" si="123">F646-G646</f>
        <v>27.366666670000001</v>
      </c>
      <c r="I646" s="16">
        <f t="shared" si="119"/>
        <v>34.198609804841965</v>
      </c>
      <c r="J646" s="13">
        <f t="shared" ref="J646:J709" si="124">I646/SQRT(1+(I646/($K$2*(300+(25*Q646)+0.05*(Q646)^3)))^2)</f>
        <v>31.236981719798905</v>
      </c>
      <c r="K646" s="13">
        <f t="shared" ref="K646:K709" si="125">I646-J646</f>
        <v>2.9616280850430599</v>
      </c>
      <c r="L646" s="13">
        <f t="shared" ref="L646:L709" si="126">IF(K646&gt;$N$2,(K646-$N$2)/$L$2,0)</f>
        <v>0</v>
      </c>
      <c r="M646" s="13">
        <f t="shared" si="120"/>
        <v>3.0920177895962748</v>
      </c>
      <c r="N646" s="13">
        <f t="shared" ref="N646:N709" si="127">$M$2*M646</f>
        <v>0.16207296756207626</v>
      </c>
      <c r="O646" s="13">
        <f t="shared" ref="O646:O709" si="128">N646+G646</f>
        <v>0.16207296756207626</v>
      </c>
      <c r="Q646">
        <v>11.42933122258065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21.213333330000001</v>
      </c>
      <c r="G647" s="13">
        <f t="shared" si="122"/>
        <v>0</v>
      </c>
      <c r="H647" s="13">
        <f t="shared" si="123"/>
        <v>21.213333330000001</v>
      </c>
      <c r="I647" s="16">
        <f t="shared" ref="I647:I710" si="130">H647+K646-L646</f>
        <v>24.174961415043061</v>
      </c>
      <c r="J647" s="13">
        <f t="shared" si="124"/>
        <v>23.530217728054602</v>
      </c>
      <c r="K647" s="13">
        <f t="shared" si="125"/>
        <v>0.64474368698845907</v>
      </c>
      <c r="L647" s="13">
        <f t="shared" si="126"/>
        <v>0</v>
      </c>
      <c r="M647" s="13">
        <f t="shared" ref="M647:M710" si="131">L647+M646-N646</f>
        <v>2.9299448220341984</v>
      </c>
      <c r="N647" s="13">
        <f t="shared" si="127"/>
        <v>0.15357765847855134</v>
      </c>
      <c r="O647" s="13">
        <f t="shared" si="128"/>
        <v>0.15357765847855134</v>
      </c>
      <c r="Q647">
        <v>15.64651349346731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19.25333333</v>
      </c>
      <c r="G648" s="13">
        <f t="shared" si="122"/>
        <v>0</v>
      </c>
      <c r="H648" s="13">
        <f t="shared" si="123"/>
        <v>19.25333333</v>
      </c>
      <c r="I648" s="16">
        <f t="shared" si="130"/>
        <v>19.898077016988459</v>
      </c>
      <c r="J648" s="13">
        <f t="shared" si="124"/>
        <v>19.634044242415651</v>
      </c>
      <c r="K648" s="13">
        <f t="shared" si="125"/>
        <v>0.26403277457280794</v>
      </c>
      <c r="L648" s="13">
        <f t="shared" si="126"/>
        <v>0</v>
      </c>
      <c r="M648" s="13">
        <f t="shared" si="131"/>
        <v>2.7763671635556468</v>
      </c>
      <c r="N648" s="13">
        <f t="shared" si="127"/>
        <v>0.14552764436006727</v>
      </c>
      <c r="O648" s="13">
        <f t="shared" si="128"/>
        <v>0.14552764436006727</v>
      </c>
      <c r="Q648">
        <v>17.987194941344889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34.76</v>
      </c>
      <c r="G649" s="13">
        <f t="shared" si="122"/>
        <v>0</v>
      </c>
      <c r="H649" s="13">
        <f t="shared" si="123"/>
        <v>34.76</v>
      </c>
      <c r="I649" s="16">
        <f t="shared" si="130"/>
        <v>35.024032774572802</v>
      </c>
      <c r="J649" s="13">
        <f t="shared" si="124"/>
        <v>33.654136287532566</v>
      </c>
      <c r="K649" s="13">
        <f t="shared" si="125"/>
        <v>1.3698964870402364</v>
      </c>
      <c r="L649" s="13">
        <f t="shared" si="126"/>
        <v>0</v>
      </c>
      <c r="M649" s="13">
        <f t="shared" si="131"/>
        <v>2.6308395191955798</v>
      </c>
      <c r="N649" s="13">
        <f t="shared" si="127"/>
        <v>0.1378995843718244</v>
      </c>
      <c r="O649" s="13">
        <f t="shared" si="128"/>
        <v>0.1378995843718244</v>
      </c>
      <c r="Q649">
        <v>18.056746127869939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40.833333330000002</v>
      </c>
      <c r="G650" s="13">
        <f t="shared" si="122"/>
        <v>0</v>
      </c>
      <c r="H650" s="13">
        <f t="shared" si="123"/>
        <v>40.833333330000002</v>
      </c>
      <c r="I650" s="16">
        <f t="shared" si="130"/>
        <v>42.203229817040238</v>
      </c>
      <c r="J650" s="13">
        <f t="shared" si="124"/>
        <v>40.218517049062768</v>
      </c>
      <c r="K650" s="13">
        <f t="shared" si="125"/>
        <v>1.9847127679774701</v>
      </c>
      <c r="L650" s="13">
        <f t="shared" si="126"/>
        <v>0</v>
      </c>
      <c r="M650" s="13">
        <f t="shared" si="131"/>
        <v>2.4929399348237555</v>
      </c>
      <c r="N650" s="13">
        <f t="shared" si="127"/>
        <v>0.13067136112552907</v>
      </c>
      <c r="O650" s="13">
        <f t="shared" si="128"/>
        <v>0.13067136112552907</v>
      </c>
      <c r="Q650">
        <v>19.30146176989949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0.28666666699999999</v>
      </c>
      <c r="G651" s="13">
        <f t="shared" si="122"/>
        <v>0</v>
      </c>
      <c r="H651" s="13">
        <f t="shared" si="123"/>
        <v>0.28666666699999999</v>
      </c>
      <c r="I651" s="16">
        <f t="shared" si="130"/>
        <v>2.2713794349774701</v>
      </c>
      <c r="J651" s="13">
        <f t="shared" si="124"/>
        <v>2.2711714706786523</v>
      </c>
      <c r="K651" s="13">
        <f t="shared" si="125"/>
        <v>2.0796429881775325E-4</v>
      </c>
      <c r="L651" s="13">
        <f t="shared" si="126"/>
        <v>0</v>
      </c>
      <c r="M651" s="13">
        <f t="shared" si="131"/>
        <v>2.3622685736982265</v>
      </c>
      <c r="N651" s="13">
        <f t="shared" si="127"/>
        <v>0.12382201655052408</v>
      </c>
      <c r="O651" s="13">
        <f t="shared" si="128"/>
        <v>0.12382201655052408</v>
      </c>
      <c r="Q651">
        <v>22.622006103133931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2.9933333329999998</v>
      </c>
      <c r="G652" s="13">
        <f t="shared" si="122"/>
        <v>0</v>
      </c>
      <c r="H652" s="13">
        <f t="shared" si="123"/>
        <v>2.9933333329999998</v>
      </c>
      <c r="I652" s="16">
        <f t="shared" si="130"/>
        <v>2.9935412972988176</v>
      </c>
      <c r="J652" s="13">
        <f t="shared" si="124"/>
        <v>2.9932013346072579</v>
      </c>
      <c r="K652" s="13">
        <f t="shared" si="125"/>
        <v>3.3996269155966985E-4</v>
      </c>
      <c r="L652" s="13">
        <f t="shared" si="126"/>
        <v>0</v>
      </c>
      <c r="M652" s="13">
        <f t="shared" si="131"/>
        <v>2.2384465571477024</v>
      </c>
      <c r="N652" s="13">
        <f t="shared" si="127"/>
        <v>0.11733169112633424</v>
      </c>
      <c r="O652" s="13">
        <f t="shared" si="128"/>
        <v>0.11733169112633424</v>
      </c>
      <c r="Q652">
        <v>25.025104093675921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6.1866666669999999</v>
      </c>
      <c r="G653" s="13">
        <f t="shared" si="122"/>
        <v>0</v>
      </c>
      <c r="H653" s="13">
        <f t="shared" si="123"/>
        <v>6.1866666669999999</v>
      </c>
      <c r="I653" s="16">
        <f t="shared" si="130"/>
        <v>6.1870066296915596</v>
      </c>
      <c r="J653" s="13">
        <f t="shared" si="124"/>
        <v>6.1837496739607865</v>
      </c>
      <c r="K653" s="13">
        <f t="shared" si="125"/>
        <v>3.2569557307731145E-3</v>
      </c>
      <c r="L653" s="13">
        <f t="shared" si="126"/>
        <v>0</v>
      </c>
      <c r="M653" s="13">
        <f t="shared" si="131"/>
        <v>2.1211148660213679</v>
      </c>
      <c r="N653" s="13">
        <f t="shared" si="127"/>
        <v>0.11118156630043376</v>
      </c>
      <c r="O653" s="13">
        <f t="shared" si="128"/>
        <v>0.11118156630043376</v>
      </c>
      <c r="Q653">
        <v>24.434490193548381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2.3666666670000001</v>
      </c>
      <c r="G654" s="13">
        <f t="shared" si="122"/>
        <v>0</v>
      </c>
      <c r="H654" s="13">
        <f t="shared" si="123"/>
        <v>2.3666666670000001</v>
      </c>
      <c r="I654" s="16">
        <f t="shared" si="130"/>
        <v>2.3699236227307732</v>
      </c>
      <c r="J654" s="13">
        <f t="shared" si="124"/>
        <v>2.3697479706898621</v>
      </c>
      <c r="K654" s="13">
        <f t="shared" si="125"/>
        <v>1.7565204091107844E-4</v>
      </c>
      <c r="L654" s="13">
        <f t="shared" si="126"/>
        <v>0</v>
      </c>
      <c r="M654" s="13">
        <f t="shared" si="131"/>
        <v>2.009933299720934</v>
      </c>
      <c r="N654" s="13">
        <f t="shared" si="127"/>
        <v>0.10535380992427661</v>
      </c>
      <c r="O654" s="13">
        <f t="shared" si="128"/>
        <v>0.10535380992427661</v>
      </c>
      <c r="Q654">
        <v>24.735025816539881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31.40666667</v>
      </c>
      <c r="G655" s="13">
        <f t="shared" si="122"/>
        <v>0</v>
      </c>
      <c r="H655" s="13">
        <f t="shared" si="123"/>
        <v>31.40666667</v>
      </c>
      <c r="I655" s="16">
        <f t="shared" si="130"/>
        <v>31.406842322040912</v>
      </c>
      <c r="J655" s="13">
        <f t="shared" si="124"/>
        <v>30.453949184403474</v>
      </c>
      <c r="K655" s="13">
        <f t="shared" si="125"/>
        <v>0.95289313763743877</v>
      </c>
      <c r="L655" s="13">
        <f t="shared" si="126"/>
        <v>0</v>
      </c>
      <c r="M655" s="13">
        <f t="shared" si="131"/>
        <v>1.9045794897966575</v>
      </c>
      <c r="N655" s="13">
        <f t="shared" si="127"/>
        <v>9.9831524549382974E-2</v>
      </c>
      <c r="O655" s="13">
        <f t="shared" si="128"/>
        <v>9.9831524549382974E-2</v>
      </c>
      <c r="Q655">
        <v>18.408043117077721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30.366666670000001</v>
      </c>
      <c r="G656" s="13">
        <f t="shared" si="122"/>
        <v>0</v>
      </c>
      <c r="H656" s="13">
        <f t="shared" si="123"/>
        <v>30.366666670000001</v>
      </c>
      <c r="I656" s="16">
        <f t="shared" si="130"/>
        <v>31.31955980763744</v>
      </c>
      <c r="J656" s="13">
        <f t="shared" si="124"/>
        <v>29.861839408599941</v>
      </c>
      <c r="K656" s="13">
        <f t="shared" si="125"/>
        <v>1.4577203990374983</v>
      </c>
      <c r="L656" s="13">
        <f t="shared" si="126"/>
        <v>0</v>
      </c>
      <c r="M656" s="13">
        <f t="shared" si="131"/>
        <v>1.8047479652472744</v>
      </c>
      <c r="N656" s="13">
        <f t="shared" si="127"/>
        <v>9.4598698433567718E-2</v>
      </c>
      <c r="O656" s="13">
        <f t="shared" si="128"/>
        <v>9.4598698433567718E-2</v>
      </c>
      <c r="Q656">
        <v>15.144199494664869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63.06</v>
      </c>
      <c r="G657" s="13">
        <f t="shared" si="122"/>
        <v>0.11857228429609905</v>
      </c>
      <c r="H657" s="13">
        <f t="shared" si="123"/>
        <v>62.941427715703902</v>
      </c>
      <c r="I657" s="16">
        <f t="shared" si="130"/>
        <v>64.399148114741394</v>
      </c>
      <c r="J657" s="13">
        <f t="shared" si="124"/>
        <v>50.403459579599883</v>
      </c>
      <c r="K657" s="13">
        <f t="shared" si="125"/>
        <v>13.995688535141511</v>
      </c>
      <c r="L657" s="13">
        <f t="shared" si="126"/>
        <v>0</v>
      </c>
      <c r="M657" s="13">
        <f t="shared" si="131"/>
        <v>1.7101492668137066</v>
      </c>
      <c r="N657" s="13">
        <f t="shared" si="127"/>
        <v>8.9640159115254109E-2</v>
      </c>
      <c r="O657" s="13">
        <f t="shared" si="128"/>
        <v>0.20821244341135314</v>
      </c>
      <c r="Q657">
        <v>12.22298048515929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26.78</v>
      </c>
      <c r="G658" s="13">
        <f t="shared" si="122"/>
        <v>0</v>
      </c>
      <c r="H658" s="13">
        <f t="shared" si="123"/>
        <v>26.78</v>
      </c>
      <c r="I658" s="16">
        <f t="shared" si="130"/>
        <v>40.775688535141512</v>
      </c>
      <c r="J658" s="13">
        <f t="shared" si="124"/>
        <v>36.076880227358394</v>
      </c>
      <c r="K658" s="13">
        <f t="shared" si="125"/>
        <v>4.6988083077831178</v>
      </c>
      <c r="L658" s="13">
        <f t="shared" si="126"/>
        <v>0</v>
      </c>
      <c r="M658" s="13">
        <f t="shared" si="131"/>
        <v>1.6205091076984526</v>
      </c>
      <c r="N658" s="13">
        <f t="shared" si="127"/>
        <v>8.4941529421262957E-2</v>
      </c>
      <c r="O658" s="13">
        <f t="shared" si="128"/>
        <v>8.4941529421262957E-2</v>
      </c>
      <c r="Q658">
        <v>11.55889322258065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39.073333329999997</v>
      </c>
      <c r="G659" s="13">
        <f t="shared" si="122"/>
        <v>0</v>
      </c>
      <c r="H659" s="13">
        <f t="shared" si="123"/>
        <v>39.073333329999997</v>
      </c>
      <c r="I659" s="16">
        <f t="shared" si="130"/>
        <v>43.772141637783115</v>
      </c>
      <c r="J659" s="13">
        <f t="shared" si="124"/>
        <v>39.543527216272736</v>
      </c>
      <c r="K659" s="13">
        <f t="shared" si="125"/>
        <v>4.2286144215103789</v>
      </c>
      <c r="L659" s="13">
        <f t="shared" si="126"/>
        <v>0</v>
      </c>
      <c r="M659" s="13">
        <f t="shared" si="131"/>
        <v>1.5355675782771896</v>
      </c>
      <c r="N659" s="13">
        <f t="shared" si="127"/>
        <v>8.0489185780522443E-2</v>
      </c>
      <c r="O659" s="13">
        <f t="shared" si="128"/>
        <v>8.0489185780522443E-2</v>
      </c>
      <c r="Q659">
        <v>14.117125597313359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11.653333330000001</v>
      </c>
      <c r="G660" s="13">
        <f t="shared" si="122"/>
        <v>0</v>
      </c>
      <c r="H660" s="13">
        <f t="shared" si="123"/>
        <v>11.653333330000001</v>
      </c>
      <c r="I660" s="16">
        <f t="shared" si="130"/>
        <v>15.88194775151038</v>
      </c>
      <c r="J660" s="13">
        <f t="shared" si="124"/>
        <v>15.621445043272624</v>
      </c>
      <c r="K660" s="13">
        <f t="shared" si="125"/>
        <v>0.26050270823775534</v>
      </c>
      <c r="L660" s="13">
        <f t="shared" si="126"/>
        <v>0</v>
      </c>
      <c r="M660" s="13">
        <f t="shared" si="131"/>
        <v>1.455078392496667</v>
      </c>
      <c r="N660" s="13">
        <f t="shared" si="127"/>
        <v>7.6270218722830366E-2</v>
      </c>
      <c r="O660" s="13">
        <f t="shared" si="128"/>
        <v>7.6270218722830366E-2</v>
      </c>
      <c r="Q660">
        <v>13.20590306191362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8.4666666670000001</v>
      </c>
      <c r="G661" s="13">
        <f t="shared" si="122"/>
        <v>0</v>
      </c>
      <c r="H661" s="13">
        <f t="shared" si="123"/>
        <v>8.4666666670000001</v>
      </c>
      <c r="I661" s="16">
        <f t="shared" si="130"/>
        <v>8.7271693752377555</v>
      </c>
      <c r="J661" s="13">
        <f t="shared" si="124"/>
        <v>8.7006700260731353</v>
      </c>
      <c r="K661" s="13">
        <f t="shared" si="125"/>
        <v>2.6499349164620156E-2</v>
      </c>
      <c r="L661" s="13">
        <f t="shared" si="126"/>
        <v>0</v>
      </c>
      <c r="M661" s="13">
        <f t="shared" si="131"/>
        <v>1.3788081737738367</v>
      </c>
      <c r="N661" s="13">
        <f t="shared" si="127"/>
        <v>7.2272395448135768E-2</v>
      </c>
      <c r="O661" s="13">
        <f t="shared" si="128"/>
        <v>7.2272395448135768E-2</v>
      </c>
      <c r="Q661">
        <v>16.866391263950259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0.56000000000000005</v>
      </c>
      <c r="G662" s="13">
        <f t="shared" si="122"/>
        <v>0</v>
      </c>
      <c r="H662" s="13">
        <f t="shared" si="123"/>
        <v>0.56000000000000005</v>
      </c>
      <c r="I662" s="16">
        <f t="shared" si="130"/>
        <v>0.58649934916462021</v>
      </c>
      <c r="J662" s="13">
        <f t="shared" si="124"/>
        <v>0.58649248002797671</v>
      </c>
      <c r="K662" s="13">
        <f t="shared" si="125"/>
        <v>6.8691366434947554E-6</v>
      </c>
      <c r="L662" s="13">
        <f t="shared" si="126"/>
        <v>0</v>
      </c>
      <c r="M662" s="13">
        <f t="shared" si="131"/>
        <v>1.306535778325701</v>
      </c>
      <c r="N662" s="13">
        <f t="shared" si="127"/>
        <v>6.8484124357810428E-2</v>
      </c>
      <c r="O662" s="13">
        <f t="shared" si="128"/>
        <v>6.8484124357810428E-2</v>
      </c>
      <c r="Q662">
        <v>18.016995779857758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0.5</v>
      </c>
      <c r="G663" s="13">
        <f t="shared" si="122"/>
        <v>0</v>
      </c>
      <c r="H663" s="13">
        <f t="shared" si="123"/>
        <v>0.5</v>
      </c>
      <c r="I663" s="16">
        <f t="shared" si="130"/>
        <v>0.50000686913664349</v>
      </c>
      <c r="J663" s="13">
        <f t="shared" si="124"/>
        <v>0.50000471704848759</v>
      </c>
      <c r="K663" s="13">
        <f t="shared" si="125"/>
        <v>2.152088155904508E-6</v>
      </c>
      <c r="L663" s="13">
        <f t="shared" si="126"/>
        <v>0</v>
      </c>
      <c r="M663" s="13">
        <f t="shared" si="131"/>
        <v>1.2380516539678905</v>
      </c>
      <c r="N663" s="13">
        <f t="shared" si="127"/>
        <v>6.4894421445069461E-2</v>
      </c>
      <c r="O663" s="13">
        <f t="shared" si="128"/>
        <v>6.4894421445069461E-2</v>
      </c>
      <c r="Q663">
        <v>22.838524620344469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2.5466666670000002</v>
      </c>
      <c r="G664" s="13">
        <f t="shared" si="122"/>
        <v>0</v>
      </c>
      <c r="H664" s="13">
        <f t="shared" si="123"/>
        <v>2.5466666670000002</v>
      </c>
      <c r="I664" s="16">
        <f t="shared" si="130"/>
        <v>2.5466688190881559</v>
      </c>
      <c r="J664" s="13">
        <f t="shared" si="124"/>
        <v>2.5465060596472981</v>
      </c>
      <c r="K664" s="13">
        <f t="shared" si="125"/>
        <v>1.6275944085775151E-4</v>
      </c>
      <c r="L664" s="13">
        <f t="shared" si="126"/>
        <v>0</v>
      </c>
      <c r="M664" s="13">
        <f t="shared" si="131"/>
        <v>1.173157232522821</v>
      </c>
      <c r="N664" s="13">
        <f t="shared" si="127"/>
        <v>6.1492878447090872E-2</v>
      </c>
      <c r="O664" s="13">
        <f t="shared" si="128"/>
        <v>6.1492878447090872E-2</v>
      </c>
      <c r="Q664">
        <v>26.844745193548381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14.786666670000001</v>
      </c>
      <c r="G665" s="13">
        <f t="shared" si="122"/>
        <v>0</v>
      </c>
      <c r="H665" s="13">
        <f t="shared" si="123"/>
        <v>14.786666670000001</v>
      </c>
      <c r="I665" s="16">
        <f t="shared" si="130"/>
        <v>14.786829429440859</v>
      </c>
      <c r="J665" s="13">
        <f t="shared" si="124"/>
        <v>14.753808629456513</v>
      </c>
      <c r="K665" s="13">
        <f t="shared" si="125"/>
        <v>3.3020799984345928E-2</v>
      </c>
      <c r="L665" s="13">
        <f t="shared" si="126"/>
        <v>0</v>
      </c>
      <c r="M665" s="13">
        <f t="shared" si="131"/>
        <v>1.1116643540757301</v>
      </c>
      <c r="N665" s="13">
        <f t="shared" si="127"/>
        <v>5.82696326664916E-2</v>
      </c>
      <c r="O665" s="13">
        <f t="shared" si="128"/>
        <v>5.82696326664916E-2</v>
      </c>
      <c r="Q665">
        <v>26.56088896425592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15.50666667</v>
      </c>
      <c r="G666" s="13">
        <f t="shared" si="122"/>
        <v>0</v>
      </c>
      <c r="H666" s="13">
        <f t="shared" si="123"/>
        <v>15.50666667</v>
      </c>
      <c r="I666" s="16">
        <f t="shared" si="130"/>
        <v>15.539687469984345</v>
      </c>
      <c r="J666" s="13">
        <f t="shared" si="124"/>
        <v>15.484607762409576</v>
      </c>
      <c r="K666" s="13">
        <f t="shared" si="125"/>
        <v>5.5079707574769543E-2</v>
      </c>
      <c r="L666" s="13">
        <f t="shared" si="126"/>
        <v>0</v>
      </c>
      <c r="M666" s="13">
        <f t="shared" si="131"/>
        <v>1.0533947214092385</v>
      </c>
      <c r="N666" s="13">
        <f t="shared" si="127"/>
        <v>5.5215338374658474E-2</v>
      </c>
      <c r="O666" s="13">
        <f t="shared" si="128"/>
        <v>5.5215338374658474E-2</v>
      </c>
      <c r="Q666">
        <v>23.93627372190284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36.41333333</v>
      </c>
      <c r="G667" s="13">
        <f t="shared" si="122"/>
        <v>0</v>
      </c>
      <c r="H667" s="13">
        <f t="shared" si="123"/>
        <v>36.41333333</v>
      </c>
      <c r="I667" s="16">
        <f t="shared" si="130"/>
        <v>36.46841303757477</v>
      </c>
      <c r="J667" s="13">
        <f t="shared" si="124"/>
        <v>35.000300438940151</v>
      </c>
      <c r="K667" s="13">
        <f t="shared" si="125"/>
        <v>1.4681125986346188</v>
      </c>
      <c r="L667" s="13">
        <f t="shared" si="126"/>
        <v>0</v>
      </c>
      <c r="M667" s="13">
        <f t="shared" si="131"/>
        <v>0.99817938303457998</v>
      </c>
      <c r="N667" s="13">
        <f t="shared" si="127"/>
        <v>5.2321139714018312E-2</v>
      </c>
      <c r="O667" s="13">
        <f t="shared" si="128"/>
        <v>5.2321139714018312E-2</v>
      </c>
      <c r="Q667">
        <v>18.411719019940971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8.48</v>
      </c>
      <c r="G668" s="13">
        <f t="shared" si="122"/>
        <v>0</v>
      </c>
      <c r="H668" s="13">
        <f t="shared" si="123"/>
        <v>8.48</v>
      </c>
      <c r="I668" s="16">
        <f t="shared" si="130"/>
        <v>9.9481125986346193</v>
      </c>
      <c r="J668" s="13">
        <f t="shared" si="124"/>
        <v>9.9062567494478024</v>
      </c>
      <c r="K668" s="13">
        <f t="shared" si="125"/>
        <v>4.185584918681684E-2</v>
      </c>
      <c r="L668" s="13">
        <f t="shared" si="126"/>
        <v>0</v>
      </c>
      <c r="M668" s="13">
        <f t="shared" si="131"/>
        <v>0.94585824332056168</v>
      </c>
      <c r="N668" s="13">
        <f t="shared" si="127"/>
        <v>4.9578645020678221E-2</v>
      </c>
      <c r="O668" s="13">
        <f t="shared" si="128"/>
        <v>4.9578645020678221E-2</v>
      </c>
      <c r="Q668">
        <v>16.39661821069086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11.16</v>
      </c>
      <c r="G669" s="13">
        <f t="shared" si="122"/>
        <v>0</v>
      </c>
      <c r="H669" s="13">
        <f t="shared" si="123"/>
        <v>11.16</v>
      </c>
      <c r="I669" s="16">
        <f t="shared" si="130"/>
        <v>11.201855849186817</v>
      </c>
      <c r="J669" s="13">
        <f t="shared" si="124"/>
        <v>11.127642497890044</v>
      </c>
      <c r="K669" s="13">
        <f t="shared" si="125"/>
        <v>7.4213351296773311E-2</v>
      </c>
      <c r="L669" s="13">
        <f t="shared" si="126"/>
        <v>0</v>
      </c>
      <c r="M669" s="13">
        <f t="shared" si="131"/>
        <v>0.89627959829988346</v>
      </c>
      <c r="N669" s="13">
        <f t="shared" si="127"/>
        <v>4.6979902492984921E-2</v>
      </c>
      <c r="O669" s="13">
        <f t="shared" si="128"/>
        <v>4.6979902492984921E-2</v>
      </c>
      <c r="Q669">
        <v>14.82098316020879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7.4066666669999996</v>
      </c>
      <c r="G670" s="13">
        <f t="shared" si="122"/>
        <v>0</v>
      </c>
      <c r="H670" s="13">
        <f t="shared" si="123"/>
        <v>7.4066666669999996</v>
      </c>
      <c r="I670" s="16">
        <f t="shared" si="130"/>
        <v>7.480880018296773</v>
      </c>
      <c r="J670" s="13">
        <f t="shared" si="124"/>
        <v>7.4524227449393692</v>
      </c>
      <c r="K670" s="13">
        <f t="shared" si="125"/>
        <v>2.8457273357403778E-2</v>
      </c>
      <c r="L670" s="13">
        <f t="shared" si="126"/>
        <v>0</v>
      </c>
      <c r="M670" s="13">
        <f t="shared" si="131"/>
        <v>0.84929969580689857</v>
      </c>
      <c r="N670" s="13">
        <f t="shared" si="127"/>
        <v>4.4517377135454804E-2</v>
      </c>
      <c r="O670" s="13">
        <f t="shared" si="128"/>
        <v>4.4517377135454804E-2</v>
      </c>
      <c r="Q670">
        <v>13.02244730097695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10.606666669999999</v>
      </c>
      <c r="G671" s="13">
        <f t="shared" si="122"/>
        <v>0</v>
      </c>
      <c r="H671" s="13">
        <f t="shared" si="123"/>
        <v>10.606666669999999</v>
      </c>
      <c r="I671" s="16">
        <f t="shared" si="130"/>
        <v>10.635123943357403</v>
      </c>
      <c r="J671" s="13">
        <f t="shared" si="124"/>
        <v>10.560908278186918</v>
      </c>
      <c r="K671" s="13">
        <f t="shared" si="125"/>
        <v>7.4215665170484613E-2</v>
      </c>
      <c r="L671" s="13">
        <f t="shared" si="126"/>
        <v>0</v>
      </c>
      <c r="M671" s="13">
        <f t="shared" si="131"/>
        <v>0.80478231867144379</v>
      </c>
      <c r="N671" s="13">
        <f t="shared" si="127"/>
        <v>4.2183928911224064E-2</v>
      </c>
      <c r="O671" s="13">
        <f t="shared" si="128"/>
        <v>4.2183928911224064E-2</v>
      </c>
      <c r="Q671">
        <v>13.692230222580649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85.56</v>
      </c>
      <c r="G672" s="13">
        <f t="shared" si="122"/>
        <v>0.56857228429609907</v>
      </c>
      <c r="H672" s="13">
        <f t="shared" si="123"/>
        <v>84.991427715703907</v>
      </c>
      <c r="I672" s="16">
        <f t="shared" si="130"/>
        <v>85.065643380874391</v>
      </c>
      <c r="J672" s="13">
        <f t="shared" si="124"/>
        <v>60.80523356147301</v>
      </c>
      <c r="K672" s="13">
        <f t="shared" si="125"/>
        <v>24.260409819401382</v>
      </c>
      <c r="L672" s="13">
        <f t="shared" si="126"/>
        <v>0.33306391505199395</v>
      </c>
      <c r="M672" s="13">
        <f t="shared" si="131"/>
        <v>1.0956623048122136</v>
      </c>
      <c r="N672" s="13">
        <f t="shared" si="127"/>
        <v>5.7430860127750394E-2</v>
      </c>
      <c r="O672" s="13">
        <f t="shared" si="128"/>
        <v>0.62600314442384941</v>
      </c>
      <c r="Q672">
        <v>13.26363888143602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5.2266666669999999</v>
      </c>
      <c r="G673" s="13">
        <f t="shared" si="122"/>
        <v>0</v>
      </c>
      <c r="H673" s="13">
        <f t="shared" si="123"/>
        <v>5.2266666669999999</v>
      </c>
      <c r="I673" s="16">
        <f t="shared" si="130"/>
        <v>29.154012571349387</v>
      </c>
      <c r="J673" s="13">
        <f t="shared" si="124"/>
        <v>28.274813768379424</v>
      </c>
      <c r="K673" s="13">
        <f t="shared" si="125"/>
        <v>0.87919880296996311</v>
      </c>
      <c r="L673" s="13">
        <f t="shared" si="126"/>
        <v>0</v>
      </c>
      <c r="M673" s="13">
        <f t="shared" si="131"/>
        <v>1.0382314446844632</v>
      </c>
      <c r="N673" s="13">
        <f t="shared" si="127"/>
        <v>5.4420531415585255E-2</v>
      </c>
      <c r="O673" s="13">
        <f t="shared" si="128"/>
        <v>5.4420531415585255E-2</v>
      </c>
      <c r="Q673">
        <v>17.399203723861909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6.693333333</v>
      </c>
      <c r="G674" s="13">
        <f t="shared" si="122"/>
        <v>0</v>
      </c>
      <c r="H674" s="13">
        <f t="shared" si="123"/>
        <v>6.693333333</v>
      </c>
      <c r="I674" s="16">
        <f t="shared" si="130"/>
        <v>7.5725321359699631</v>
      </c>
      <c r="J674" s="13">
        <f t="shared" si="124"/>
        <v>7.5621120859976951</v>
      </c>
      <c r="K674" s="13">
        <f t="shared" si="125"/>
        <v>1.0420049972267975E-2</v>
      </c>
      <c r="L674" s="13">
        <f t="shared" si="126"/>
        <v>0</v>
      </c>
      <c r="M674" s="13">
        <f t="shared" si="131"/>
        <v>0.98381091326887793</v>
      </c>
      <c r="N674" s="13">
        <f t="shared" si="127"/>
        <v>5.1567993809719562E-2</v>
      </c>
      <c r="O674" s="13">
        <f t="shared" si="128"/>
        <v>5.1567993809719562E-2</v>
      </c>
      <c r="Q674">
        <v>20.47378212831806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0.51333333299999995</v>
      </c>
      <c r="G675" s="13">
        <f t="shared" si="122"/>
        <v>0</v>
      </c>
      <c r="H675" s="13">
        <f t="shared" si="123"/>
        <v>0.51333333299999995</v>
      </c>
      <c r="I675" s="16">
        <f t="shared" si="130"/>
        <v>0.52375338297226792</v>
      </c>
      <c r="J675" s="13">
        <f t="shared" si="124"/>
        <v>0.52375100532564112</v>
      </c>
      <c r="K675" s="13">
        <f t="shared" si="125"/>
        <v>2.3776466268055074E-6</v>
      </c>
      <c r="L675" s="13">
        <f t="shared" si="126"/>
        <v>0</v>
      </c>
      <c r="M675" s="13">
        <f t="shared" si="131"/>
        <v>0.93224291945915838</v>
      </c>
      <c r="N675" s="13">
        <f t="shared" si="127"/>
        <v>4.8864976441551286E-2</v>
      </c>
      <c r="O675" s="13">
        <f t="shared" si="128"/>
        <v>4.8864976441551286E-2</v>
      </c>
      <c r="Q675">
        <v>23.119422935959481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1.993333333</v>
      </c>
      <c r="G676" s="13">
        <f t="shared" si="122"/>
        <v>0</v>
      </c>
      <c r="H676" s="13">
        <f t="shared" si="123"/>
        <v>1.993333333</v>
      </c>
      <c r="I676" s="16">
        <f t="shared" si="130"/>
        <v>1.993335710646627</v>
      </c>
      <c r="J676" s="13">
        <f t="shared" si="124"/>
        <v>1.9932280067075092</v>
      </c>
      <c r="K676" s="13">
        <f t="shared" si="125"/>
        <v>1.0770393911774256E-4</v>
      </c>
      <c r="L676" s="13">
        <f t="shared" si="126"/>
        <v>0</v>
      </c>
      <c r="M676" s="13">
        <f t="shared" si="131"/>
        <v>0.88337794301760708</v>
      </c>
      <c r="N676" s="13">
        <f t="shared" si="127"/>
        <v>4.630364197304318E-2</v>
      </c>
      <c r="O676" s="13">
        <f t="shared" si="128"/>
        <v>4.630364197304318E-2</v>
      </c>
      <c r="Q676">
        <v>24.520030193548379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8.58</v>
      </c>
      <c r="G677" s="13">
        <f t="shared" si="122"/>
        <v>0</v>
      </c>
      <c r="H677" s="13">
        <f t="shared" si="123"/>
        <v>8.58</v>
      </c>
      <c r="I677" s="16">
        <f t="shared" si="130"/>
        <v>8.5801077039391185</v>
      </c>
      <c r="J677" s="13">
        <f t="shared" si="124"/>
        <v>8.5719490923669959</v>
      </c>
      <c r="K677" s="13">
        <f t="shared" si="125"/>
        <v>8.1586115721226093E-3</v>
      </c>
      <c r="L677" s="13">
        <f t="shared" si="126"/>
        <v>0</v>
      </c>
      <c r="M677" s="13">
        <f t="shared" si="131"/>
        <v>0.83707430104456393</v>
      </c>
      <c r="N677" s="13">
        <f t="shared" si="127"/>
        <v>4.3876563872537529E-2</v>
      </c>
      <c r="O677" s="13">
        <f t="shared" si="128"/>
        <v>4.3876563872537529E-2</v>
      </c>
      <c r="Q677">
        <v>24.879438781632651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15.64</v>
      </c>
      <c r="G678" s="13">
        <f t="shared" si="122"/>
        <v>0</v>
      </c>
      <c r="H678" s="13">
        <f t="shared" si="123"/>
        <v>15.64</v>
      </c>
      <c r="I678" s="16">
        <f t="shared" si="130"/>
        <v>15.648158611572123</v>
      </c>
      <c r="J678" s="13">
        <f t="shared" si="124"/>
        <v>15.584311746896311</v>
      </c>
      <c r="K678" s="13">
        <f t="shared" si="125"/>
        <v>6.3846864675811688E-2</v>
      </c>
      <c r="L678" s="13">
        <f t="shared" si="126"/>
        <v>0</v>
      </c>
      <c r="M678" s="13">
        <f t="shared" si="131"/>
        <v>0.79319773717202635</v>
      </c>
      <c r="N678" s="13">
        <f t="shared" si="127"/>
        <v>4.157670488169464E-2</v>
      </c>
      <c r="O678" s="13">
        <f t="shared" si="128"/>
        <v>4.157670488169464E-2</v>
      </c>
      <c r="Q678">
        <v>23.02701833094385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14.706666670000001</v>
      </c>
      <c r="G679" s="13">
        <f t="shared" si="122"/>
        <v>0</v>
      </c>
      <c r="H679" s="13">
        <f t="shared" si="123"/>
        <v>14.706666670000001</v>
      </c>
      <c r="I679" s="16">
        <f t="shared" si="130"/>
        <v>14.770513534675812</v>
      </c>
      <c r="J679" s="13">
        <f t="shared" si="124"/>
        <v>14.711782871272373</v>
      </c>
      <c r="K679" s="13">
        <f t="shared" si="125"/>
        <v>5.8730663403439465E-2</v>
      </c>
      <c r="L679" s="13">
        <f t="shared" si="126"/>
        <v>0</v>
      </c>
      <c r="M679" s="13">
        <f t="shared" si="131"/>
        <v>0.75162103229033173</v>
      </c>
      <c r="N679" s="13">
        <f t="shared" si="127"/>
        <v>3.9397396611120704E-2</v>
      </c>
      <c r="O679" s="13">
        <f t="shared" si="128"/>
        <v>3.9397396611120704E-2</v>
      </c>
      <c r="Q679">
        <v>22.391774859677419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57.28</v>
      </c>
      <c r="G680" s="13">
        <f t="shared" si="122"/>
        <v>2.9722842960990194E-3</v>
      </c>
      <c r="H680" s="13">
        <f t="shared" si="123"/>
        <v>57.277027715703902</v>
      </c>
      <c r="I680" s="16">
        <f t="shared" si="130"/>
        <v>57.33575837910734</v>
      </c>
      <c r="J680" s="13">
        <f t="shared" si="124"/>
        <v>50.872159465297358</v>
      </c>
      <c r="K680" s="13">
        <f t="shared" si="125"/>
        <v>6.4635989138099816</v>
      </c>
      <c r="L680" s="13">
        <f t="shared" si="126"/>
        <v>0</v>
      </c>
      <c r="M680" s="13">
        <f t="shared" si="131"/>
        <v>0.71222363567921099</v>
      </c>
      <c r="N680" s="13">
        <f t="shared" si="127"/>
        <v>3.733232020552274E-2</v>
      </c>
      <c r="O680" s="13">
        <f t="shared" si="128"/>
        <v>4.0304604501621759E-2</v>
      </c>
      <c r="Q680">
        <v>16.681531824462951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44.846666669999998</v>
      </c>
      <c r="G681" s="13">
        <f t="shared" si="122"/>
        <v>0</v>
      </c>
      <c r="H681" s="13">
        <f t="shared" si="123"/>
        <v>44.846666669999998</v>
      </c>
      <c r="I681" s="16">
        <f t="shared" si="130"/>
        <v>51.310265583809979</v>
      </c>
      <c r="J681" s="13">
        <f t="shared" si="124"/>
        <v>43.844667203895291</v>
      </c>
      <c r="K681" s="13">
        <f t="shared" si="125"/>
        <v>7.4655983799146881</v>
      </c>
      <c r="L681" s="13">
        <f t="shared" si="126"/>
        <v>0</v>
      </c>
      <c r="M681" s="13">
        <f t="shared" si="131"/>
        <v>0.67489131547368819</v>
      </c>
      <c r="N681" s="13">
        <f t="shared" si="127"/>
        <v>3.5375488022329912E-2</v>
      </c>
      <c r="O681" s="13">
        <f t="shared" si="128"/>
        <v>3.5375488022329912E-2</v>
      </c>
      <c r="Q681">
        <v>12.83068296098129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50.026666669999997</v>
      </c>
      <c r="G682" s="13">
        <f t="shared" si="122"/>
        <v>0</v>
      </c>
      <c r="H682" s="13">
        <f t="shared" si="123"/>
        <v>50.026666669999997</v>
      </c>
      <c r="I682" s="16">
        <f t="shared" si="130"/>
        <v>57.492265049914685</v>
      </c>
      <c r="J682" s="13">
        <f t="shared" si="124"/>
        <v>45.623868851606119</v>
      </c>
      <c r="K682" s="13">
        <f t="shared" si="125"/>
        <v>11.868396198308567</v>
      </c>
      <c r="L682" s="13">
        <f t="shared" si="126"/>
        <v>0</v>
      </c>
      <c r="M682" s="13">
        <f t="shared" si="131"/>
        <v>0.63951582745135827</v>
      </c>
      <c r="N682" s="13">
        <f t="shared" si="127"/>
        <v>3.3521226270658587E-2</v>
      </c>
      <c r="O682" s="13">
        <f t="shared" si="128"/>
        <v>3.3521226270658587E-2</v>
      </c>
      <c r="Q682">
        <v>11.085649222580651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18.186666670000001</v>
      </c>
      <c r="G683" s="13">
        <f t="shared" si="122"/>
        <v>0</v>
      </c>
      <c r="H683" s="13">
        <f t="shared" si="123"/>
        <v>18.186666670000001</v>
      </c>
      <c r="I683" s="16">
        <f t="shared" si="130"/>
        <v>30.055062868308568</v>
      </c>
      <c r="J683" s="13">
        <f t="shared" si="124"/>
        <v>27.757196440242506</v>
      </c>
      <c r="K683" s="13">
        <f t="shared" si="125"/>
        <v>2.2978664280660617</v>
      </c>
      <c r="L683" s="13">
        <f t="shared" si="126"/>
        <v>0</v>
      </c>
      <c r="M683" s="13">
        <f t="shared" si="131"/>
        <v>0.6059946011806997</v>
      </c>
      <c r="N683" s="13">
        <f t="shared" si="127"/>
        <v>3.1764158560283341E-2</v>
      </c>
      <c r="O683" s="13">
        <f t="shared" si="128"/>
        <v>3.1764158560283341E-2</v>
      </c>
      <c r="Q683">
        <v>10.56028160703784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14.58666667</v>
      </c>
      <c r="G684" s="13">
        <f t="shared" si="122"/>
        <v>0</v>
      </c>
      <c r="H684" s="13">
        <f t="shared" si="123"/>
        <v>14.58666667</v>
      </c>
      <c r="I684" s="16">
        <f t="shared" si="130"/>
        <v>16.884533098066061</v>
      </c>
      <c r="J684" s="13">
        <f t="shared" si="124"/>
        <v>16.659249656817014</v>
      </c>
      <c r="K684" s="13">
        <f t="shared" si="125"/>
        <v>0.2252834412490472</v>
      </c>
      <c r="L684" s="13">
        <f t="shared" si="126"/>
        <v>0</v>
      </c>
      <c r="M684" s="13">
        <f t="shared" si="131"/>
        <v>0.57423044262041634</v>
      </c>
      <c r="N684" s="13">
        <f t="shared" si="127"/>
        <v>3.0099190312914477E-2</v>
      </c>
      <c r="O684" s="13">
        <f t="shared" si="128"/>
        <v>3.0099190312914477E-2</v>
      </c>
      <c r="Q684">
        <v>15.612211327966151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70.366666670000001</v>
      </c>
      <c r="G685" s="13">
        <f t="shared" si="122"/>
        <v>0.26470561769609902</v>
      </c>
      <c r="H685" s="13">
        <f t="shared" si="123"/>
        <v>70.101961052303906</v>
      </c>
      <c r="I685" s="16">
        <f t="shared" si="130"/>
        <v>70.327244493552953</v>
      </c>
      <c r="J685" s="13">
        <f t="shared" si="124"/>
        <v>56.696601602529782</v>
      </c>
      <c r="K685" s="13">
        <f t="shared" si="125"/>
        <v>13.630642891023172</v>
      </c>
      <c r="L685" s="13">
        <f t="shared" si="126"/>
        <v>0</v>
      </c>
      <c r="M685" s="13">
        <f t="shared" si="131"/>
        <v>0.54413125230750181</v>
      </c>
      <c r="N685" s="13">
        <f t="shared" si="127"/>
        <v>2.852149399058293E-2</v>
      </c>
      <c r="O685" s="13">
        <f t="shared" si="128"/>
        <v>0.29322711168668192</v>
      </c>
      <c r="Q685">
        <v>14.67081584252789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22.48</v>
      </c>
      <c r="G686" s="13">
        <f t="shared" si="122"/>
        <v>0</v>
      </c>
      <c r="H686" s="13">
        <f t="shared" si="123"/>
        <v>22.48</v>
      </c>
      <c r="I686" s="16">
        <f t="shared" si="130"/>
        <v>36.110642891023176</v>
      </c>
      <c r="J686" s="13">
        <f t="shared" si="124"/>
        <v>34.673886923505492</v>
      </c>
      <c r="K686" s="13">
        <f t="shared" si="125"/>
        <v>1.4367559675176835</v>
      </c>
      <c r="L686" s="13">
        <f t="shared" si="126"/>
        <v>0</v>
      </c>
      <c r="M686" s="13">
        <f t="shared" si="131"/>
        <v>0.51560975831691891</v>
      </c>
      <c r="N686" s="13">
        <f t="shared" si="127"/>
        <v>2.7026495098302541E-2</v>
      </c>
      <c r="O686" s="13">
        <f t="shared" si="128"/>
        <v>2.7026495098302541E-2</v>
      </c>
      <c r="Q686">
        <v>18.3604787532019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16.993333329999999</v>
      </c>
      <c r="G687" s="13">
        <f t="shared" si="122"/>
        <v>0</v>
      </c>
      <c r="H687" s="13">
        <f t="shared" si="123"/>
        <v>16.993333329999999</v>
      </c>
      <c r="I687" s="16">
        <f t="shared" si="130"/>
        <v>18.430089297517682</v>
      </c>
      <c r="J687" s="13">
        <f t="shared" si="124"/>
        <v>18.33240288282742</v>
      </c>
      <c r="K687" s="13">
        <f t="shared" si="125"/>
        <v>9.7686414690262069E-2</v>
      </c>
      <c r="L687" s="13">
        <f t="shared" si="126"/>
        <v>0</v>
      </c>
      <c r="M687" s="13">
        <f t="shared" si="131"/>
        <v>0.48858326321861639</v>
      </c>
      <c r="N687" s="13">
        <f t="shared" si="127"/>
        <v>2.560985892042475E-2</v>
      </c>
      <c r="O687" s="13">
        <f t="shared" si="128"/>
        <v>2.560985892042475E-2</v>
      </c>
      <c r="Q687">
        <v>23.480838208156431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12.713333329999999</v>
      </c>
      <c r="G688" s="13">
        <f t="shared" si="122"/>
        <v>0</v>
      </c>
      <c r="H688" s="13">
        <f t="shared" si="123"/>
        <v>12.713333329999999</v>
      </c>
      <c r="I688" s="16">
        <f t="shared" si="130"/>
        <v>12.811019744690261</v>
      </c>
      <c r="J688" s="13">
        <f t="shared" si="124"/>
        <v>12.788216580252271</v>
      </c>
      <c r="K688" s="13">
        <f t="shared" si="125"/>
        <v>2.280316443799002E-2</v>
      </c>
      <c r="L688" s="13">
        <f t="shared" si="126"/>
        <v>0</v>
      </c>
      <c r="M688" s="13">
        <f t="shared" si="131"/>
        <v>0.46297340429819167</v>
      </c>
      <c r="N688" s="13">
        <f t="shared" si="127"/>
        <v>2.4267477952228157E-2</v>
      </c>
      <c r="O688" s="13">
        <f t="shared" si="128"/>
        <v>2.4267477952228157E-2</v>
      </c>
      <c r="Q688">
        <v>26.130241193548379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0.43333333299999999</v>
      </c>
      <c r="G689" s="13">
        <f t="shared" si="122"/>
        <v>0</v>
      </c>
      <c r="H689" s="13">
        <f t="shared" si="123"/>
        <v>0.43333333299999999</v>
      </c>
      <c r="I689" s="16">
        <f t="shared" si="130"/>
        <v>0.45613649743799001</v>
      </c>
      <c r="J689" s="13">
        <f t="shared" si="124"/>
        <v>0.45613523437790487</v>
      </c>
      <c r="K689" s="13">
        <f t="shared" si="125"/>
        <v>1.2630600851326612E-6</v>
      </c>
      <c r="L689" s="13">
        <f t="shared" si="126"/>
        <v>0</v>
      </c>
      <c r="M689" s="13">
        <f t="shared" si="131"/>
        <v>0.4387059263459635</v>
      </c>
      <c r="N689" s="13">
        <f t="shared" si="127"/>
        <v>2.2995459990300962E-2</v>
      </c>
      <c r="O689" s="13">
        <f t="shared" si="128"/>
        <v>2.2995459990300962E-2</v>
      </c>
      <c r="Q689">
        <v>24.674875576055761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1.0533333330000001</v>
      </c>
      <c r="G690" s="13">
        <f t="shared" si="122"/>
        <v>0</v>
      </c>
      <c r="H690" s="13">
        <f t="shared" si="123"/>
        <v>1.0533333330000001</v>
      </c>
      <c r="I690" s="16">
        <f t="shared" si="130"/>
        <v>1.0533345960600853</v>
      </c>
      <c r="J690" s="13">
        <f t="shared" si="124"/>
        <v>1.0533140256849862</v>
      </c>
      <c r="K690" s="13">
        <f t="shared" si="125"/>
        <v>2.0570375099060456E-5</v>
      </c>
      <c r="L690" s="13">
        <f t="shared" si="126"/>
        <v>0</v>
      </c>
      <c r="M690" s="13">
        <f t="shared" si="131"/>
        <v>0.41571046635566256</v>
      </c>
      <c r="N690" s="13">
        <f t="shared" si="127"/>
        <v>2.17901168471848E-2</v>
      </c>
      <c r="O690" s="13">
        <f t="shared" si="128"/>
        <v>2.17901168471848E-2</v>
      </c>
      <c r="Q690">
        <v>22.681224343546418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13.54</v>
      </c>
      <c r="G691" s="13">
        <f t="shared" si="122"/>
        <v>0</v>
      </c>
      <c r="H691" s="13">
        <f t="shared" si="123"/>
        <v>13.54</v>
      </c>
      <c r="I691" s="16">
        <f t="shared" si="130"/>
        <v>13.540020570375098</v>
      </c>
      <c r="J691" s="13">
        <f t="shared" si="124"/>
        <v>13.446987691929762</v>
      </c>
      <c r="K691" s="13">
        <f t="shared" si="125"/>
        <v>9.303287844533692E-2</v>
      </c>
      <c r="L691" s="13">
        <f t="shared" si="126"/>
        <v>0</v>
      </c>
      <c r="M691" s="13">
        <f t="shared" si="131"/>
        <v>0.39392034950847776</v>
      </c>
      <c r="N691" s="13">
        <f t="shared" si="127"/>
        <v>2.0647953657558147E-2</v>
      </c>
      <c r="O691" s="13">
        <f t="shared" si="128"/>
        <v>2.0647953657558147E-2</v>
      </c>
      <c r="Q691">
        <v>17.263977855072699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39.713333329999998</v>
      </c>
      <c r="G692" s="13">
        <f t="shared" si="122"/>
        <v>0</v>
      </c>
      <c r="H692" s="13">
        <f t="shared" si="123"/>
        <v>39.713333329999998</v>
      </c>
      <c r="I692" s="16">
        <f t="shared" si="130"/>
        <v>39.806366208445333</v>
      </c>
      <c r="J692" s="13">
        <f t="shared" si="124"/>
        <v>36.866949282928665</v>
      </c>
      <c r="K692" s="13">
        <f t="shared" si="125"/>
        <v>2.9394169255166673</v>
      </c>
      <c r="L692" s="13">
        <f t="shared" si="126"/>
        <v>0</v>
      </c>
      <c r="M692" s="13">
        <f t="shared" si="131"/>
        <v>0.37327239585091959</v>
      </c>
      <c r="N692" s="13">
        <f t="shared" si="127"/>
        <v>1.9565658744952991E-2</v>
      </c>
      <c r="O692" s="13">
        <f t="shared" si="128"/>
        <v>1.9565658744952991E-2</v>
      </c>
      <c r="Q692">
        <v>14.95747888158264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14.17333333</v>
      </c>
      <c r="G693" s="13">
        <f t="shared" si="122"/>
        <v>0</v>
      </c>
      <c r="H693" s="13">
        <f t="shared" si="123"/>
        <v>14.17333333</v>
      </c>
      <c r="I693" s="16">
        <f t="shared" si="130"/>
        <v>17.112750255516666</v>
      </c>
      <c r="J693" s="13">
        <f t="shared" si="124"/>
        <v>16.770203225192997</v>
      </c>
      <c r="K693" s="13">
        <f t="shared" si="125"/>
        <v>0.34254703032366862</v>
      </c>
      <c r="L693" s="13">
        <f t="shared" si="126"/>
        <v>0</v>
      </c>
      <c r="M693" s="13">
        <f t="shared" si="131"/>
        <v>0.35370673710596662</v>
      </c>
      <c r="N693" s="13">
        <f t="shared" si="127"/>
        <v>1.8540094019623431E-2</v>
      </c>
      <c r="O693" s="13">
        <f t="shared" si="128"/>
        <v>1.8540094019623431E-2</v>
      </c>
      <c r="Q693">
        <v>12.801543169937659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86.84</v>
      </c>
      <c r="G694" s="13">
        <f t="shared" si="122"/>
        <v>0.59417228429609903</v>
      </c>
      <c r="H694" s="13">
        <f t="shared" si="123"/>
        <v>86.245827715703911</v>
      </c>
      <c r="I694" s="16">
        <f t="shared" si="130"/>
        <v>86.588374746027583</v>
      </c>
      <c r="J694" s="13">
        <f t="shared" si="124"/>
        <v>52.588111901034829</v>
      </c>
      <c r="K694" s="13">
        <f t="shared" si="125"/>
        <v>34.000262844992754</v>
      </c>
      <c r="L694" s="13">
        <f t="shared" si="126"/>
        <v>0.7302760472805766</v>
      </c>
      <c r="M694" s="13">
        <f t="shared" si="131"/>
        <v>1.0654426903669199</v>
      </c>
      <c r="N694" s="13">
        <f t="shared" si="127"/>
        <v>5.5846851585428889E-2</v>
      </c>
      <c r="O694" s="13">
        <f t="shared" si="128"/>
        <v>0.65001913588152793</v>
      </c>
      <c r="Q694">
        <v>9.219183006012063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15.17333333</v>
      </c>
      <c r="G695" s="13">
        <f t="shared" si="122"/>
        <v>0</v>
      </c>
      <c r="H695" s="13">
        <f t="shared" si="123"/>
        <v>15.17333333</v>
      </c>
      <c r="I695" s="16">
        <f t="shared" si="130"/>
        <v>48.443320127712177</v>
      </c>
      <c r="J695" s="13">
        <f t="shared" si="124"/>
        <v>39.602825741481738</v>
      </c>
      <c r="K695" s="13">
        <f t="shared" si="125"/>
        <v>8.8404943862304393</v>
      </c>
      <c r="L695" s="13">
        <f t="shared" si="126"/>
        <v>0</v>
      </c>
      <c r="M695" s="13">
        <f t="shared" si="131"/>
        <v>1.009595838781491</v>
      </c>
      <c r="N695" s="13">
        <f t="shared" si="127"/>
        <v>5.2919551168237197E-2</v>
      </c>
      <c r="O695" s="13">
        <f t="shared" si="128"/>
        <v>5.2919551168237197E-2</v>
      </c>
      <c r="Q695">
        <v>9.7928152225806464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59.34</v>
      </c>
      <c r="G696" s="13">
        <f t="shared" si="122"/>
        <v>4.4172284296099068E-2</v>
      </c>
      <c r="H696" s="13">
        <f t="shared" si="123"/>
        <v>59.295827715703908</v>
      </c>
      <c r="I696" s="16">
        <f t="shared" si="130"/>
        <v>68.136322101934354</v>
      </c>
      <c r="J696" s="13">
        <f t="shared" si="124"/>
        <v>54.3690860133201</v>
      </c>
      <c r="K696" s="13">
        <f t="shared" si="125"/>
        <v>13.767236088614254</v>
      </c>
      <c r="L696" s="13">
        <f t="shared" si="126"/>
        <v>0</v>
      </c>
      <c r="M696" s="13">
        <f t="shared" si="131"/>
        <v>0.95667628761325374</v>
      </c>
      <c r="N696" s="13">
        <f t="shared" si="127"/>
        <v>5.0145689798891967E-2</v>
      </c>
      <c r="O696" s="13">
        <f t="shared" si="128"/>
        <v>9.4317974094991042E-2</v>
      </c>
      <c r="Q696">
        <v>13.79777383307664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17.239999999999998</v>
      </c>
      <c r="G697" s="13">
        <f t="shared" si="122"/>
        <v>0</v>
      </c>
      <c r="H697" s="13">
        <f t="shared" si="123"/>
        <v>17.239999999999998</v>
      </c>
      <c r="I697" s="16">
        <f t="shared" si="130"/>
        <v>31.007236088614253</v>
      </c>
      <c r="J697" s="13">
        <f t="shared" si="124"/>
        <v>30.051663413944389</v>
      </c>
      <c r="K697" s="13">
        <f t="shared" si="125"/>
        <v>0.95557267466986318</v>
      </c>
      <c r="L697" s="13">
        <f t="shared" si="126"/>
        <v>0</v>
      </c>
      <c r="M697" s="13">
        <f t="shared" si="131"/>
        <v>0.90653059781436174</v>
      </c>
      <c r="N697" s="13">
        <f t="shared" si="127"/>
        <v>4.7517224728768633E-2</v>
      </c>
      <c r="O697" s="13">
        <f t="shared" si="128"/>
        <v>4.7517224728768633E-2</v>
      </c>
      <c r="Q697">
        <v>18.111279232891079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21.02</v>
      </c>
      <c r="G698" s="13">
        <f t="shared" si="122"/>
        <v>0</v>
      </c>
      <c r="H698" s="13">
        <f t="shared" si="123"/>
        <v>21.02</v>
      </c>
      <c r="I698" s="16">
        <f t="shared" si="130"/>
        <v>21.975572674669863</v>
      </c>
      <c r="J698" s="13">
        <f t="shared" si="124"/>
        <v>21.562817519503167</v>
      </c>
      <c r="K698" s="13">
        <f t="shared" si="125"/>
        <v>0.41275515516669614</v>
      </c>
      <c r="L698" s="13">
        <f t="shared" si="126"/>
        <v>0</v>
      </c>
      <c r="M698" s="13">
        <f t="shared" si="131"/>
        <v>0.85901337308559311</v>
      </c>
      <c r="N698" s="13">
        <f t="shared" si="127"/>
        <v>4.5026534782540623E-2</v>
      </c>
      <c r="O698" s="13">
        <f t="shared" si="128"/>
        <v>4.5026534782540623E-2</v>
      </c>
      <c r="Q698">
        <v>16.872167511016169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10.153333330000001</v>
      </c>
      <c r="G699" s="13">
        <f t="shared" si="122"/>
        <v>0</v>
      </c>
      <c r="H699" s="13">
        <f t="shared" si="123"/>
        <v>10.153333330000001</v>
      </c>
      <c r="I699" s="16">
        <f t="shared" si="130"/>
        <v>10.566088485166697</v>
      </c>
      <c r="J699" s="13">
        <f t="shared" si="124"/>
        <v>10.549606709630288</v>
      </c>
      <c r="K699" s="13">
        <f t="shared" si="125"/>
        <v>1.648177553640906E-2</v>
      </c>
      <c r="L699" s="13">
        <f t="shared" si="126"/>
        <v>0</v>
      </c>
      <c r="M699" s="13">
        <f t="shared" si="131"/>
        <v>0.81398683830305252</v>
      </c>
      <c r="N699" s="13">
        <f t="shared" si="127"/>
        <v>4.2666398260752934E-2</v>
      </c>
      <c r="O699" s="13">
        <f t="shared" si="128"/>
        <v>4.2666398260752934E-2</v>
      </c>
      <c r="Q699">
        <v>24.309823973033101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2.326666667</v>
      </c>
      <c r="G700" s="13">
        <f t="shared" si="122"/>
        <v>0</v>
      </c>
      <c r="H700" s="13">
        <f t="shared" si="123"/>
        <v>2.326666667</v>
      </c>
      <c r="I700" s="16">
        <f t="shared" si="130"/>
        <v>2.3431484425364091</v>
      </c>
      <c r="J700" s="13">
        <f t="shared" si="124"/>
        <v>2.342979998732333</v>
      </c>
      <c r="K700" s="13">
        <f t="shared" si="125"/>
        <v>1.684438040761016E-4</v>
      </c>
      <c r="L700" s="13">
        <f t="shared" si="126"/>
        <v>0</v>
      </c>
      <c r="M700" s="13">
        <f t="shared" si="131"/>
        <v>0.7713204400422996</v>
      </c>
      <c r="N700" s="13">
        <f t="shared" si="127"/>
        <v>4.0429972000667114E-2</v>
      </c>
      <c r="O700" s="13">
        <f t="shared" si="128"/>
        <v>4.0429972000667114E-2</v>
      </c>
      <c r="Q700">
        <v>24.791118806430489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3.7266666669999999</v>
      </c>
      <c r="G701" s="13">
        <f t="shared" si="122"/>
        <v>0</v>
      </c>
      <c r="H701" s="13">
        <f t="shared" si="123"/>
        <v>3.7266666669999999</v>
      </c>
      <c r="I701" s="16">
        <f t="shared" si="130"/>
        <v>3.726835110804076</v>
      </c>
      <c r="J701" s="13">
        <f t="shared" si="124"/>
        <v>3.7261119146932913</v>
      </c>
      <c r="K701" s="13">
        <f t="shared" si="125"/>
        <v>7.2319611078475177E-4</v>
      </c>
      <c r="L701" s="13">
        <f t="shared" si="126"/>
        <v>0</v>
      </c>
      <c r="M701" s="13">
        <f t="shared" si="131"/>
        <v>0.73089046804163249</v>
      </c>
      <c r="N701" s="13">
        <f t="shared" si="127"/>
        <v>3.8310771534664827E-2</v>
      </c>
      <c r="O701" s="13">
        <f t="shared" si="128"/>
        <v>3.8310771534664827E-2</v>
      </c>
      <c r="Q701">
        <v>24.32492019354838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8.5</v>
      </c>
      <c r="G702" s="13">
        <f t="shared" si="122"/>
        <v>0</v>
      </c>
      <c r="H702" s="13">
        <f t="shared" si="123"/>
        <v>8.5</v>
      </c>
      <c r="I702" s="16">
        <f t="shared" si="130"/>
        <v>8.5007231961107852</v>
      </c>
      <c r="J702" s="13">
        <f t="shared" si="124"/>
        <v>8.4925191641357252</v>
      </c>
      <c r="K702" s="13">
        <f t="shared" si="125"/>
        <v>8.2040319750600332E-3</v>
      </c>
      <c r="L702" s="13">
        <f t="shared" si="126"/>
        <v>0</v>
      </c>
      <c r="M702" s="13">
        <f t="shared" si="131"/>
        <v>0.69257969650696771</v>
      </c>
      <c r="N702" s="13">
        <f t="shared" si="127"/>
        <v>3.6302652288679974E-2</v>
      </c>
      <c r="O702" s="13">
        <f t="shared" si="128"/>
        <v>3.6302652288679974E-2</v>
      </c>
      <c r="Q702">
        <v>24.63942835756275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9.8866666670000001</v>
      </c>
      <c r="G703" s="13">
        <f t="shared" si="122"/>
        <v>0</v>
      </c>
      <c r="H703" s="13">
        <f t="shared" si="123"/>
        <v>9.8866666670000001</v>
      </c>
      <c r="I703" s="16">
        <f t="shared" si="130"/>
        <v>9.8948706989750601</v>
      </c>
      <c r="J703" s="13">
        <f t="shared" si="124"/>
        <v>9.8646473350864632</v>
      </c>
      <c r="K703" s="13">
        <f t="shared" si="125"/>
        <v>3.0223363888596921E-2</v>
      </c>
      <c r="L703" s="13">
        <f t="shared" si="126"/>
        <v>0</v>
      </c>
      <c r="M703" s="13">
        <f t="shared" si="131"/>
        <v>0.6562770442182877</v>
      </c>
      <c r="N703" s="13">
        <f t="shared" si="127"/>
        <v>3.4399791766144362E-2</v>
      </c>
      <c r="O703" s="13">
        <f t="shared" si="128"/>
        <v>3.4399791766144362E-2</v>
      </c>
      <c r="Q703">
        <v>18.603139406301299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19.62</v>
      </c>
      <c r="G704" s="13">
        <f t="shared" si="122"/>
        <v>0</v>
      </c>
      <c r="H704" s="13">
        <f t="shared" si="123"/>
        <v>19.62</v>
      </c>
      <c r="I704" s="16">
        <f t="shared" si="130"/>
        <v>19.6502233638886</v>
      </c>
      <c r="J704" s="13">
        <f t="shared" si="124"/>
        <v>19.189860622745602</v>
      </c>
      <c r="K704" s="13">
        <f t="shared" si="125"/>
        <v>0.46036274114299758</v>
      </c>
      <c r="L704" s="13">
        <f t="shared" si="126"/>
        <v>0</v>
      </c>
      <c r="M704" s="13">
        <f t="shared" si="131"/>
        <v>0.62187725245214331</v>
      </c>
      <c r="N704" s="13">
        <f t="shared" si="127"/>
        <v>3.2596672665790007E-2</v>
      </c>
      <c r="O704" s="13">
        <f t="shared" si="128"/>
        <v>3.2596672665790007E-2</v>
      </c>
      <c r="Q704">
        <v>13.63143187031892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19.606666669999999</v>
      </c>
      <c r="G705" s="13">
        <f t="shared" si="122"/>
        <v>0</v>
      </c>
      <c r="H705" s="13">
        <f t="shared" si="123"/>
        <v>19.606666669999999</v>
      </c>
      <c r="I705" s="16">
        <f t="shared" si="130"/>
        <v>20.067029411142997</v>
      </c>
      <c r="J705" s="13">
        <f t="shared" si="124"/>
        <v>19.359044637011316</v>
      </c>
      <c r="K705" s="13">
        <f t="shared" si="125"/>
        <v>0.70798477413168115</v>
      </c>
      <c r="L705" s="13">
        <f t="shared" si="126"/>
        <v>0</v>
      </c>
      <c r="M705" s="13">
        <f t="shared" si="131"/>
        <v>0.58928057978635329</v>
      </c>
      <c r="N705" s="13">
        <f t="shared" si="127"/>
        <v>3.0888066884358197E-2</v>
      </c>
      <c r="O705" s="13">
        <f t="shared" si="128"/>
        <v>3.0888066884358197E-2</v>
      </c>
      <c r="Q705">
        <v>10.795218222580649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66.466666669999995</v>
      </c>
      <c r="G706" s="13">
        <f t="shared" si="122"/>
        <v>0.18670561769609889</v>
      </c>
      <c r="H706" s="13">
        <f t="shared" si="123"/>
        <v>66.279961052303889</v>
      </c>
      <c r="I706" s="16">
        <f t="shared" si="130"/>
        <v>66.987945826435578</v>
      </c>
      <c r="J706" s="13">
        <f t="shared" si="124"/>
        <v>51.934615902578621</v>
      </c>
      <c r="K706" s="13">
        <f t="shared" si="125"/>
        <v>15.053329923856957</v>
      </c>
      <c r="L706" s="13">
        <f t="shared" si="126"/>
        <v>0</v>
      </c>
      <c r="M706" s="13">
        <f t="shared" si="131"/>
        <v>0.5583925129019951</v>
      </c>
      <c r="N706" s="13">
        <f t="shared" si="127"/>
        <v>2.926902035783175E-2</v>
      </c>
      <c r="O706" s="13">
        <f t="shared" si="128"/>
        <v>0.21597463805393063</v>
      </c>
      <c r="Q706">
        <v>12.447403841340011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3.6266666669999998</v>
      </c>
      <c r="G707" s="13">
        <f t="shared" si="122"/>
        <v>0</v>
      </c>
      <c r="H707" s="13">
        <f t="shared" si="123"/>
        <v>3.6266666669999998</v>
      </c>
      <c r="I707" s="16">
        <f t="shared" si="130"/>
        <v>18.679996590856955</v>
      </c>
      <c r="J707" s="13">
        <f t="shared" si="124"/>
        <v>18.335389627444744</v>
      </c>
      <c r="K707" s="13">
        <f t="shared" si="125"/>
        <v>0.34460696341221109</v>
      </c>
      <c r="L707" s="13">
        <f t="shared" si="126"/>
        <v>0</v>
      </c>
      <c r="M707" s="13">
        <f t="shared" si="131"/>
        <v>0.52912349254416335</v>
      </c>
      <c r="N707" s="13">
        <f t="shared" si="127"/>
        <v>2.7734838697237876E-2</v>
      </c>
      <c r="O707" s="13">
        <f t="shared" si="128"/>
        <v>2.7734838697237876E-2</v>
      </c>
      <c r="Q707">
        <v>14.68188449687635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23.486666670000002</v>
      </c>
      <c r="G708" s="13">
        <f t="shared" si="122"/>
        <v>0</v>
      </c>
      <c r="H708" s="13">
        <f t="shared" si="123"/>
        <v>23.486666670000002</v>
      </c>
      <c r="I708" s="16">
        <f t="shared" si="130"/>
        <v>23.831273633412213</v>
      </c>
      <c r="J708" s="13">
        <f t="shared" si="124"/>
        <v>23.363439962701353</v>
      </c>
      <c r="K708" s="13">
        <f t="shared" si="125"/>
        <v>0.46783367071085991</v>
      </c>
      <c r="L708" s="13">
        <f t="shared" si="126"/>
        <v>0</v>
      </c>
      <c r="M708" s="13">
        <f t="shared" si="131"/>
        <v>0.50138865384692544</v>
      </c>
      <c r="N708" s="13">
        <f t="shared" si="127"/>
        <v>2.6281073577372967E-2</v>
      </c>
      <c r="O708" s="13">
        <f t="shared" si="128"/>
        <v>2.6281073577372967E-2</v>
      </c>
      <c r="Q708">
        <v>17.699480748863611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31.946666669999999</v>
      </c>
      <c r="G709" s="13">
        <f t="shared" si="122"/>
        <v>0</v>
      </c>
      <c r="H709" s="13">
        <f t="shared" si="123"/>
        <v>31.946666669999999</v>
      </c>
      <c r="I709" s="16">
        <f t="shared" si="130"/>
        <v>32.414500340710859</v>
      </c>
      <c r="J709" s="13">
        <f t="shared" si="124"/>
        <v>30.563002133163589</v>
      </c>
      <c r="K709" s="13">
        <f t="shared" si="125"/>
        <v>1.8514982075472695</v>
      </c>
      <c r="L709" s="13">
        <f t="shared" si="126"/>
        <v>0</v>
      </c>
      <c r="M709" s="13">
        <f t="shared" si="131"/>
        <v>0.47510758026955247</v>
      </c>
      <c r="N709" s="13">
        <f t="shared" si="127"/>
        <v>2.4903509838983783E-2</v>
      </c>
      <c r="O709" s="13">
        <f t="shared" si="128"/>
        <v>2.4903509838983783E-2</v>
      </c>
      <c r="Q709">
        <v>14.04287584982689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22.493333329999999</v>
      </c>
      <c r="G710" s="13">
        <f t="shared" ref="G710:G773" si="133">IF((F710-$J$2)&gt;0,$I$2*(F710-$J$2),0)</f>
        <v>0</v>
      </c>
      <c r="H710" s="13">
        <f t="shared" ref="H710:H773" si="134">F710-G710</f>
        <v>22.493333329999999</v>
      </c>
      <c r="I710" s="16">
        <f t="shared" si="130"/>
        <v>24.344831537547268</v>
      </c>
      <c r="J710" s="13">
        <f t="shared" ref="J710:J773" si="135">I710/SQRT(1+(I710/($K$2*(300+(25*Q710)+0.05*(Q710)^3)))^2)</f>
        <v>23.870227664547865</v>
      </c>
      <c r="K710" s="13">
        <f t="shared" ref="K710:K773" si="136">I710-J710</f>
        <v>0.47460387299940265</v>
      </c>
      <c r="L710" s="13">
        <f t="shared" ref="L710:L773" si="137">IF(K710&gt;$N$2,(K710-$N$2)/$L$2,0)</f>
        <v>0</v>
      </c>
      <c r="M710" s="13">
        <f t="shared" si="131"/>
        <v>0.4502040704305687</v>
      </c>
      <c r="N710" s="13">
        <f t="shared" ref="N710:N773" si="138">$M$2*M710</f>
        <v>2.359815326700802E-2</v>
      </c>
      <c r="O710" s="13">
        <f t="shared" ref="O710:O773" si="139">N710+G710</f>
        <v>2.359815326700802E-2</v>
      </c>
      <c r="Q710">
        <v>18.052020915027121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7.56</v>
      </c>
      <c r="G711" s="13">
        <f t="shared" si="133"/>
        <v>0</v>
      </c>
      <c r="H711" s="13">
        <f t="shared" si="134"/>
        <v>7.56</v>
      </c>
      <c r="I711" s="16">
        <f t="shared" ref="I711:I774" si="141">H711+K710-L710</f>
        <v>8.0346038729994014</v>
      </c>
      <c r="J711" s="13">
        <f t="shared" si="135"/>
        <v>8.0248559997231901</v>
      </c>
      <c r="K711" s="13">
        <f t="shared" si="136"/>
        <v>9.7478732762112941E-3</v>
      </c>
      <c r="L711" s="13">
        <f t="shared" si="137"/>
        <v>0</v>
      </c>
      <c r="M711" s="13">
        <f t="shared" ref="M711:M774" si="142">L711+M710-N710</f>
        <v>0.42660591716356067</v>
      </c>
      <c r="N711" s="13">
        <f t="shared" si="138"/>
        <v>2.2361219009437633E-2</v>
      </c>
      <c r="O711" s="13">
        <f t="shared" si="139"/>
        <v>2.2361219009437633E-2</v>
      </c>
      <c r="Q711">
        <v>22.203530932722821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0.50666666699999996</v>
      </c>
      <c r="G712" s="13">
        <f t="shared" si="133"/>
        <v>0</v>
      </c>
      <c r="H712" s="13">
        <f t="shared" si="134"/>
        <v>0.50666666699999996</v>
      </c>
      <c r="I712" s="16">
        <f t="shared" si="141"/>
        <v>0.51641454027621125</v>
      </c>
      <c r="J712" s="13">
        <f t="shared" si="135"/>
        <v>0.51641215003092433</v>
      </c>
      <c r="K712" s="13">
        <f t="shared" si="136"/>
        <v>2.390245286920667E-6</v>
      </c>
      <c r="L712" s="13">
        <f t="shared" si="137"/>
        <v>0</v>
      </c>
      <c r="M712" s="13">
        <f t="shared" si="142"/>
        <v>0.40424469815412301</v>
      </c>
      <c r="N712" s="13">
        <f t="shared" si="138"/>
        <v>2.1189120603225593E-2</v>
      </c>
      <c r="O712" s="13">
        <f t="shared" si="139"/>
        <v>2.1189120603225593E-2</v>
      </c>
      <c r="Q712">
        <v>22.781041345687239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1.433333333</v>
      </c>
      <c r="G713" s="13">
        <f t="shared" si="133"/>
        <v>0</v>
      </c>
      <c r="H713" s="13">
        <f t="shared" si="134"/>
        <v>1.433333333</v>
      </c>
      <c r="I713" s="16">
        <f t="shared" si="141"/>
        <v>1.4333357232452868</v>
      </c>
      <c r="J713" s="13">
        <f t="shared" si="135"/>
        <v>1.4332919207835018</v>
      </c>
      <c r="K713" s="13">
        <f t="shared" si="136"/>
        <v>4.3802461785036328E-5</v>
      </c>
      <c r="L713" s="13">
        <f t="shared" si="137"/>
        <v>0</v>
      </c>
      <c r="M713" s="13">
        <f t="shared" si="142"/>
        <v>0.38305557755089742</v>
      </c>
      <c r="N713" s="13">
        <f t="shared" si="138"/>
        <v>2.0078459575416985E-2</v>
      </c>
      <c r="O713" s="13">
        <f t="shared" si="139"/>
        <v>2.0078459575416985E-2</v>
      </c>
      <c r="Q713">
        <v>23.878810193548379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12.346666669999999</v>
      </c>
      <c r="G714" s="13">
        <f t="shared" si="133"/>
        <v>0</v>
      </c>
      <c r="H714" s="13">
        <f t="shared" si="134"/>
        <v>12.346666669999999</v>
      </c>
      <c r="I714" s="16">
        <f t="shared" si="141"/>
        <v>12.346710472461785</v>
      </c>
      <c r="J714" s="13">
        <f t="shared" si="135"/>
        <v>12.314662952040102</v>
      </c>
      <c r="K714" s="13">
        <f t="shared" si="136"/>
        <v>3.2047520421683018E-2</v>
      </c>
      <c r="L714" s="13">
        <f t="shared" si="137"/>
        <v>0</v>
      </c>
      <c r="M714" s="13">
        <f t="shared" si="142"/>
        <v>0.36297711797548043</v>
      </c>
      <c r="N714" s="13">
        <f t="shared" si="138"/>
        <v>1.9026015589353139E-2</v>
      </c>
      <c r="O714" s="13">
        <f t="shared" si="139"/>
        <v>1.9026015589353139E-2</v>
      </c>
      <c r="Q714">
        <v>22.889243714177141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45.766666669999999</v>
      </c>
      <c r="G715" s="13">
        <f t="shared" si="133"/>
        <v>0</v>
      </c>
      <c r="H715" s="13">
        <f t="shared" si="134"/>
        <v>45.766666669999999</v>
      </c>
      <c r="I715" s="16">
        <f t="shared" si="141"/>
        <v>45.798714190421684</v>
      </c>
      <c r="J715" s="13">
        <f t="shared" si="135"/>
        <v>43.214059966096386</v>
      </c>
      <c r="K715" s="13">
        <f t="shared" si="136"/>
        <v>2.5846542243252983</v>
      </c>
      <c r="L715" s="13">
        <f t="shared" si="137"/>
        <v>0</v>
      </c>
      <c r="M715" s="13">
        <f t="shared" si="142"/>
        <v>0.34395110238612731</v>
      </c>
      <c r="N715" s="13">
        <f t="shared" si="138"/>
        <v>1.8028737107377974E-2</v>
      </c>
      <c r="O715" s="13">
        <f t="shared" si="139"/>
        <v>1.8028737107377974E-2</v>
      </c>
      <c r="Q715">
        <v>19.062431951943449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29.626666669999999</v>
      </c>
      <c r="G716" s="13">
        <f t="shared" si="133"/>
        <v>0</v>
      </c>
      <c r="H716" s="13">
        <f t="shared" si="134"/>
        <v>29.626666669999999</v>
      </c>
      <c r="I716" s="16">
        <f t="shared" si="141"/>
        <v>32.211320894325297</v>
      </c>
      <c r="J716" s="13">
        <f t="shared" si="135"/>
        <v>30.24866098521068</v>
      </c>
      <c r="K716" s="13">
        <f t="shared" si="136"/>
        <v>1.9626599091146169</v>
      </c>
      <c r="L716" s="13">
        <f t="shared" si="137"/>
        <v>0</v>
      </c>
      <c r="M716" s="13">
        <f t="shared" si="142"/>
        <v>0.32592236527874935</v>
      </c>
      <c r="N716" s="13">
        <f t="shared" si="138"/>
        <v>1.7083732542973191E-2</v>
      </c>
      <c r="O716" s="13">
        <f t="shared" si="139"/>
        <v>1.7083732542973191E-2</v>
      </c>
      <c r="Q716">
        <v>13.438835669074511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86.08</v>
      </c>
      <c r="G717" s="13">
        <f t="shared" si="133"/>
        <v>0.57897228429609893</v>
      </c>
      <c r="H717" s="13">
        <f t="shared" si="134"/>
        <v>85.501027715703898</v>
      </c>
      <c r="I717" s="16">
        <f t="shared" si="141"/>
        <v>87.463687624818519</v>
      </c>
      <c r="J717" s="13">
        <f t="shared" si="135"/>
        <v>64.183953546570251</v>
      </c>
      <c r="K717" s="13">
        <f t="shared" si="136"/>
        <v>23.279734078248268</v>
      </c>
      <c r="L717" s="13">
        <f t="shared" si="137"/>
        <v>0.29306985136902353</v>
      </c>
      <c r="M717" s="13">
        <f t="shared" si="142"/>
        <v>0.60190848410479958</v>
      </c>
      <c r="N717" s="13">
        <f t="shared" si="138"/>
        <v>3.1549978317683997E-2</v>
      </c>
      <c r="O717" s="13">
        <f t="shared" si="139"/>
        <v>0.61052226261378295</v>
      </c>
      <c r="Q717">
        <v>14.467389635551481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49.68</v>
      </c>
      <c r="G718" s="13">
        <f t="shared" si="133"/>
        <v>0</v>
      </c>
      <c r="H718" s="13">
        <f t="shared" si="134"/>
        <v>49.68</v>
      </c>
      <c r="I718" s="16">
        <f t="shared" si="141"/>
        <v>72.666664226879234</v>
      </c>
      <c r="J718" s="13">
        <f t="shared" si="135"/>
        <v>55.143362839048329</v>
      </c>
      <c r="K718" s="13">
        <f t="shared" si="136"/>
        <v>17.523301387830905</v>
      </c>
      <c r="L718" s="13">
        <f t="shared" si="137"/>
        <v>5.8310158693664425E-2</v>
      </c>
      <c r="M718" s="13">
        <f t="shared" si="142"/>
        <v>0.62866866448077996</v>
      </c>
      <c r="N718" s="13">
        <f t="shared" si="138"/>
        <v>3.295265519122096E-2</v>
      </c>
      <c r="O718" s="13">
        <f t="shared" si="139"/>
        <v>3.295265519122096E-2</v>
      </c>
      <c r="Q718">
        <v>12.876614222580651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13.50666667</v>
      </c>
      <c r="G719" s="13">
        <f t="shared" si="133"/>
        <v>0</v>
      </c>
      <c r="H719" s="13">
        <f t="shared" si="134"/>
        <v>13.50666667</v>
      </c>
      <c r="I719" s="16">
        <f t="shared" si="141"/>
        <v>30.971657899137242</v>
      </c>
      <c r="J719" s="13">
        <f t="shared" si="135"/>
        <v>28.998519553188586</v>
      </c>
      <c r="K719" s="13">
        <f t="shared" si="136"/>
        <v>1.9731383459486551</v>
      </c>
      <c r="L719" s="13">
        <f t="shared" si="137"/>
        <v>0</v>
      </c>
      <c r="M719" s="13">
        <f t="shared" si="142"/>
        <v>0.59571600928955903</v>
      </c>
      <c r="N719" s="13">
        <f t="shared" si="138"/>
        <v>3.122539002675101E-2</v>
      </c>
      <c r="O719" s="13">
        <f t="shared" si="139"/>
        <v>3.122539002675101E-2</v>
      </c>
      <c r="Q719">
        <v>12.507800072267729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50.04666667</v>
      </c>
      <c r="G720" s="13">
        <f t="shared" si="133"/>
        <v>0</v>
      </c>
      <c r="H720" s="13">
        <f t="shared" si="134"/>
        <v>50.04666667</v>
      </c>
      <c r="I720" s="16">
        <f t="shared" si="141"/>
        <v>52.019805015948656</v>
      </c>
      <c r="J720" s="13">
        <f t="shared" si="135"/>
        <v>44.56487928279774</v>
      </c>
      <c r="K720" s="13">
        <f t="shared" si="136"/>
        <v>7.4549257331509153</v>
      </c>
      <c r="L720" s="13">
        <f t="shared" si="137"/>
        <v>0</v>
      </c>
      <c r="M720" s="13">
        <f t="shared" si="142"/>
        <v>0.56449061926280808</v>
      </c>
      <c r="N720" s="13">
        <f t="shared" si="138"/>
        <v>2.9588662178047533E-2</v>
      </c>
      <c r="O720" s="13">
        <f t="shared" si="139"/>
        <v>2.9588662178047533E-2</v>
      </c>
      <c r="Q720">
        <v>13.170524128901491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16.32</v>
      </c>
      <c r="G721" s="13">
        <f t="shared" si="133"/>
        <v>0</v>
      </c>
      <c r="H721" s="13">
        <f t="shared" si="134"/>
        <v>16.32</v>
      </c>
      <c r="I721" s="16">
        <f t="shared" si="141"/>
        <v>23.774925733150916</v>
      </c>
      <c r="J721" s="13">
        <f t="shared" si="135"/>
        <v>23.319711098951956</v>
      </c>
      <c r="K721" s="13">
        <f t="shared" si="136"/>
        <v>0.4552146341989598</v>
      </c>
      <c r="L721" s="13">
        <f t="shared" si="137"/>
        <v>0</v>
      </c>
      <c r="M721" s="13">
        <f t="shared" si="142"/>
        <v>0.53490195708476052</v>
      </c>
      <c r="N721" s="13">
        <f t="shared" si="138"/>
        <v>2.8037725989541941E-2</v>
      </c>
      <c r="O721" s="13">
        <f t="shared" si="139"/>
        <v>2.8037725989541941E-2</v>
      </c>
      <c r="Q721">
        <v>17.84807069023049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7.7866666670000004</v>
      </c>
      <c r="G722" s="13">
        <f t="shared" si="133"/>
        <v>0</v>
      </c>
      <c r="H722" s="13">
        <f t="shared" si="134"/>
        <v>7.7866666670000004</v>
      </c>
      <c r="I722" s="16">
        <f t="shared" si="141"/>
        <v>8.2418813011989602</v>
      </c>
      <c r="J722" s="13">
        <f t="shared" si="135"/>
        <v>8.22007383449942</v>
      </c>
      <c r="K722" s="13">
        <f t="shared" si="136"/>
        <v>2.1807466699540257E-2</v>
      </c>
      <c r="L722" s="13">
        <f t="shared" si="137"/>
        <v>0</v>
      </c>
      <c r="M722" s="13">
        <f t="shared" si="142"/>
        <v>0.50686423109521861</v>
      </c>
      <c r="N722" s="13">
        <f t="shared" si="138"/>
        <v>2.6568084556653954E-2</v>
      </c>
      <c r="O722" s="13">
        <f t="shared" si="139"/>
        <v>2.6568084556653954E-2</v>
      </c>
      <c r="Q722">
        <v>17.035549091686949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0.27333333300000001</v>
      </c>
      <c r="G723" s="13">
        <f t="shared" si="133"/>
        <v>0</v>
      </c>
      <c r="H723" s="13">
        <f t="shared" si="134"/>
        <v>0.27333333300000001</v>
      </c>
      <c r="I723" s="16">
        <f t="shared" si="141"/>
        <v>0.29514079969954027</v>
      </c>
      <c r="J723" s="13">
        <f t="shared" si="135"/>
        <v>0.29514032049989325</v>
      </c>
      <c r="K723" s="13">
        <f t="shared" si="136"/>
        <v>4.7919964701881312E-7</v>
      </c>
      <c r="L723" s="13">
        <f t="shared" si="137"/>
        <v>0</v>
      </c>
      <c r="M723" s="13">
        <f t="shared" si="142"/>
        <v>0.48029614653856467</v>
      </c>
      <c r="N723" s="13">
        <f t="shared" si="138"/>
        <v>2.5175476687117958E-2</v>
      </c>
      <c r="O723" s="13">
        <f t="shared" si="139"/>
        <v>2.5175476687117958E-2</v>
      </c>
      <c r="Q723">
        <v>22.27496892533221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1.1200000000000001</v>
      </c>
      <c r="G724" s="13">
        <f t="shared" si="133"/>
        <v>0</v>
      </c>
      <c r="H724" s="13">
        <f t="shared" si="134"/>
        <v>1.1200000000000001</v>
      </c>
      <c r="I724" s="16">
        <f t="shared" si="141"/>
        <v>1.1200004791996472</v>
      </c>
      <c r="J724" s="13">
        <f t="shared" si="135"/>
        <v>1.1199791155131966</v>
      </c>
      <c r="K724" s="13">
        <f t="shared" si="136"/>
        <v>2.1363686450559527E-5</v>
      </c>
      <c r="L724" s="13">
        <f t="shared" si="137"/>
        <v>0</v>
      </c>
      <c r="M724" s="13">
        <f t="shared" si="142"/>
        <v>0.45512066985144672</v>
      </c>
      <c r="N724" s="13">
        <f t="shared" si="138"/>
        <v>2.3855864545751903E-2</v>
      </c>
      <c r="O724" s="13">
        <f t="shared" si="139"/>
        <v>2.3855864545751903E-2</v>
      </c>
      <c r="Q724">
        <v>23.7217749909716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18.713333330000001</v>
      </c>
      <c r="G725" s="13">
        <f t="shared" si="133"/>
        <v>0</v>
      </c>
      <c r="H725" s="13">
        <f t="shared" si="134"/>
        <v>18.713333330000001</v>
      </c>
      <c r="I725" s="16">
        <f t="shared" si="141"/>
        <v>18.713354693686451</v>
      </c>
      <c r="J725" s="13">
        <f t="shared" si="135"/>
        <v>18.631542952444043</v>
      </c>
      <c r="K725" s="13">
        <f t="shared" si="136"/>
        <v>8.1811741242407976E-2</v>
      </c>
      <c r="L725" s="13">
        <f t="shared" si="137"/>
        <v>0</v>
      </c>
      <c r="M725" s="13">
        <f t="shared" si="142"/>
        <v>0.43126480530569483</v>
      </c>
      <c r="N725" s="13">
        <f t="shared" si="138"/>
        <v>2.2605421946845068E-2</v>
      </c>
      <c r="O725" s="13">
        <f t="shared" si="139"/>
        <v>2.2605421946845068E-2</v>
      </c>
      <c r="Q725">
        <v>25.086887193548389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18.54666667</v>
      </c>
      <c r="G726" s="13">
        <f t="shared" si="133"/>
        <v>0</v>
      </c>
      <c r="H726" s="13">
        <f t="shared" si="134"/>
        <v>18.54666667</v>
      </c>
      <c r="I726" s="16">
        <f t="shared" si="141"/>
        <v>18.628478411242408</v>
      </c>
      <c r="J726" s="13">
        <f t="shared" si="135"/>
        <v>18.514450248257528</v>
      </c>
      <c r="K726" s="13">
        <f t="shared" si="136"/>
        <v>0.11402816298488005</v>
      </c>
      <c r="L726" s="13">
        <f t="shared" si="137"/>
        <v>0</v>
      </c>
      <c r="M726" s="13">
        <f t="shared" si="142"/>
        <v>0.40865938335884977</v>
      </c>
      <c r="N726" s="13">
        <f t="shared" si="138"/>
        <v>2.1420523260218677E-2</v>
      </c>
      <c r="O726" s="13">
        <f t="shared" si="139"/>
        <v>2.1420523260218677E-2</v>
      </c>
      <c r="Q726">
        <v>22.600722643398601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7.4533333329999998</v>
      </c>
      <c r="G727" s="13">
        <f t="shared" si="133"/>
        <v>0</v>
      </c>
      <c r="H727" s="13">
        <f t="shared" si="134"/>
        <v>7.4533333329999998</v>
      </c>
      <c r="I727" s="16">
        <f t="shared" si="141"/>
        <v>7.5673614959848798</v>
      </c>
      <c r="J727" s="13">
        <f t="shared" si="135"/>
        <v>7.5559880194454001</v>
      </c>
      <c r="K727" s="13">
        <f t="shared" si="136"/>
        <v>1.1373476539479732E-2</v>
      </c>
      <c r="L727" s="13">
        <f t="shared" si="137"/>
        <v>0</v>
      </c>
      <c r="M727" s="13">
        <f t="shared" si="142"/>
        <v>0.38723886009863107</v>
      </c>
      <c r="N727" s="13">
        <f t="shared" si="138"/>
        <v>2.0297732898792772E-2</v>
      </c>
      <c r="O727" s="13">
        <f t="shared" si="139"/>
        <v>2.0297732898792772E-2</v>
      </c>
      <c r="Q727">
        <v>19.839905171226999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3.7066666669999999</v>
      </c>
      <c r="G728" s="13">
        <f t="shared" si="133"/>
        <v>0</v>
      </c>
      <c r="H728" s="13">
        <f t="shared" si="134"/>
        <v>3.7066666669999999</v>
      </c>
      <c r="I728" s="16">
        <f t="shared" si="141"/>
        <v>3.7180401435394796</v>
      </c>
      <c r="J728" s="13">
        <f t="shared" si="135"/>
        <v>3.7164506867353775</v>
      </c>
      <c r="K728" s="13">
        <f t="shared" si="136"/>
        <v>1.5894568041021628E-3</v>
      </c>
      <c r="L728" s="13">
        <f t="shared" si="137"/>
        <v>0</v>
      </c>
      <c r="M728" s="13">
        <f t="shared" si="142"/>
        <v>0.36694112719983829</v>
      </c>
      <c r="N728" s="13">
        <f t="shared" si="138"/>
        <v>1.9233795357178802E-2</v>
      </c>
      <c r="O728" s="13">
        <f t="shared" si="139"/>
        <v>1.9233795357178802E-2</v>
      </c>
      <c r="Q728">
        <v>18.69296047605842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3.14</v>
      </c>
      <c r="G729" s="13">
        <f t="shared" si="133"/>
        <v>0</v>
      </c>
      <c r="H729" s="13">
        <f t="shared" si="134"/>
        <v>3.14</v>
      </c>
      <c r="I729" s="16">
        <f t="shared" si="141"/>
        <v>3.1415894568041023</v>
      </c>
      <c r="J729" s="13">
        <f t="shared" si="135"/>
        <v>3.1389358952429727</v>
      </c>
      <c r="K729" s="13">
        <f t="shared" si="136"/>
        <v>2.6535615611296137E-3</v>
      </c>
      <c r="L729" s="13">
        <f t="shared" si="137"/>
        <v>0</v>
      </c>
      <c r="M729" s="13">
        <f t="shared" si="142"/>
        <v>0.34770733184265951</v>
      </c>
      <c r="N729" s="13">
        <f t="shared" si="138"/>
        <v>1.8225625772414971E-2</v>
      </c>
      <c r="O729" s="13">
        <f t="shared" si="139"/>
        <v>1.8225625772414971E-2</v>
      </c>
      <c r="Q729">
        <v>11.361593066215789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33.746666670000003</v>
      </c>
      <c r="G730" s="13">
        <f t="shared" si="133"/>
        <v>0</v>
      </c>
      <c r="H730" s="13">
        <f t="shared" si="134"/>
        <v>33.746666670000003</v>
      </c>
      <c r="I730" s="16">
        <f t="shared" si="141"/>
        <v>33.749320231561136</v>
      </c>
      <c r="J730" s="13">
        <f t="shared" si="135"/>
        <v>30.749197452521251</v>
      </c>
      <c r="K730" s="13">
        <f t="shared" si="136"/>
        <v>3.0001227790398843</v>
      </c>
      <c r="L730" s="13">
        <f t="shared" si="137"/>
        <v>0</v>
      </c>
      <c r="M730" s="13">
        <f t="shared" si="142"/>
        <v>0.32948170607024452</v>
      </c>
      <c r="N730" s="13">
        <f t="shared" si="138"/>
        <v>1.727030097947552E-2</v>
      </c>
      <c r="O730" s="13">
        <f t="shared" si="139"/>
        <v>1.727030097947552E-2</v>
      </c>
      <c r="Q730">
        <v>11.010785222580649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30.44</v>
      </c>
      <c r="G731" s="13">
        <f t="shared" si="133"/>
        <v>0</v>
      </c>
      <c r="H731" s="13">
        <f t="shared" si="134"/>
        <v>30.44</v>
      </c>
      <c r="I731" s="16">
        <f t="shared" si="141"/>
        <v>33.440122779039882</v>
      </c>
      <c r="J731" s="13">
        <f t="shared" si="135"/>
        <v>31.052965090395755</v>
      </c>
      <c r="K731" s="13">
        <f t="shared" si="136"/>
        <v>2.3871576886441268</v>
      </c>
      <c r="L731" s="13">
        <f t="shared" si="137"/>
        <v>0</v>
      </c>
      <c r="M731" s="13">
        <f t="shared" si="142"/>
        <v>0.312211405090769</v>
      </c>
      <c r="N731" s="13">
        <f t="shared" si="138"/>
        <v>1.6365051035619506E-2</v>
      </c>
      <c r="O731" s="13">
        <f t="shared" si="139"/>
        <v>1.6365051035619506E-2</v>
      </c>
      <c r="Q731">
        <v>12.706105809337689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115.0733333</v>
      </c>
      <c r="G732" s="13">
        <f t="shared" si="133"/>
        <v>1.158838950296099</v>
      </c>
      <c r="H732" s="13">
        <f t="shared" si="134"/>
        <v>113.9144943497039</v>
      </c>
      <c r="I732" s="16">
        <f t="shared" si="141"/>
        <v>116.30165203834802</v>
      </c>
      <c r="J732" s="13">
        <f t="shared" si="135"/>
        <v>74.321512212386295</v>
      </c>
      <c r="K732" s="13">
        <f t="shared" si="136"/>
        <v>41.980139825961729</v>
      </c>
      <c r="L732" s="13">
        <f t="shared" si="137"/>
        <v>1.0557125751423526</v>
      </c>
      <c r="M732" s="13">
        <f t="shared" si="142"/>
        <v>1.3515589291975021</v>
      </c>
      <c r="N732" s="13">
        <f t="shared" si="138"/>
        <v>7.0844083506603248E-2</v>
      </c>
      <c r="O732" s="13">
        <f t="shared" si="139"/>
        <v>1.2296830338027023</v>
      </c>
      <c r="Q732">
        <v>14.79045165901413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9.5666666669999998</v>
      </c>
      <c r="G733" s="13">
        <f t="shared" si="133"/>
        <v>0</v>
      </c>
      <c r="H733" s="13">
        <f t="shared" si="134"/>
        <v>9.5666666669999998</v>
      </c>
      <c r="I733" s="16">
        <f t="shared" si="141"/>
        <v>50.491093917819377</v>
      </c>
      <c r="J733" s="13">
        <f t="shared" si="135"/>
        <v>45.215251619206668</v>
      </c>
      <c r="K733" s="13">
        <f t="shared" si="136"/>
        <v>5.2758422986127087</v>
      </c>
      <c r="L733" s="13">
        <f t="shared" si="137"/>
        <v>0</v>
      </c>
      <c r="M733" s="13">
        <f t="shared" si="142"/>
        <v>1.2807148456908988</v>
      </c>
      <c r="N733" s="13">
        <f t="shared" si="138"/>
        <v>6.7130679629444454E-2</v>
      </c>
      <c r="O733" s="13">
        <f t="shared" si="139"/>
        <v>6.7130679629444454E-2</v>
      </c>
      <c r="Q733">
        <v>15.510393811839529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2.2999999999999998</v>
      </c>
      <c r="G734" s="13">
        <f t="shared" si="133"/>
        <v>0</v>
      </c>
      <c r="H734" s="13">
        <f t="shared" si="134"/>
        <v>2.2999999999999998</v>
      </c>
      <c r="I734" s="16">
        <f t="shared" si="141"/>
        <v>7.5758422986127085</v>
      </c>
      <c r="J734" s="13">
        <f t="shared" si="135"/>
        <v>7.5629772170586955</v>
      </c>
      <c r="K734" s="13">
        <f t="shared" si="136"/>
        <v>1.2865081554013003E-2</v>
      </c>
      <c r="L734" s="13">
        <f t="shared" si="137"/>
        <v>0</v>
      </c>
      <c r="M734" s="13">
        <f t="shared" si="142"/>
        <v>1.2135841660614544</v>
      </c>
      <c r="N734" s="13">
        <f t="shared" si="138"/>
        <v>6.3611919647334619E-2</v>
      </c>
      <c r="O734" s="13">
        <f t="shared" si="139"/>
        <v>6.3611919647334619E-2</v>
      </c>
      <c r="Q734">
        <v>18.991550207284028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6.6666670000000003E-3</v>
      </c>
      <c r="G735" s="13">
        <f t="shared" si="133"/>
        <v>0</v>
      </c>
      <c r="H735" s="13">
        <f t="shared" si="134"/>
        <v>6.6666670000000003E-3</v>
      </c>
      <c r="I735" s="16">
        <f t="shared" si="141"/>
        <v>1.9531748554013004E-2</v>
      </c>
      <c r="J735" s="13">
        <f t="shared" si="135"/>
        <v>1.9531748414623233E-2</v>
      </c>
      <c r="K735" s="13">
        <f t="shared" si="136"/>
        <v>1.3938977055927282E-10</v>
      </c>
      <c r="L735" s="13">
        <f t="shared" si="137"/>
        <v>0</v>
      </c>
      <c r="M735" s="13">
        <f t="shared" si="142"/>
        <v>1.1499722464141198</v>
      </c>
      <c r="N735" s="13">
        <f t="shared" si="138"/>
        <v>6.0277600994882753E-2</v>
      </c>
      <c r="O735" s="13">
        <f t="shared" si="139"/>
        <v>6.0277600994882753E-2</v>
      </c>
      <c r="Q735">
        <v>22.249219667998901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6.7733333330000001</v>
      </c>
      <c r="G736" s="13">
        <f t="shared" si="133"/>
        <v>0</v>
      </c>
      <c r="H736" s="13">
        <f t="shared" si="134"/>
        <v>6.7733333330000001</v>
      </c>
      <c r="I736" s="16">
        <f t="shared" si="141"/>
        <v>6.7733333331393899</v>
      </c>
      <c r="J736" s="13">
        <f t="shared" si="135"/>
        <v>6.7706406492681763</v>
      </c>
      <c r="K736" s="13">
        <f t="shared" si="136"/>
        <v>2.6926838712135748E-3</v>
      </c>
      <c r="L736" s="13">
        <f t="shared" si="137"/>
        <v>0</v>
      </c>
      <c r="M736" s="13">
        <f t="shared" si="142"/>
        <v>1.0896946454192371</v>
      </c>
      <c r="N736" s="13">
        <f t="shared" si="138"/>
        <v>5.7118055890183025E-2</v>
      </c>
      <c r="O736" s="13">
        <f t="shared" si="139"/>
        <v>5.7118055890183025E-2</v>
      </c>
      <c r="Q736">
        <v>27.78124219354838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13.366666670000001</v>
      </c>
      <c r="G737" s="13">
        <f t="shared" si="133"/>
        <v>0</v>
      </c>
      <c r="H737" s="13">
        <f t="shared" si="134"/>
        <v>13.366666670000001</v>
      </c>
      <c r="I737" s="16">
        <f t="shared" si="141"/>
        <v>13.369359353871214</v>
      </c>
      <c r="J737" s="13">
        <f t="shared" si="135"/>
        <v>13.350578379367608</v>
      </c>
      <c r="K737" s="13">
        <f t="shared" si="136"/>
        <v>1.8780974503606274E-2</v>
      </c>
      <c r="L737" s="13">
        <f t="shared" si="137"/>
        <v>0</v>
      </c>
      <c r="M737" s="13">
        <f t="shared" si="142"/>
        <v>1.0325765895290542</v>
      </c>
      <c r="N737" s="13">
        <f t="shared" si="138"/>
        <v>5.4124123303298653E-2</v>
      </c>
      <c r="O737" s="13">
        <f t="shared" si="139"/>
        <v>5.4124123303298653E-2</v>
      </c>
      <c r="Q737">
        <v>28.488909219874429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2.98</v>
      </c>
      <c r="G738" s="13">
        <f t="shared" si="133"/>
        <v>0</v>
      </c>
      <c r="H738" s="13">
        <f t="shared" si="134"/>
        <v>2.98</v>
      </c>
      <c r="I738" s="16">
        <f t="shared" si="141"/>
        <v>2.9987809745036063</v>
      </c>
      <c r="J738" s="13">
        <f t="shared" si="135"/>
        <v>2.998232753209805</v>
      </c>
      <c r="K738" s="13">
        <f t="shared" si="136"/>
        <v>5.4822129380127649E-4</v>
      </c>
      <c r="L738" s="13">
        <f t="shared" si="137"/>
        <v>0</v>
      </c>
      <c r="M738" s="13">
        <f t="shared" si="142"/>
        <v>0.97845246622575555</v>
      </c>
      <c r="N738" s="13">
        <f t="shared" si="138"/>
        <v>5.1287122394061739E-2</v>
      </c>
      <c r="O738" s="13">
        <f t="shared" si="139"/>
        <v>5.1287122394061739E-2</v>
      </c>
      <c r="Q738">
        <v>21.65844001104394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10.06666667</v>
      </c>
      <c r="G739" s="13">
        <f t="shared" si="133"/>
        <v>0</v>
      </c>
      <c r="H739" s="13">
        <f t="shared" si="134"/>
        <v>10.06666667</v>
      </c>
      <c r="I739" s="16">
        <f t="shared" si="141"/>
        <v>10.067214891293801</v>
      </c>
      <c r="J739" s="13">
        <f t="shared" si="135"/>
        <v>10.041099463498295</v>
      </c>
      <c r="K739" s="13">
        <f t="shared" si="136"/>
        <v>2.6115427795506463E-2</v>
      </c>
      <c r="L739" s="13">
        <f t="shared" si="137"/>
        <v>0</v>
      </c>
      <c r="M739" s="13">
        <f t="shared" si="142"/>
        <v>0.9271653438316938</v>
      </c>
      <c r="N739" s="13">
        <f t="shared" si="138"/>
        <v>4.8598827342172551E-2</v>
      </c>
      <c r="O739" s="13">
        <f t="shared" si="139"/>
        <v>4.8598827342172551E-2</v>
      </c>
      <c r="Q739">
        <v>20.005333972932931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27.473333329999999</v>
      </c>
      <c r="G740" s="13">
        <f t="shared" si="133"/>
        <v>0</v>
      </c>
      <c r="H740" s="13">
        <f t="shared" si="134"/>
        <v>27.473333329999999</v>
      </c>
      <c r="I740" s="16">
        <f t="shared" si="141"/>
        <v>27.499448757795506</v>
      </c>
      <c r="J740" s="13">
        <f t="shared" si="135"/>
        <v>26.806216445855604</v>
      </c>
      <c r="K740" s="13">
        <f t="shared" si="136"/>
        <v>0.69323231193990154</v>
      </c>
      <c r="L740" s="13">
        <f t="shared" si="137"/>
        <v>0</v>
      </c>
      <c r="M740" s="13">
        <f t="shared" si="142"/>
        <v>0.87856651648952122</v>
      </c>
      <c r="N740" s="13">
        <f t="shared" si="138"/>
        <v>4.605144349661864E-2</v>
      </c>
      <c r="O740" s="13">
        <f t="shared" si="139"/>
        <v>4.605144349661864E-2</v>
      </c>
      <c r="Q740">
        <v>17.895306948841249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142.69333330000001</v>
      </c>
      <c r="G741" s="13">
        <f t="shared" si="133"/>
        <v>1.7112389502960992</v>
      </c>
      <c r="H741" s="13">
        <f t="shared" si="134"/>
        <v>140.98209434970391</v>
      </c>
      <c r="I741" s="16">
        <f t="shared" si="141"/>
        <v>141.67532666164382</v>
      </c>
      <c r="J741" s="13">
        <f t="shared" si="135"/>
        <v>81.846573303796745</v>
      </c>
      <c r="K741" s="13">
        <f t="shared" si="136"/>
        <v>59.828753357847077</v>
      </c>
      <c r="L741" s="13">
        <f t="shared" si="137"/>
        <v>1.7836173822986854</v>
      </c>
      <c r="M741" s="13">
        <f t="shared" si="142"/>
        <v>2.6161324552915879</v>
      </c>
      <c r="N741" s="13">
        <f t="shared" si="138"/>
        <v>0.13712869052410295</v>
      </c>
      <c r="O741" s="13">
        <f t="shared" si="139"/>
        <v>1.8483676408202021</v>
      </c>
      <c r="Q741">
        <v>15.322301274966501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39.659999999999997</v>
      </c>
      <c r="G742" s="13">
        <f t="shared" si="133"/>
        <v>0</v>
      </c>
      <c r="H742" s="13">
        <f t="shared" si="134"/>
        <v>39.659999999999997</v>
      </c>
      <c r="I742" s="16">
        <f t="shared" si="141"/>
        <v>97.705135975548387</v>
      </c>
      <c r="J742" s="13">
        <f t="shared" si="135"/>
        <v>61.54254119623937</v>
      </c>
      <c r="K742" s="13">
        <f t="shared" si="136"/>
        <v>36.162594779309018</v>
      </c>
      <c r="L742" s="13">
        <f t="shared" si="137"/>
        <v>0.8184605892812572</v>
      </c>
      <c r="M742" s="13">
        <f t="shared" si="142"/>
        <v>3.2974643540487421</v>
      </c>
      <c r="N742" s="13">
        <f t="shared" si="138"/>
        <v>0.17284177183231053</v>
      </c>
      <c r="O742" s="13">
        <f t="shared" si="139"/>
        <v>0.17284177183231053</v>
      </c>
      <c r="Q742">
        <v>11.902966722580651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90.793333329999996</v>
      </c>
      <c r="G743" s="13">
        <f t="shared" si="133"/>
        <v>0.67323895089609898</v>
      </c>
      <c r="H743" s="13">
        <f t="shared" si="134"/>
        <v>90.120094379103904</v>
      </c>
      <c r="I743" s="16">
        <f t="shared" si="141"/>
        <v>125.46422856913166</v>
      </c>
      <c r="J743" s="13">
        <f t="shared" si="135"/>
        <v>69.063046002962821</v>
      </c>
      <c r="K743" s="13">
        <f t="shared" si="136"/>
        <v>56.401182566168842</v>
      </c>
      <c r="L743" s="13">
        <f t="shared" si="137"/>
        <v>1.6438336813588801</v>
      </c>
      <c r="M743" s="13">
        <f t="shared" si="142"/>
        <v>4.7684562635753114</v>
      </c>
      <c r="N743" s="13">
        <f t="shared" si="138"/>
        <v>0.24994612253784293</v>
      </c>
      <c r="O743" s="13">
        <f t="shared" si="139"/>
        <v>0.92318507343394196</v>
      </c>
      <c r="Q743">
        <v>12.536065679406381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57.053333330000001</v>
      </c>
      <c r="G744" s="13">
        <f t="shared" si="133"/>
        <v>0</v>
      </c>
      <c r="H744" s="13">
        <f t="shared" si="134"/>
        <v>57.053333330000001</v>
      </c>
      <c r="I744" s="16">
        <f t="shared" si="141"/>
        <v>111.81068221480996</v>
      </c>
      <c r="J744" s="13">
        <f t="shared" si="135"/>
        <v>72.097394113733657</v>
      </c>
      <c r="K744" s="13">
        <f t="shared" si="136"/>
        <v>39.713288101076301</v>
      </c>
      <c r="L744" s="13">
        <f t="shared" si="137"/>
        <v>0.9632654915239518</v>
      </c>
      <c r="M744" s="13">
        <f t="shared" si="142"/>
        <v>5.4817756325614209</v>
      </c>
      <c r="N744" s="13">
        <f t="shared" si="138"/>
        <v>0.28733587732517929</v>
      </c>
      <c r="O744" s="13">
        <f t="shared" si="139"/>
        <v>0.28733587732517929</v>
      </c>
      <c r="Q744">
        <v>14.44372187465536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17.48</v>
      </c>
      <c r="G745" s="13">
        <f t="shared" si="133"/>
        <v>0</v>
      </c>
      <c r="H745" s="13">
        <f t="shared" si="134"/>
        <v>17.48</v>
      </c>
      <c r="I745" s="16">
        <f t="shared" si="141"/>
        <v>56.230022609552357</v>
      </c>
      <c r="J745" s="13">
        <f t="shared" si="135"/>
        <v>48.565528553860183</v>
      </c>
      <c r="K745" s="13">
        <f t="shared" si="136"/>
        <v>7.6644940556921739</v>
      </c>
      <c r="L745" s="13">
        <f t="shared" si="137"/>
        <v>0</v>
      </c>
      <c r="M745" s="13">
        <f t="shared" si="142"/>
        <v>5.1944397552362416</v>
      </c>
      <c r="N745" s="13">
        <f t="shared" si="138"/>
        <v>0.27227471613722082</v>
      </c>
      <c r="O745" s="13">
        <f t="shared" si="139"/>
        <v>0.27227471613722082</v>
      </c>
      <c r="Q745">
        <v>14.750457742171729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45.293333330000003</v>
      </c>
      <c r="G746" s="13">
        <f t="shared" si="133"/>
        <v>0</v>
      </c>
      <c r="H746" s="13">
        <f t="shared" si="134"/>
        <v>45.293333330000003</v>
      </c>
      <c r="I746" s="16">
        <f t="shared" si="141"/>
        <v>52.957827385692177</v>
      </c>
      <c r="J746" s="13">
        <f t="shared" si="135"/>
        <v>48.880758664429919</v>
      </c>
      <c r="K746" s="13">
        <f t="shared" si="136"/>
        <v>4.0770687212622576</v>
      </c>
      <c r="L746" s="13">
        <f t="shared" si="137"/>
        <v>0</v>
      </c>
      <c r="M746" s="13">
        <f t="shared" si="142"/>
        <v>4.9221650390990206</v>
      </c>
      <c r="N746" s="13">
        <f t="shared" si="138"/>
        <v>0.25800300936213039</v>
      </c>
      <c r="O746" s="13">
        <f t="shared" si="139"/>
        <v>0.25800300936213039</v>
      </c>
      <c r="Q746">
        <v>18.684677501801321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0.84666666700000004</v>
      </c>
      <c r="G747" s="13">
        <f t="shared" si="133"/>
        <v>0</v>
      </c>
      <c r="H747" s="13">
        <f t="shared" si="134"/>
        <v>0.84666666700000004</v>
      </c>
      <c r="I747" s="16">
        <f t="shared" si="141"/>
        <v>4.9237353882622577</v>
      </c>
      <c r="J747" s="13">
        <f t="shared" si="135"/>
        <v>4.9214894075857192</v>
      </c>
      <c r="K747" s="13">
        <f t="shared" si="136"/>
        <v>2.2459806765384727E-3</v>
      </c>
      <c r="L747" s="13">
        <f t="shared" si="137"/>
        <v>0</v>
      </c>
      <c r="M747" s="13">
        <f t="shared" si="142"/>
        <v>4.6641620297368904</v>
      </c>
      <c r="N747" s="13">
        <f t="shared" si="138"/>
        <v>0.24447937650724746</v>
      </c>
      <c r="O747" s="13">
        <f t="shared" si="139"/>
        <v>0.24447937650724746</v>
      </c>
      <c r="Q747">
        <v>22.203339055447088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0.25333333299999999</v>
      </c>
      <c r="G748" s="13">
        <f t="shared" si="133"/>
        <v>0</v>
      </c>
      <c r="H748" s="13">
        <f t="shared" si="134"/>
        <v>0.25333333299999999</v>
      </c>
      <c r="I748" s="16">
        <f t="shared" si="141"/>
        <v>0.25557931367653847</v>
      </c>
      <c r="J748" s="13">
        <f t="shared" si="135"/>
        <v>0.25557903561176981</v>
      </c>
      <c r="K748" s="13">
        <f t="shared" si="136"/>
        <v>2.7806476865510632E-7</v>
      </c>
      <c r="L748" s="13">
        <f t="shared" si="137"/>
        <v>0</v>
      </c>
      <c r="M748" s="13">
        <f t="shared" si="142"/>
        <v>4.4196826532296427</v>
      </c>
      <c r="N748" s="13">
        <f t="shared" si="138"/>
        <v>0.2316646061034105</v>
      </c>
      <c r="O748" s="13">
        <f t="shared" si="139"/>
        <v>0.2316646061034105</v>
      </c>
      <c r="Q748">
        <v>23.073582515317931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0.47333333300000002</v>
      </c>
      <c r="G749" s="13">
        <f t="shared" si="133"/>
        <v>0</v>
      </c>
      <c r="H749" s="13">
        <f t="shared" si="134"/>
        <v>0.47333333300000002</v>
      </c>
      <c r="I749" s="16">
        <f t="shared" si="141"/>
        <v>0.47333361106476868</v>
      </c>
      <c r="J749" s="13">
        <f t="shared" si="135"/>
        <v>0.47333166073307636</v>
      </c>
      <c r="K749" s="13">
        <f t="shared" si="136"/>
        <v>1.9503316923130676E-6</v>
      </c>
      <c r="L749" s="13">
        <f t="shared" si="137"/>
        <v>0</v>
      </c>
      <c r="M749" s="13">
        <f t="shared" si="142"/>
        <v>4.1880180471262323</v>
      </c>
      <c r="N749" s="13">
        <f t="shared" si="138"/>
        <v>0.21952154201218427</v>
      </c>
      <c r="O749" s="13">
        <f t="shared" si="139"/>
        <v>0.21952154201218427</v>
      </c>
      <c r="Q749">
        <v>22.369983193548379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10.09333333</v>
      </c>
      <c r="G750" s="13">
        <f t="shared" si="133"/>
        <v>0</v>
      </c>
      <c r="H750" s="13">
        <f t="shared" si="134"/>
        <v>10.09333333</v>
      </c>
      <c r="I750" s="16">
        <f t="shared" si="141"/>
        <v>10.093335280331692</v>
      </c>
      <c r="J750" s="13">
        <f t="shared" si="135"/>
        <v>10.075831370770931</v>
      </c>
      <c r="K750" s="13">
        <f t="shared" si="136"/>
        <v>1.7503909560760533E-2</v>
      </c>
      <c r="L750" s="13">
        <f t="shared" si="137"/>
        <v>0</v>
      </c>
      <c r="M750" s="13">
        <f t="shared" si="142"/>
        <v>3.9684965051140479</v>
      </c>
      <c r="N750" s="13">
        <f t="shared" si="138"/>
        <v>0.20801497569247263</v>
      </c>
      <c r="O750" s="13">
        <f t="shared" si="139"/>
        <v>0.20801497569247263</v>
      </c>
      <c r="Q750">
        <v>22.900241123630352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18.206666670000001</v>
      </c>
      <c r="G751" s="13">
        <f t="shared" si="133"/>
        <v>0</v>
      </c>
      <c r="H751" s="13">
        <f t="shared" si="134"/>
        <v>18.206666670000001</v>
      </c>
      <c r="I751" s="16">
        <f t="shared" si="141"/>
        <v>18.224170579560763</v>
      </c>
      <c r="J751" s="13">
        <f t="shared" si="135"/>
        <v>18.019346677428228</v>
      </c>
      <c r="K751" s="13">
        <f t="shared" si="136"/>
        <v>0.2048239021325351</v>
      </c>
      <c r="L751" s="13">
        <f t="shared" si="137"/>
        <v>0</v>
      </c>
      <c r="M751" s="13">
        <f t="shared" si="142"/>
        <v>3.7604815294215754</v>
      </c>
      <c r="N751" s="13">
        <f t="shared" si="138"/>
        <v>0.19711154411414586</v>
      </c>
      <c r="O751" s="13">
        <f t="shared" si="139"/>
        <v>0.19711154411414586</v>
      </c>
      <c r="Q751">
        <v>17.940410060967391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21.126666669999999</v>
      </c>
      <c r="G752" s="13">
        <f t="shared" si="133"/>
        <v>0</v>
      </c>
      <c r="H752" s="13">
        <f t="shared" si="134"/>
        <v>21.126666669999999</v>
      </c>
      <c r="I752" s="16">
        <f t="shared" si="141"/>
        <v>21.331490572132534</v>
      </c>
      <c r="J752" s="13">
        <f t="shared" si="135"/>
        <v>20.794265947830532</v>
      </c>
      <c r="K752" s="13">
        <f t="shared" si="136"/>
        <v>0.53722462430200224</v>
      </c>
      <c r="L752" s="13">
        <f t="shared" si="137"/>
        <v>0</v>
      </c>
      <c r="M752" s="13">
        <f t="shared" si="142"/>
        <v>3.5633699853074297</v>
      </c>
      <c r="N752" s="13">
        <f t="shared" si="138"/>
        <v>0.18677963302268544</v>
      </c>
      <c r="O752" s="13">
        <f t="shared" si="139"/>
        <v>0.18677963302268544</v>
      </c>
      <c r="Q752">
        <v>14.27688098702246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52.186666670000001</v>
      </c>
      <c r="G753" s="13">
        <f t="shared" si="133"/>
        <v>0</v>
      </c>
      <c r="H753" s="13">
        <f t="shared" si="134"/>
        <v>52.186666670000001</v>
      </c>
      <c r="I753" s="16">
        <f t="shared" si="141"/>
        <v>52.723891294302007</v>
      </c>
      <c r="J753" s="13">
        <f t="shared" si="135"/>
        <v>44.108887343275704</v>
      </c>
      <c r="K753" s="13">
        <f t="shared" si="136"/>
        <v>8.6150039510263028</v>
      </c>
      <c r="L753" s="13">
        <f t="shared" si="137"/>
        <v>0</v>
      </c>
      <c r="M753" s="13">
        <f t="shared" si="142"/>
        <v>3.3765903522847442</v>
      </c>
      <c r="N753" s="13">
        <f t="shared" si="138"/>
        <v>0.17698928527436447</v>
      </c>
      <c r="O753" s="13">
        <f t="shared" si="139"/>
        <v>0.17698928527436447</v>
      </c>
      <c r="Q753">
        <v>12.139253106147819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35.325938927973567</v>
      </c>
      <c r="G754" s="13">
        <f t="shared" si="133"/>
        <v>0</v>
      </c>
      <c r="H754" s="13">
        <f t="shared" si="134"/>
        <v>35.325938927973567</v>
      </c>
      <c r="I754" s="16">
        <f t="shared" si="141"/>
        <v>43.94094287899987</v>
      </c>
      <c r="J754" s="13">
        <f t="shared" si="135"/>
        <v>38.628115332124374</v>
      </c>
      <c r="K754" s="13">
        <f t="shared" si="136"/>
        <v>5.3128275468754964</v>
      </c>
      <c r="L754" s="13">
        <f t="shared" si="137"/>
        <v>0</v>
      </c>
      <c r="M754" s="13">
        <f t="shared" si="142"/>
        <v>3.1996010670103798</v>
      </c>
      <c r="N754" s="13">
        <f t="shared" si="138"/>
        <v>0.16771211397618363</v>
      </c>
      <c r="O754" s="13">
        <f t="shared" si="139"/>
        <v>0.16771211397618363</v>
      </c>
      <c r="Q754">
        <v>12.23428122258065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8.4870158359182337</v>
      </c>
      <c r="G755" s="13">
        <f t="shared" si="133"/>
        <v>0</v>
      </c>
      <c r="H755" s="13">
        <f t="shared" si="134"/>
        <v>8.4870158359182337</v>
      </c>
      <c r="I755" s="16">
        <f t="shared" si="141"/>
        <v>13.79984338279373</v>
      </c>
      <c r="J755" s="13">
        <f t="shared" si="135"/>
        <v>13.592874140066922</v>
      </c>
      <c r="K755" s="13">
        <f t="shared" si="136"/>
        <v>0.20696924272680839</v>
      </c>
      <c r="L755" s="13">
        <f t="shared" si="137"/>
        <v>0</v>
      </c>
      <c r="M755" s="13">
        <f t="shared" si="142"/>
        <v>3.0318889530341964</v>
      </c>
      <c r="N755" s="13">
        <f t="shared" si="138"/>
        <v>0.15892122017871352</v>
      </c>
      <c r="O755" s="13">
        <f t="shared" si="139"/>
        <v>0.15892122017871352</v>
      </c>
      <c r="Q755">
        <v>11.817675152872329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5.1353890852229309</v>
      </c>
      <c r="G756" s="13">
        <f t="shared" si="133"/>
        <v>0</v>
      </c>
      <c r="H756" s="13">
        <f t="shared" si="134"/>
        <v>5.1353890852229309</v>
      </c>
      <c r="I756" s="16">
        <f t="shared" si="141"/>
        <v>5.3423583279497393</v>
      </c>
      <c r="J756" s="13">
        <f t="shared" si="135"/>
        <v>5.3347256855311782</v>
      </c>
      <c r="K756" s="13">
        <f t="shared" si="136"/>
        <v>7.6326424185610975E-3</v>
      </c>
      <c r="L756" s="13">
        <f t="shared" si="137"/>
        <v>0</v>
      </c>
      <c r="M756" s="13">
        <f t="shared" si="142"/>
        <v>2.872967732855483</v>
      </c>
      <c r="N756" s="13">
        <f t="shared" si="138"/>
        <v>0.15059111488319601</v>
      </c>
      <c r="O756" s="13">
        <f t="shared" si="139"/>
        <v>0.15059111488319601</v>
      </c>
      <c r="Q756">
        <v>15.259647138851779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17.3780630389987</v>
      </c>
      <c r="G757" s="13">
        <f t="shared" si="133"/>
        <v>0</v>
      </c>
      <c r="H757" s="13">
        <f t="shared" si="134"/>
        <v>17.3780630389987</v>
      </c>
      <c r="I757" s="16">
        <f t="shared" si="141"/>
        <v>17.385695681417261</v>
      </c>
      <c r="J757" s="13">
        <f t="shared" si="135"/>
        <v>17.189203287790448</v>
      </c>
      <c r="K757" s="13">
        <f t="shared" si="136"/>
        <v>0.19649239362681215</v>
      </c>
      <c r="L757" s="13">
        <f t="shared" si="137"/>
        <v>0</v>
      </c>
      <c r="M757" s="13">
        <f t="shared" si="142"/>
        <v>2.7223766179722868</v>
      </c>
      <c r="N757" s="13">
        <f t="shared" si="138"/>
        <v>0.14269764513676617</v>
      </c>
      <c r="O757" s="13">
        <f t="shared" si="139"/>
        <v>0.14269764513676617</v>
      </c>
      <c r="Q757">
        <v>17.232805832555169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4.2923415853084101</v>
      </c>
      <c r="G758" s="13">
        <f t="shared" si="133"/>
        <v>0</v>
      </c>
      <c r="H758" s="13">
        <f t="shared" si="134"/>
        <v>4.2923415853084101</v>
      </c>
      <c r="I758" s="16">
        <f t="shared" si="141"/>
        <v>4.4888339789352223</v>
      </c>
      <c r="J758" s="13">
        <f t="shared" si="135"/>
        <v>4.4864902139327958</v>
      </c>
      <c r="K758" s="13">
        <f t="shared" si="136"/>
        <v>2.3437650024265011E-3</v>
      </c>
      <c r="L758" s="13">
        <f t="shared" si="137"/>
        <v>0</v>
      </c>
      <c r="M758" s="13">
        <f t="shared" si="142"/>
        <v>2.5796789728355205</v>
      </c>
      <c r="N758" s="13">
        <f t="shared" si="138"/>
        <v>0.13521792400150853</v>
      </c>
      <c r="O758" s="13">
        <f t="shared" si="139"/>
        <v>0.13521792400150853</v>
      </c>
      <c r="Q758">
        <v>19.940448925209061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1.0533333330000001</v>
      </c>
      <c r="G759" s="13">
        <f t="shared" si="133"/>
        <v>0</v>
      </c>
      <c r="H759" s="13">
        <f t="shared" si="134"/>
        <v>1.0533333330000001</v>
      </c>
      <c r="I759" s="16">
        <f t="shared" si="141"/>
        <v>1.0556770980024266</v>
      </c>
      <c r="J759" s="13">
        <f t="shared" si="135"/>
        <v>1.0556587545063838</v>
      </c>
      <c r="K759" s="13">
        <f t="shared" si="136"/>
        <v>1.8343496042794172E-5</v>
      </c>
      <c r="L759" s="13">
        <f t="shared" si="137"/>
        <v>0</v>
      </c>
      <c r="M759" s="13">
        <f t="shared" si="142"/>
        <v>2.4444610488340119</v>
      </c>
      <c r="N759" s="13">
        <f t="shared" si="138"/>
        <v>0.12813026419429596</v>
      </c>
      <c r="O759" s="13">
        <f t="shared" si="139"/>
        <v>0.12813026419429596</v>
      </c>
      <c r="Q759">
        <v>23.54342395291652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6.6956450399967293</v>
      </c>
      <c r="G760" s="13">
        <f t="shared" si="133"/>
        <v>0</v>
      </c>
      <c r="H760" s="13">
        <f t="shared" si="134"/>
        <v>6.6956450399967293</v>
      </c>
      <c r="I760" s="16">
        <f t="shared" si="141"/>
        <v>6.6956633834927723</v>
      </c>
      <c r="J760" s="13">
        <f t="shared" si="135"/>
        <v>6.6930756426707312</v>
      </c>
      <c r="K760" s="13">
        <f t="shared" si="136"/>
        <v>2.5877408220411624E-3</v>
      </c>
      <c r="L760" s="13">
        <f t="shared" si="137"/>
        <v>0</v>
      </c>
      <c r="M760" s="13">
        <f t="shared" si="142"/>
        <v>2.3163307846397161</v>
      </c>
      <c r="N760" s="13">
        <f t="shared" si="138"/>
        <v>0.12141411520499992</v>
      </c>
      <c r="O760" s="13">
        <f t="shared" si="139"/>
        <v>0.12141411520499992</v>
      </c>
      <c r="Q760">
        <v>27.819198193548381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9.9407633212195776</v>
      </c>
      <c r="G761" s="13">
        <f t="shared" si="133"/>
        <v>0</v>
      </c>
      <c r="H761" s="13">
        <f t="shared" si="134"/>
        <v>9.9407633212195776</v>
      </c>
      <c r="I761" s="16">
        <f t="shared" si="141"/>
        <v>9.9433510620416179</v>
      </c>
      <c r="J761" s="13">
        <f t="shared" si="135"/>
        <v>9.9315990808227532</v>
      </c>
      <c r="K761" s="13">
        <f t="shared" si="136"/>
        <v>1.1751981218864671E-2</v>
      </c>
      <c r="L761" s="13">
        <f t="shared" si="137"/>
        <v>0</v>
      </c>
      <c r="M761" s="13">
        <f t="shared" si="142"/>
        <v>2.1949166694347162</v>
      </c>
      <c r="N761" s="13">
        <f t="shared" si="138"/>
        <v>0.11505000371074896</v>
      </c>
      <c r="O761" s="13">
        <f t="shared" si="139"/>
        <v>0.11505000371074896</v>
      </c>
      <c r="Q761">
        <v>25.43375626767315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7.7333180607840442</v>
      </c>
      <c r="G762" s="13">
        <f t="shared" si="133"/>
        <v>0</v>
      </c>
      <c r="H762" s="13">
        <f t="shared" si="134"/>
        <v>7.7333180607840442</v>
      </c>
      <c r="I762" s="16">
        <f t="shared" si="141"/>
        <v>7.7450700420029088</v>
      </c>
      <c r="J762" s="13">
        <f t="shared" si="135"/>
        <v>7.738271655461844</v>
      </c>
      <c r="K762" s="13">
        <f t="shared" si="136"/>
        <v>6.7983865410647937E-3</v>
      </c>
      <c r="L762" s="13">
        <f t="shared" si="137"/>
        <v>0</v>
      </c>
      <c r="M762" s="13">
        <f t="shared" si="142"/>
        <v>2.0798666657239671</v>
      </c>
      <c r="N762" s="13">
        <f t="shared" si="138"/>
        <v>0.1090194771134671</v>
      </c>
      <c r="O762" s="13">
        <f t="shared" si="139"/>
        <v>0.1090194771134671</v>
      </c>
      <c r="Q762">
        <v>23.98685803488106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10.164097627729181</v>
      </c>
      <c r="G763" s="13">
        <f t="shared" si="133"/>
        <v>0</v>
      </c>
      <c r="H763" s="13">
        <f t="shared" si="134"/>
        <v>10.164097627729181</v>
      </c>
      <c r="I763" s="16">
        <f t="shared" si="141"/>
        <v>10.170896014270244</v>
      </c>
      <c r="J763" s="13">
        <f t="shared" si="135"/>
        <v>10.145411871548896</v>
      </c>
      <c r="K763" s="13">
        <f t="shared" si="136"/>
        <v>2.5484142721348135E-2</v>
      </c>
      <c r="L763" s="13">
        <f t="shared" si="137"/>
        <v>0</v>
      </c>
      <c r="M763" s="13">
        <f t="shared" si="142"/>
        <v>1.9708471886104999</v>
      </c>
      <c r="N763" s="13">
        <f t="shared" si="138"/>
        <v>0.10330505003698105</v>
      </c>
      <c r="O763" s="13">
        <f t="shared" si="139"/>
        <v>0.10330505003698105</v>
      </c>
      <c r="Q763">
        <v>20.39601493553273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44.952729891742678</v>
      </c>
      <c r="G764" s="13">
        <f t="shared" si="133"/>
        <v>0</v>
      </c>
      <c r="H764" s="13">
        <f t="shared" si="134"/>
        <v>44.952729891742678</v>
      </c>
      <c r="I764" s="16">
        <f t="shared" si="141"/>
        <v>44.978214034464024</v>
      </c>
      <c r="J764" s="13">
        <f t="shared" si="135"/>
        <v>41.648885811969315</v>
      </c>
      <c r="K764" s="13">
        <f t="shared" si="136"/>
        <v>3.3293282224947092</v>
      </c>
      <c r="L764" s="13">
        <f t="shared" si="137"/>
        <v>0</v>
      </c>
      <c r="M764" s="13">
        <f t="shared" si="142"/>
        <v>1.8675421385735189</v>
      </c>
      <c r="N764" s="13">
        <f t="shared" si="138"/>
        <v>9.789015362856536E-2</v>
      </c>
      <c r="O764" s="13">
        <f t="shared" si="139"/>
        <v>9.789015362856536E-2</v>
      </c>
      <c r="Q764">
        <v>16.683541935575359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14.428079951808281</v>
      </c>
      <c r="G765" s="13">
        <f t="shared" si="133"/>
        <v>0</v>
      </c>
      <c r="H765" s="13">
        <f t="shared" si="134"/>
        <v>14.428079951808281</v>
      </c>
      <c r="I765" s="16">
        <f t="shared" si="141"/>
        <v>17.757408174302988</v>
      </c>
      <c r="J765" s="13">
        <f t="shared" si="135"/>
        <v>17.270220732717704</v>
      </c>
      <c r="K765" s="13">
        <f t="shared" si="136"/>
        <v>0.48718744158528438</v>
      </c>
      <c r="L765" s="13">
        <f t="shared" si="137"/>
        <v>0</v>
      </c>
      <c r="M765" s="13">
        <f t="shared" si="142"/>
        <v>1.7696519849449535</v>
      </c>
      <c r="N765" s="13">
        <f t="shared" si="138"/>
        <v>9.2759087517926761E-2</v>
      </c>
      <c r="O765" s="13">
        <f t="shared" si="139"/>
        <v>9.2759087517926761E-2</v>
      </c>
      <c r="Q765">
        <v>10.937835222580651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130.890766195937</v>
      </c>
      <c r="G766" s="13">
        <f t="shared" si="133"/>
        <v>1.4751876082148392</v>
      </c>
      <c r="H766" s="13">
        <f t="shared" si="134"/>
        <v>129.41557858772217</v>
      </c>
      <c r="I766" s="16">
        <f t="shared" si="141"/>
        <v>129.90276602930746</v>
      </c>
      <c r="J766" s="13">
        <f t="shared" si="135"/>
        <v>72.868217717474508</v>
      </c>
      <c r="K766" s="13">
        <f t="shared" si="136"/>
        <v>57.03454831183295</v>
      </c>
      <c r="L766" s="13">
        <f t="shared" si="137"/>
        <v>1.6696636972384586</v>
      </c>
      <c r="M766" s="13">
        <f t="shared" si="142"/>
        <v>3.3465565946654854</v>
      </c>
      <c r="N766" s="13">
        <f t="shared" si="138"/>
        <v>0.17541501870941403</v>
      </c>
      <c r="O766" s="13">
        <f t="shared" si="139"/>
        <v>1.6506026269242533</v>
      </c>
      <c r="Q766">
        <v>13.441962413851201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19.95131653237312</v>
      </c>
      <c r="G767" s="13">
        <f t="shared" si="133"/>
        <v>0</v>
      </c>
      <c r="H767" s="13">
        <f t="shared" si="134"/>
        <v>19.95131653237312</v>
      </c>
      <c r="I767" s="16">
        <f t="shared" si="141"/>
        <v>75.316201146967614</v>
      </c>
      <c r="J767" s="13">
        <f t="shared" si="135"/>
        <v>53.566962473076714</v>
      </c>
      <c r="K767" s="13">
        <f t="shared" si="136"/>
        <v>21.7492386738909</v>
      </c>
      <c r="L767" s="13">
        <f t="shared" si="137"/>
        <v>0.230652960545979</v>
      </c>
      <c r="M767" s="13">
        <f t="shared" si="142"/>
        <v>3.4017945365020501</v>
      </c>
      <c r="N767" s="13">
        <f t="shared" si="138"/>
        <v>0.17831040216600222</v>
      </c>
      <c r="O767" s="13">
        <f t="shared" si="139"/>
        <v>0.17831040216600222</v>
      </c>
      <c r="Q767">
        <v>11.325624630260389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86.090783675925437</v>
      </c>
      <c r="G768" s="13">
        <f t="shared" si="133"/>
        <v>0.57918795781460775</v>
      </c>
      <c r="H768" s="13">
        <f t="shared" si="134"/>
        <v>85.511595718110826</v>
      </c>
      <c r="I768" s="16">
        <f t="shared" si="141"/>
        <v>107.03018143145574</v>
      </c>
      <c r="J768" s="13">
        <f t="shared" si="135"/>
        <v>69.769180398048704</v>
      </c>
      <c r="K768" s="13">
        <f t="shared" si="136"/>
        <v>37.261001033407041</v>
      </c>
      <c r="L768" s="13">
        <f t="shared" si="137"/>
        <v>0.86325595622335694</v>
      </c>
      <c r="M768" s="13">
        <f t="shared" si="142"/>
        <v>4.0867400905594042</v>
      </c>
      <c r="N768" s="13">
        <f t="shared" si="138"/>
        <v>0.21421289889097114</v>
      </c>
      <c r="O768" s="13">
        <f t="shared" si="139"/>
        <v>0.79340085670557892</v>
      </c>
      <c r="Q768">
        <v>14.083548485830489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26.374571779787029</v>
      </c>
      <c r="G769" s="13">
        <f t="shared" si="133"/>
        <v>0</v>
      </c>
      <c r="H769" s="13">
        <f t="shared" si="134"/>
        <v>26.374571779787029</v>
      </c>
      <c r="I769" s="16">
        <f t="shared" si="141"/>
        <v>62.772316856970718</v>
      </c>
      <c r="J769" s="13">
        <f t="shared" si="135"/>
        <v>53.110133316648287</v>
      </c>
      <c r="K769" s="13">
        <f t="shared" si="136"/>
        <v>9.662183540322431</v>
      </c>
      <c r="L769" s="13">
        <f t="shared" si="137"/>
        <v>0</v>
      </c>
      <c r="M769" s="13">
        <f t="shared" si="142"/>
        <v>3.872527191668433</v>
      </c>
      <c r="N769" s="13">
        <f t="shared" si="138"/>
        <v>0.20298459343614778</v>
      </c>
      <c r="O769" s="13">
        <f t="shared" si="139"/>
        <v>0.20298459343614778</v>
      </c>
      <c r="Q769">
        <v>15.230520816655449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8.0047406706513247</v>
      </c>
      <c r="G770" s="13">
        <f t="shared" si="133"/>
        <v>0</v>
      </c>
      <c r="H770" s="13">
        <f t="shared" si="134"/>
        <v>8.0047406706513247</v>
      </c>
      <c r="I770" s="16">
        <f t="shared" si="141"/>
        <v>17.666924210973754</v>
      </c>
      <c r="J770" s="13">
        <f t="shared" si="135"/>
        <v>17.568291094569364</v>
      </c>
      <c r="K770" s="13">
        <f t="shared" si="136"/>
        <v>9.8633116404389654E-2</v>
      </c>
      <c r="L770" s="13">
        <f t="shared" si="137"/>
        <v>0</v>
      </c>
      <c r="M770" s="13">
        <f t="shared" si="142"/>
        <v>3.6695425982322853</v>
      </c>
      <c r="N770" s="13">
        <f t="shared" si="138"/>
        <v>0.19234483724254789</v>
      </c>
      <c r="O770" s="13">
        <f t="shared" si="139"/>
        <v>0.19234483724254789</v>
      </c>
      <c r="Q770">
        <v>22.507489334644202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11.578954855380619</v>
      </c>
      <c r="G771" s="13">
        <f t="shared" si="133"/>
        <v>0</v>
      </c>
      <c r="H771" s="13">
        <f t="shared" si="134"/>
        <v>11.578954855380619</v>
      </c>
      <c r="I771" s="16">
        <f t="shared" si="141"/>
        <v>11.677587971785009</v>
      </c>
      <c r="J771" s="13">
        <f t="shared" si="135"/>
        <v>11.653290665524505</v>
      </c>
      <c r="K771" s="13">
        <f t="shared" si="136"/>
        <v>2.4297306260503859E-2</v>
      </c>
      <c r="L771" s="13">
        <f t="shared" si="137"/>
        <v>0</v>
      </c>
      <c r="M771" s="13">
        <f t="shared" si="142"/>
        <v>3.4771977609897373</v>
      </c>
      <c r="N771" s="13">
        <f t="shared" si="138"/>
        <v>0.18226278057649789</v>
      </c>
      <c r="O771" s="13">
        <f t="shared" si="139"/>
        <v>0.18226278057649789</v>
      </c>
      <c r="Q771">
        <v>23.675444584173501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6.3561970032261597</v>
      </c>
      <c r="G772" s="13">
        <f t="shared" si="133"/>
        <v>0</v>
      </c>
      <c r="H772" s="13">
        <f t="shared" si="134"/>
        <v>6.3561970032261597</v>
      </c>
      <c r="I772" s="16">
        <f t="shared" si="141"/>
        <v>6.3804943094866635</v>
      </c>
      <c r="J772" s="13">
        <f t="shared" si="135"/>
        <v>6.3776664414192954</v>
      </c>
      <c r="K772" s="13">
        <f t="shared" si="136"/>
        <v>2.8278680673681222E-3</v>
      </c>
      <c r="L772" s="13">
        <f t="shared" si="137"/>
        <v>0</v>
      </c>
      <c r="M772" s="13">
        <f t="shared" si="142"/>
        <v>3.2949349804132395</v>
      </c>
      <c r="N772" s="13">
        <f t="shared" si="138"/>
        <v>0.17270919074155533</v>
      </c>
      <c r="O772" s="13">
        <f t="shared" si="139"/>
        <v>0.17270919074155533</v>
      </c>
      <c r="Q772">
        <v>26.11723319354838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7.2996368546889414</v>
      </c>
      <c r="G773" s="13">
        <f t="shared" si="133"/>
        <v>0</v>
      </c>
      <c r="H773" s="13">
        <f t="shared" si="134"/>
        <v>7.2996368546889414</v>
      </c>
      <c r="I773" s="16">
        <f t="shared" si="141"/>
        <v>7.3024647227563095</v>
      </c>
      <c r="J773" s="13">
        <f t="shared" si="135"/>
        <v>7.2980281343901394</v>
      </c>
      <c r="K773" s="13">
        <f t="shared" si="136"/>
        <v>4.4365883661701133E-3</v>
      </c>
      <c r="L773" s="13">
        <f t="shared" si="137"/>
        <v>0</v>
      </c>
      <c r="M773" s="13">
        <f t="shared" si="142"/>
        <v>3.1222257896716843</v>
      </c>
      <c r="N773" s="13">
        <f t="shared" si="138"/>
        <v>0.16365636731896327</v>
      </c>
      <c r="O773" s="13">
        <f t="shared" si="139"/>
        <v>0.16365636731896327</v>
      </c>
      <c r="Q773">
        <v>25.786673453504299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8.258573570682497</v>
      </c>
      <c r="G774" s="13">
        <f t="shared" ref="G774:G837" si="144">IF((F774-$J$2)&gt;0,$I$2*(F774-$J$2),0)</f>
        <v>0</v>
      </c>
      <c r="H774" s="13">
        <f t="shared" ref="H774:H837" si="145">F774-G774</f>
        <v>8.258573570682497</v>
      </c>
      <c r="I774" s="16">
        <f t="shared" si="141"/>
        <v>8.2630101590486671</v>
      </c>
      <c r="J774" s="13">
        <f t="shared" ref="J774:J837" si="146">I774/SQRT(1+(I774/($K$2*(300+(25*Q774)+0.05*(Q774)^3)))^2)</f>
        <v>8.2545709837489003</v>
      </c>
      <c r="K774" s="13">
        <f t="shared" ref="K774:K837" si="147">I774-J774</f>
        <v>8.4391752997667879E-3</v>
      </c>
      <c r="L774" s="13">
        <f t="shared" ref="L774:L837" si="148">IF(K774&gt;$N$2,(K774-$N$2)/$L$2,0)</f>
        <v>0</v>
      </c>
      <c r="M774" s="13">
        <f t="shared" si="142"/>
        <v>2.958569422352721</v>
      </c>
      <c r="N774" s="13">
        <f t="shared" ref="N774:N837" si="149">$M$2*M774</f>
        <v>0.15507806185090939</v>
      </c>
      <c r="O774" s="13">
        <f t="shared" ref="O774:O837" si="150">N774+G774</f>
        <v>0.15507806185090939</v>
      </c>
      <c r="Q774">
        <v>23.828261942505598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34.270041202215069</v>
      </c>
      <c r="G775" s="13">
        <f t="shared" si="144"/>
        <v>0</v>
      </c>
      <c r="H775" s="13">
        <f t="shared" si="145"/>
        <v>34.270041202215069</v>
      </c>
      <c r="I775" s="16">
        <f t="shared" ref="I775:I838" si="152">H775+K774-L774</f>
        <v>34.278480377514839</v>
      </c>
      <c r="J775" s="13">
        <f t="shared" si="146"/>
        <v>33.288490149976624</v>
      </c>
      <c r="K775" s="13">
        <f t="shared" si="147"/>
        <v>0.98999022753821464</v>
      </c>
      <c r="L775" s="13">
        <f t="shared" si="148"/>
        <v>0</v>
      </c>
      <c r="M775" s="13">
        <f t="shared" ref="M775:M838" si="153">L775+M774-N774</f>
        <v>2.8034913605018117</v>
      </c>
      <c r="N775" s="13">
        <f t="shared" si="149"/>
        <v>0.14694940173371329</v>
      </c>
      <c r="O775" s="13">
        <f t="shared" si="150"/>
        <v>0.14694940173371329</v>
      </c>
      <c r="Q775">
        <v>20.007894819171689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76.63865628826467</v>
      </c>
      <c r="G776" s="13">
        <f t="shared" si="144"/>
        <v>0.39014541006139242</v>
      </c>
      <c r="H776" s="13">
        <f t="shared" si="145"/>
        <v>76.248510878203277</v>
      </c>
      <c r="I776" s="16">
        <f t="shared" si="152"/>
        <v>77.238501105741491</v>
      </c>
      <c r="J776" s="13">
        <f t="shared" si="146"/>
        <v>59.330750421786838</v>
      </c>
      <c r="K776" s="13">
        <f t="shared" si="147"/>
        <v>17.907750683954653</v>
      </c>
      <c r="L776" s="13">
        <f t="shared" si="148"/>
        <v>7.3988826969854316E-2</v>
      </c>
      <c r="M776" s="13">
        <f t="shared" si="153"/>
        <v>2.7305307857379528</v>
      </c>
      <c r="N776" s="13">
        <f t="shared" si="149"/>
        <v>0.14312505864396757</v>
      </c>
      <c r="O776" s="13">
        <f t="shared" si="150"/>
        <v>0.53327046870535999</v>
      </c>
      <c r="Q776">
        <v>14.187207400220981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31.768838266705909</v>
      </c>
      <c r="G777" s="13">
        <f t="shared" si="144"/>
        <v>0</v>
      </c>
      <c r="H777" s="13">
        <f t="shared" si="145"/>
        <v>31.768838266705909</v>
      </c>
      <c r="I777" s="16">
        <f t="shared" si="152"/>
        <v>49.602600123690706</v>
      </c>
      <c r="J777" s="13">
        <f t="shared" si="146"/>
        <v>40.841101059492424</v>
      </c>
      <c r="K777" s="13">
        <f t="shared" si="147"/>
        <v>8.7614990641982828</v>
      </c>
      <c r="L777" s="13">
        <f t="shared" si="148"/>
        <v>0</v>
      </c>
      <c r="M777" s="13">
        <f t="shared" si="153"/>
        <v>2.5874057270939854</v>
      </c>
      <c r="N777" s="13">
        <f t="shared" si="149"/>
        <v>0.13562293395860062</v>
      </c>
      <c r="O777" s="13">
        <f t="shared" si="150"/>
        <v>0.13562293395860062</v>
      </c>
      <c r="Q777">
        <v>10.47441006163521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50.037801658406941</v>
      </c>
      <c r="G778" s="13">
        <f t="shared" si="144"/>
        <v>0</v>
      </c>
      <c r="H778" s="13">
        <f t="shared" si="145"/>
        <v>50.037801658406941</v>
      </c>
      <c r="I778" s="16">
        <f t="shared" si="152"/>
        <v>58.799300722605224</v>
      </c>
      <c r="J778" s="13">
        <f t="shared" si="146"/>
        <v>48.223430115792894</v>
      </c>
      <c r="K778" s="13">
        <f t="shared" si="147"/>
        <v>10.57587060681233</v>
      </c>
      <c r="L778" s="13">
        <f t="shared" si="148"/>
        <v>0</v>
      </c>
      <c r="M778" s="13">
        <f t="shared" si="153"/>
        <v>2.4517827931353846</v>
      </c>
      <c r="N778" s="13">
        <f t="shared" si="149"/>
        <v>0.12851404491853596</v>
      </c>
      <c r="O778" s="13">
        <f t="shared" si="150"/>
        <v>0.12851404491853596</v>
      </c>
      <c r="Q778">
        <v>12.80917754721199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22.341889121628821</v>
      </c>
      <c r="G779" s="13">
        <f t="shared" si="144"/>
        <v>0</v>
      </c>
      <c r="H779" s="13">
        <f t="shared" si="145"/>
        <v>22.341889121628821</v>
      </c>
      <c r="I779" s="16">
        <f t="shared" si="152"/>
        <v>32.917759728441155</v>
      </c>
      <c r="J779" s="13">
        <f t="shared" si="146"/>
        <v>29.943594323578818</v>
      </c>
      <c r="K779" s="13">
        <f t="shared" si="147"/>
        <v>2.9741654048623367</v>
      </c>
      <c r="L779" s="13">
        <f t="shared" si="148"/>
        <v>0</v>
      </c>
      <c r="M779" s="13">
        <f t="shared" si="153"/>
        <v>2.3232687482168486</v>
      </c>
      <c r="N779" s="13">
        <f t="shared" si="149"/>
        <v>0.12177777945996215</v>
      </c>
      <c r="O779" s="13">
        <f t="shared" si="150"/>
        <v>0.12177777945996215</v>
      </c>
      <c r="Q779">
        <v>10.49973322258065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22.891096594034149</v>
      </c>
      <c r="G780" s="13">
        <f t="shared" si="144"/>
        <v>0</v>
      </c>
      <c r="H780" s="13">
        <f t="shared" si="145"/>
        <v>22.891096594034149</v>
      </c>
      <c r="I780" s="16">
        <f t="shared" si="152"/>
        <v>25.865261998896486</v>
      </c>
      <c r="J780" s="13">
        <f t="shared" si="146"/>
        <v>25.116376183090527</v>
      </c>
      <c r="K780" s="13">
        <f t="shared" si="147"/>
        <v>0.74888581580595925</v>
      </c>
      <c r="L780" s="13">
        <f t="shared" si="148"/>
        <v>0</v>
      </c>
      <c r="M780" s="13">
        <f t="shared" si="153"/>
        <v>2.2014909687568864</v>
      </c>
      <c r="N780" s="13">
        <f t="shared" si="149"/>
        <v>0.11539460593275772</v>
      </c>
      <c r="O780" s="13">
        <f t="shared" si="150"/>
        <v>0.11539460593275772</v>
      </c>
      <c r="Q780">
        <v>15.99992451619668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8.1756750867601333</v>
      </c>
      <c r="G781" s="13">
        <f t="shared" si="144"/>
        <v>0</v>
      </c>
      <c r="H781" s="13">
        <f t="shared" si="145"/>
        <v>8.1756750867601333</v>
      </c>
      <c r="I781" s="16">
        <f t="shared" si="152"/>
        <v>8.9245609025660926</v>
      </c>
      <c r="J781" s="13">
        <f t="shared" si="146"/>
        <v>8.8872790131600432</v>
      </c>
      <c r="K781" s="13">
        <f t="shared" si="147"/>
        <v>3.7281889406049373E-2</v>
      </c>
      <c r="L781" s="13">
        <f t="shared" si="148"/>
        <v>0</v>
      </c>
      <c r="M781" s="13">
        <f t="shared" si="153"/>
        <v>2.0860963628241289</v>
      </c>
      <c r="N781" s="13">
        <f t="shared" si="149"/>
        <v>0.10934601646891108</v>
      </c>
      <c r="O781" s="13">
        <f t="shared" si="150"/>
        <v>0.10934601646891108</v>
      </c>
      <c r="Q781">
        <v>14.895121607848621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0.89107180571227229</v>
      </c>
      <c r="G782" s="13">
        <f t="shared" si="144"/>
        <v>0</v>
      </c>
      <c r="H782" s="13">
        <f t="shared" si="145"/>
        <v>0.89107180571227229</v>
      </c>
      <c r="I782" s="16">
        <f t="shared" si="152"/>
        <v>0.92835369511832166</v>
      </c>
      <c r="J782" s="13">
        <f t="shared" si="146"/>
        <v>0.92833293766594849</v>
      </c>
      <c r="K782" s="13">
        <f t="shared" si="147"/>
        <v>2.0757452373176832E-5</v>
      </c>
      <c r="L782" s="13">
        <f t="shared" si="148"/>
        <v>0</v>
      </c>
      <c r="M782" s="13">
        <f t="shared" si="153"/>
        <v>1.9767503463552178</v>
      </c>
      <c r="N782" s="13">
        <f t="shared" si="149"/>
        <v>0.10361447331937375</v>
      </c>
      <c r="O782" s="13">
        <f t="shared" si="150"/>
        <v>0.10361447331937375</v>
      </c>
      <c r="Q782">
        <v>19.937287207998072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4.3306658572372374</v>
      </c>
      <c r="G783" s="13">
        <f t="shared" si="144"/>
        <v>0</v>
      </c>
      <c r="H783" s="13">
        <f t="shared" si="145"/>
        <v>4.3306658572372374</v>
      </c>
      <c r="I783" s="16">
        <f t="shared" si="152"/>
        <v>4.3306866146896104</v>
      </c>
      <c r="J783" s="13">
        <f t="shared" si="146"/>
        <v>4.3291512146702971</v>
      </c>
      <c r="K783" s="13">
        <f t="shared" si="147"/>
        <v>1.5354000193132933E-3</v>
      </c>
      <c r="L783" s="13">
        <f t="shared" si="148"/>
        <v>0</v>
      </c>
      <c r="M783" s="13">
        <f t="shared" si="153"/>
        <v>1.8731358730358441</v>
      </c>
      <c r="N783" s="13">
        <f t="shared" si="149"/>
        <v>9.8183358003751595E-2</v>
      </c>
      <c r="O783" s="13">
        <f t="shared" si="150"/>
        <v>9.8183358003751595E-2</v>
      </c>
      <c r="Q783">
        <v>22.171307847393809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6.7733333330000001</v>
      </c>
      <c r="G784" s="13">
        <f t="shared" si="144"/>
        <v>0</v>
      </c>
      <c r="H784" s="13">
        <f t="shared" si="145"/>
        <v>6.7733333330000001</v>
      </c>
      <c r="I784" s="16">
        <f t="shared" si="152"/>
        <v>6.7748687330193134</v>
      </c>
      <c r="J784" s="13">
        <f t="shared" si="146"/>
        <v>6.7715167518392656</v>
      </c>
      <c r="K784" s="13">
        <f t="shared" si="147"/>
        <v>3.3519811800477584E-3</v>
      </c>
      <c r="L784" s="13">
        <f t="shared" si="148"/>
        <v>0</v>
      </c>
      <c r="M784" s="13">
        <f t="shared" si="153"/>
        <v>1.7749525150320924</v>
      </c>
      <c r="N784" s="13">
        <f t="shared" si="149"/>
        <v>9.3036923125394869E-2</v>
      </c>
      <c r="O784" s="13">
        <f t="shared" si="150"/>
        <v>9.3036923125394869E-2</v>
      </c>
      <c r="Q784">
        <v>26.188335193548379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11.161660407796161</v>
      </c>
      <c r="G785" s="13">
        <f t="shared" si="144"/>
        <v>0</v>
      </c>
      <c r="H785" s="13">
        <f t="shared" si="145"/>
        <v>11.161660407796161</v>
      </c>
      <c r="I785" s="16">
        <f t="shared" si="152"/>
        <v>11.165012388976209</v>
      </c>
      <c r="J785" s="13">
        <f t="shared" si="146"/>
        <v>11.15048832938195</v>
      </c>
      <c r="K785" s="13">
        <f t="shared" si="147"/>
        <v>1.4524059594258176E-2</v>
      </c>
      <c r="L785" s="13">
        <f t="shared" si="148"/>
        <v>0</v>
      </c>
      <c r="M785" s="13">
        <f t="shared" si="153"/>
        <v>1.6819155919066975</v>
      </c>
      <c r="N785" s="13">
        <f t="shared" si="149"/>
        <v>8.8160246712175927E-2</v>
      </c>
      <c r="O785" s="13">
        <f t="shared" si="150"/>
        <v>8.8160246712175927E-2</v>
      </c>
      <c r="Q785">
        <v>26.414770841210231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3.0513749328902908</v>
      </c>
      <c r="G786" s="13">
        <f t="shared" si="144"/>
        <v>0</v>
      </c>
      <c r="H786" s="13">
        <f t="shared" si="145"/>
        <v>3.0513749328902908</v>
      </c>
      <c r="I786" s="16">
        <f t="shared" si="152"/>
        <v>3.065898992484549</v>
      </c>
      <c r="J786" s="13">
        <f t="shared" si="146"/>
        <v>3.0653704907454253</v>
      </c>
      <c r="K786" s="13">
        <f t="shared" si="147"/>
        <v>5.2850173912366571E-4</v>
      </c>
      <c r="L786" s="13">
        <f t="shared" si="148"/>
        <v>0</v>
      </c>
      <c r="M786" s="13">
        <f t="shared" si="153"/>
        <v>1.5937553451945217</v>
      </c>
      <c r="N786" s="13">
        <f t="shared" si="149"/>
        <v>8.3539188950566876E-2</v>
      </c>
      <c r="O786" s="13">
        <f t="shared" si="150"/>
        <v>8.3539188950566876E-2</v>
      </c>
      <c r="Q786">
        <v>22.388333310780499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1.056238225230993</v>
      </c>
      <c r="G787" s="13">
        <f t="shared" si="144"/>
        <v>0</v>
      </c>
      <c r="H787" s="13">
        <f t="shared" si="145"/>
        <v>1.056238225230993</v>
      </c>
      <c r="I787" s="16">
        <f t="shared" si="152"/>
        <v>1.0567667269701166</v>
      </c>
      <c r="J787" s="13">
        <f t="shared" si="146"/>
        <v>1.0567366050435831</v>
      </c>
      <c r="K787" s="13">
        <f t="shared" si="147"/>
        <v>3.0121926533510646E-5</v>
      </c>
      <c r="L787" s="13">
        <f t="shared" si="148"/>
        <v>0</v>
      </c>
      <c r="M787" s="13">
        <f t="shared" si="153"/>
        <v>1.5102161562439549</v>
      </c>
      <c r="N787" s="13">
        <f t="shared" si="149"/>
        <v>7.9160351187568367E-2</v>
      </c>
      <c r="O787" s="13">
        <f t="shared" si="150"/>
        <v>7.9160351187568367E-2</v>
      </c>
      <c r="Q787">
        <v>20.052431854458639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12.252061349356421</v>
      </c>
      <c r="G788" s="13">
        <f t="shared" si="144"/>
        <v>0</v>
      </c>
      <c r="H788" s="13">
        <f t="shared" si="145"/>
        <v>12.252061349356421</v>
      </c>
      <c r="I788" s="16">
        <f t="shared" si="152"/>
        <v>12.252091471282954</v>
      </c>
      <c r="J788" s="13">
        <f t="shared" si="146"/>
        <v>12.162793516498752</v>
      </c>
      <c r="K788" s="13">
        <f t="shared" si="147"/>
        <v>8.9297954784202105E-2</v>
      </c>
      <c r="L788" s="13">
        <f t="shared" si="148"/>
        <v>0</v>
      </c>
      <c r="M788" s="13">
        <f t="shared" si="153"/>
        <v>1.4310558050563866</v>
      </c>
      <c r="N788" s="13">
        <f t="shared" si="149"/>
        <v>7.5011037081616702E-2</v>
      </c>
      <c r="O788" s="13">
        <f t="shared" si="150"/>
        <v>7.5011037081616702E-2</v>
      </c>
      <c r="Q788">
        <v>15.41518492615638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2.5782801056856859</v>
      </c>
      <c r="G789" s="13">
        <f t="shared" si="144"/>
        <v>0</v>
      </c>
      <c r="H789" s="13">
        <f t="shared" si="145"/>
        <v>2.5782801056856859</v>
      </c>
      <c r="I789" s="16">
        <f t="shared" si="152"/>
        <v>2.667578060469888</v>
      </c>
      <c r="J789" s="13">
        <f t="shared" si="146"/>
        <v>2.66671346350223</v>
      </c>
      <c r="K789" s="13">
        <f t="shared" si="147"/>
        <v>8.6459696765794902E-4</v>
      </c>
      <c r="L789" s="13">
        <f t="shared" si="148"/>
        <v>0</v>
      </c>
      <c r="M789" s="13">
        <f t="shared" si="153"/>
        <v>1.35604476797477</v>
      </c>
      <c r="N789" s="13">
        <f t="shared" si="149"/>
        <v>7.1079215789827191E-2</v>
      </c>
      <c r="O789" s="13">
        <f t="shared" si="150"/>
        <v>7.1079215789827191E-2</v>
      </c>
      <c r="Q789">
        <v>15.94698091386725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36.944973123472749</v>
      </c>
      <c r="G790" s="13">
        <f t="shared" si="144"/>
        <v>0</v>
      </c>
      <c r="H790" s="13">
        <f t="shared" si="145"/>
        <v>36.944973123472749</v>
      </c>
      <c r="I790" s="16">
        <f t="shared" si="152"/>
        <v>36.945837720440409</v>
      </c>
      <c r="J790" s="13">
        <f t="shared" si="146"/>
        <v>34.081153935226347</v>
      </c>
      <c r="K790" s="13">
        <f t="shared" si="147"/>
        <v>2.8646837852140621</v>
      </c>
      <c r="L790" s="13">
        <f t="shared" si="148"/>
        <v>0</v>
      </c>
      <c r="M790" s="13">
        <f t="shared" si="153"/>
        <v>1.2849655521849428</v>
      </c>
      <c r="N790" s="13">
        <f t="shared" si="149"/>
        <v>6.7353487084835933E-2</v>
      </c>
      <c r="O790" s="13">
        <f t="shared" si="150"/>
        <v>6.7353487084835933E-2</v>
      </c>
      <c r="Q790">
        <v>13.48363600223945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10.36142096655926</v>
      </c>
      <c r="G791" s="13">
        <f t="shared" si="144"/>
        <v>0</v>
      </c>
      <c r="H791" s="13">
        <f t="shared" si="145"/>
        <v>10.36142096655926</v>
      </c>
      <c r="I791" s="16">
        <f t="shared" si="152"/>
        <v>13.226104751773322</v>
      </c>
      <c r="J791" s="13">
        <f t="shared" si="146"/>
        <v>13.100317202033207</v>
      </c>
      <c r="K791" s="13">
        <f t="shared" si="147"/>
        <v>0.12578754974011552</v>
      </c>
      <c r="L791" s="13">
        <f t="shared" si="148"/>
        <v>0</v>
      </c>
      <c r="M791" s="13">
        <f t="shared" si="153"/>
        <v>1.2176120651001068</v>
      </c>
      <c r="N791" s="13">
        <f t="shared" si="149"/>
        <v>6.3823048300097024E-2</v>
      </c>
      <c r="O791" s="13">
        <f t="shared" si="150"/>
        <v>6.3823048300097024E-2</v>
      </c>
      <c r="Q791">
        <v>14.57860848631773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36.494130153192877</v>
      </c>
      <c r="G792" s="13">
        <f t="shared" si="144"/>
        <v>0</v>
      </c>
      <c r="H792" s="13">
        <f t="shared" si="145"/>
        <v>36.494130153192877</v>
      </c>
      <c r="I792" s="16">
        <f t="shared" si="152"/>
        <v>36.619917702932995</v>
      </c>
      <c r="J792" s="13">
        <f t="shared" si="146"/>
        <v>33.777930774804787</v>
      </c>
      <c r="K792" s="13">
        <f t="shared" si="147"/>
        <v>2.8419869281282075</v>
      </c>
      <c r="L792" s="13">
        <f t="shared" si="148"/>
        <v>0</v>
      </c>
      <c r="M792" s="13">
        <f t="shared" si="153"/>
        <v>1.1537890168000098</v>
      </c>
      <c r="N792" s="13">
        <f t="shared" si="149"/>
        <v>6.0477663007794079E-2</v>
      </c>
      <c r="O792" s="13">
        <f t="shared" si="150"/>
        <v>6.0477663007794079E-2</v>
      </c>
      <c r="Q792">
        <v>13.34735622258065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0.18615458963114859</v>
      </c>
      <c r="G793" s="13">
        <f t="shared" si="144"/>
        <v>0</v>
      </c>
      <c r="H793" s="13">
        <f t="shared" si="145"/>
        <v>0.18615458963114859</v>
      </c>
      <c r="I793" s="16">
        <f t="shared" si="152"/>
        <v>3.028141517759356</v>
      </c>
      <c r="J793" s="13">
        <f t="shared" si="146"/>
        <v>3.0273260691962429</v>
      </c>
      <c r="K793" s="13">
        <f t="shared" si="147"/>
        <v>8.1544856311310809E-4</v>
      </c>
      <c r="L793" s="13">
        <f t="shared" si="148"/>
        <v>0</v>
      </c>
      <c r="M793" s="13">
        <f t="shared" si="153"/>
        <v>1.0933113537922157</v>
      </c>
      <c r="N793" s="13">
        <f t="shared" si="149"/>
        <v>5.7307631338548014E-2</v>
      </c>
      <c r="O793" s="13">
        <f t="shared" si="150"/>
        <v>5.7307631338548014E-2</v>
      </c>
      <c r="Q793">
        <v>19.059579227594121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3.1216158281180739</v>
      </c>
      <c r="G794" s="13">
        <f t="shared" si="144"/>
        <v>0</v>
      </c>
      <c r="H794" s="13">
        <f t="shared" si="145"/>
        <v>3.1216158281180739</v>
      </c>
      <c r="I794" s="16">
        <f t="shared" si="152"/>
        <v>3.122431276681187</v>
      </c>
      <c r="J794" s="13">
        <f t="shared" si="146"/>
        <v>3.1215396170987804</v>
      </c>
      <c r="K794" s="13">
        <f t="shared" si="147"/>
        <v>8.9165958240666754E-4</v>
      </c>
      <c r="L794" s="13">
        <f t="shared" si="148"/>
        <v>0</v>
      </c>
      <c r="M794" s="13">
        <f t="shared" si="153"/>
        <v>1.0360037224536676</v>
      </c>
      <c r="N794" s="13">
        <f t="shared" si="149"/>
        <v>5.4303761856864127E-2</v>
      </c>
      <c r="O794" s="13">
        <f t="shared" si="150"/>
        <v>5.4303761856864127E-2</v>
      </c>
      <c r="Q794">
        <v>19.078067688350082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0.26249778317995148</v>
      </c>
      <c r="G795" s="13">
        <f t="shared" si="144"/>
        <v>0</v>
      </c>
      <c r="H795" s="13">
        <f t="shared" si="145"/>
        <v>0.26249778317995148</v>
      </c>
      <c r="I795" s="16">
        <f t="shared" si="152"/>
        <v>0.26338944276235815</v>
      </c>
      <c r="J795" s="13">
        <f t="shared" si="146"/>
        <v>0.26338914401490537</v>
      </c>
      <c r="K795" s="13">
        <f t="shared" si="147"/>
        <v>2.9874745277602699E-7</v>
      </c>
      <c r="L795" s="13">
        <f t="shared" si="148"/>
        <v>0</v>
      </c>
      <c r="M795" s="13">
        <f t="shared" si="153"/>
        <v>0.98169996059680342</v>
      </c>
      <c r="N795" s="13">
        <f t="shared" si="149"/>
        <v>5.1457344910771641E-2</v>
      </c>
      <c r="O795" s="13">
        <f t="shared" si="150"/>
        <v>5.1457344910771641E-2</v>
      </c>
      <c r="Q795">
        <v>23.205565556386741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2.306330558186684</v>
      </c>
      <c r="G796" s="13">
        <f t="shared" si="144"/>
        <v>0</v>
      </c>
      <c r="H796" s="13">
        <f t="shared" si="145"/>
        <v>2.306330558186684</v>
      </c>
      <c r="I796" s="16">
        <f t="shared" si="152"/>
        <v>2.306330856934137</v>
      </c>
      <c r="J796" s="13">
        <f t="shared" si="146"/>
        <v>2.3061836966159857</v>
      </c>
      <c r="K796" s="13">
        <f t="shared" si="147"/>
        <v>1.4716031815131814E-4</v>
      </c>
      <c r="L796" s="13">
        <f t="shared" si="148"/>
        <v>0</v>
      </c>
      <c r="M796" s="13">
        <f t="shared" si="153"/>
        <v>0.93024261568603173</v>
      </c>
      <c r="N796" s="13">
        <f t="shared" si="149"/>
        <v>4.8760127378383832E-2</v>
      </c>
      <c r="O796" s="13">
        <f t="shared" si="150"/>
        <v>4.8760127378383832E-2</v>
      </c>
      <c r="Q796">
        <v>25.42074654176777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10.058756856733581</v>
      </c>
      <c r="G797" s="13">
        <f t="shared" si="144"/>
        <v>0</v>
      </c>
      <c r="H797" s="13">
        <f t="shared" si="145"/>
        <v>10.058756856733581</v>
      </c>
      <c r="I797" s="16">
        <f t="shared" si="152"/>
        <v>10.058904017051733</v>
      </c>
      <c r="J797" s="13">
        <f t="shared" si="146"/>
        <v>10.047055632523117</v>
      </c>
      <c r="K797" s="13">
        <f t="shared" si="147"/>
        <v>1.1848384528615696E-2</v>
      </c>
      <c r="L797" s="13">
        <f t="shared" si="148"/>
        <v>0</v>
      </c>
      <c r="M797" s="13">
        <f t="shared" si="153"/>
        <v>0.88148248830764786</v>
      </c>
      <c r="N797" s="13">
        <f t="shared" si="149"/>
        <v>4.620428873815681E-2</v>
      </c>
      <c r="O797" s="13">
        <f t="shared" si="150"/>
        <v>4.620428873815681E-2</v>
      </c>
      <c r="Q797">
        <v>25.624805193548379</v>
      </c>
    </row>
    <row r="798" spans="1:17" x14ac:dyDescent="0.2">
      <c r="A798" s="14">
        <f t="shared" si="151"/>
        <v>46266</v>
      </c>
      <c r="B798" s="1">
        <v>9</v>
      </c>
      <c r="F798" s="34">
        <v>0.52849030475779957</v>
      </c>
      <c r="G798" s="13">
        <f t="shared" si="144"/>
        <v>0</v>
      </c>
      <c r="H798" s="13">
        <f t="shared" si="145"/>
        <v>0.52849030475779957</v>
      </c>
      <c r="I798" s="16">
        <f t="shared" si="152"/>
        <v>0.54033868928641526</v>
      </c>
      <c r="J798" s="13">
        <f t="shared" si="146"/>
        <v>0.54033615762037612</v>
      </c>
      <c r="K798" s="13">
        <f t="shared" si="147"/>
        <v>2.5316660391405676E-6</v>
      </c>
      <c r="L798" s="13">
        <f t="shared" si="148"/>
        <v>0</v>
      </c>
      <c r="M798" s="13">
        <f t="shared" si="153"/>
        <v>0.83527819956949101</v>
      </c>
      <c r="N798" s="13">
        <f t="shared" si="149"/>
        <v>4.3782418393463265E-2</v>
      </c>
      <c r="O798" s="13">
        <f t="shared" si="150"/>
        <v>4.3782418393463265E-2</v>
      </c>
      <c r="Q798">
        <v>23.338263563719551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39.402583634360568</v>
      </c>
      <c r="G799" s="13">
        <f t="shared" si="144"/>
        <v>0</v>
      </c>
      <c r="H799" s="13">
        <f t="shared" si="145"/>
        <v>39.402583634360568</v>
      </c>
      <c r="I799" s="16">
        <f t="shared" si="152"/>
        <v>39.402586166026609</v>
      </c>
      <c r="J799" s="13">
        <f t="shared" si="146"/>
        <v>38.205713370959401</v>
      </c>
      <c r="K799" s="13">
        <f t="shared" si="147"/>
        <v>1.1968727950672076</v>
      </c>
      <c r="L799" s="13">
        <f t="shared" si="148"/>
        <v>0</v>
      </c>
      <c r="M799" s="13">
        <f t="shared" si="153"/>
        <v>0.7914957811760277</v>
      </c>
      <c r="N799" s="13">
        <f t="shared" si="149"/>
        <v>4.1487494185734324E-2</v>
      </c>
      <c r="O799" s="13">
        <f t="shared" si="150"/>
        <v>4.1487494185734324E-2</v>
      </c>
      <c r="Q799">
        <v>21.603389665420281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35.806940798310201</v>
      </c>
      <c r="G800" s="13">
        <f t="shared" si="144"/>
        <v>0</v>
      </c>
      <c r="H800" s="13">
        <f t="shared" si="145"/>
        <v>35.806940798310201</v>
      </c>
      <c r="I800" s="16">
        <f t="shared" si="152"/>
        <v>37.003813593377409</v>
      </c>
      <c r="J800" s="13">
        <f t="shared" si="146"/>
        <v>34.048712809722197</v>
      </c>
      <c r="K800" s="13">
        <f t="shared" si="147"/>
        <v>2.9551007836552117</v>
      </c>
      <c r="L800" s="13">
        <f t="shared" si="148"/>
        <v>0</v>
      </c>
      <c r="M800" s="13">
        <f t="shared" si="153"/>
        <v>0.75000828699029343</v>
      </c>
      <c r="N800" s="13">
        <f t="shared" si="149"/>
        <v>3.9312862033868759E-2</v>
      </c>
      <c r="O800" s="13">
        <f t="shared" si="150"/>
        <v>3.9312862033868759E-2</v>
      </c>
      <c r="Q800">
        <v>13.26395683242025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8.898276583844293</v>
      </c>
      <c r="G801" s="13">
        <f t="shared" si="144"/>
        <v>0</v>
      </c>
      <c r="H801" s="13">
        <f t="shared" si="145"/>
        <v>8.898276583844293</v>
      </c>
      <c r="I801" s="16">
        <f t="shared" si="152"/>
        <v>11.853377367499505</v>
      </c>
      <c r="J801" s="13">
        <f t="shared" si="146"/>
        <v>11.730201154983598</v>
      </c>
      <c r="K801" s="13">
        <f t="shared" si="147"/>
        <v>0.12317621251590616</v>
      </c>
      <c r="L801" s="13">
        <f t="shared" si="148"/>
        <v>0</v>
      </c>
      <c r="M801" s="13">
        <f t="shared" si="153"/>
        <v>0.71069542495642468</v>
      </c>
      <c r="N801" s="13">
        <f t="shared" si="149"/>
        <v>3.7252216640874587E-2</v>
      </c>
      <c r="O801" s="13">
        <f t="shared" si="150"/>
        <v>3.7252216640874587E-2</v>
      </c>
      <c r="Q801">
        <v>12.33163222258065</v>
      </c>
    </row>
    <row r="802" spans="1:17" x14ac:dyDescent="0.2">
      <c r="A802" s="14">
        <f t="shared" si="151"/>
        <v>46388</v>
      </c>
      <c r="B802" s="1">
        <v>1</v>
      </c>
      <c r="F802" s="34">
        <v>31.637598254245152</v>
      </c>
      <c r="G802" s="13">
        <f t="shared" si="144"/>
        <v>0</v>
      </c>
      <c r="H802" s="13">
        <f t="shared" si="145"/>
        <v>31.637598254245152</v>
      </c>
      <c r="I802" s="16">
        <f t="shared" si="152"/>
        <v>31.760774466761056</v>
      </c>
      <c r="J802" s="13">
        <f t="shared" si="146"/>
        <v>30.120739052996285</v>
      </c>
      <c r="K802" s="13">
        <f t="shared" si="147"/>
        <v>1.640035413764771</v>
      </c>
      <c r="L802" s="13">
        <f t="shared" si="148"/>
        <v>0</v>
      </c>
      <c r="M802" s="13">
        <f t="shared" si="153"/>
        <v>0.67344320831555005</v>
      </c>
      <c r="N802" s="13">
        <f t="shared" si="149"/>
        <v>3.5299583211802293E-2</v>
      </c>
      <c r="O802" s="13">
        <f t="shared" si="150"/>
        <v>3.5299583211802293E-2</v>
      </c>
      <c r="Q802">
        <v>14.54047792608837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9.588123344635413</v>
      </c>
      <c r="G803" s="13">
        <f t="shared" si="144"/>
        <v>0</v>
      </c>
      <c r="H803" s="13">
        <f t="shared" si="145"/>
        <v>9.588123344635413</v>
      </c>
      <c r="I803" s="16">
        <f t="shared" si="152"/>
        <v>11.228158758400184</v>
      </c>
      <c r="J803" s="13">
        <f t="shared" si="146"/>
        <v>11.15747099266763</v>
      </c>
      <c r="K803" s="13">
        <f t="shared" si="147"/>
        <v>7.0687765732554197E-2</v>
      </c>
      <c r="L803" s="13">
        <f t="shared" si="148"/>
        <v>0</v>
      </c>
      <c r="M803" s="13">
        <f t="shared" si="153"/>
        <v>0.63814362510374778</v>
      </c>
      <c r="N803" s="13">
        <f t="shared" si="149"/>
        <v>3.3449300129961342E-2</v>
      </c>
      <c r="O803" s="13">
        <f t="shared" si="150"/>
        <v>3.3449300129961342E-2</v>
      </c>
      <c r="Q803">
        <v>15.224526498104879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20.914863965272389</v>
      </c>
      <c r="G804" s="13">
        <f t="shared" si="144"/>
        <v>0</v>
      </c>
      <c r="H804" s="13">
        <f t="shared" si="145"/>
        <v>20.914863965272389</v>
      </c>
      <c r="I804" s="16">
        <f t="shared" si="152"/>
        <v>20.985551731004943</v>
      </c>
      <c r="J804" s="13">
        <f t="shared" si="146"/>
        <v>20.569177415374615</v>
      </c>
      <c r="K804" s="13">
        <f t="shared" si="147"/>
        <v>0.41637431563032834</v>
      </c>
      <c r="L804" s="13">
        <f t="shared" si="148"/>
        <v>0</v>
      </c>
      <c r="M804" s="13">
        <f t="shared" si="153"/>
        <v>0.60469432497378639</v>
      </c>
      <c r="N804" s="13">
        <f t="shared" si="149"/>
        <v>3.1696002541189955E-2</v>
      </c>
      <c r="O804" s="13">
        <f t="shared" si="150"/>
        <v>3.1696002541189955E-2</v>
      </c>
      <c r="Q804">
        <v>15.81337085389907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28.945683206066828</v>
      </c>
      <c r="G805" s="13">
        <f t="shared" si="144"/>
        <v>0</v>
      </c>
      <c r="H805" s="13">
        <f t="shared" si="145"/>
        <v>28.945683206066828</v>
      </c>
      <c r="I805" s="16">
        <f t="shared" si="152"/>
        <v>29.362057521697157</v>
      </c>
      <c r="J805" s="13">
        <f t="shared" si="146"/>
        <v>28.299698054462525</v>
      </c>
      <c r="K805" s="13">
        <f t="shared" si="147"/>
        <v>1.0623594672346321</v>
      </c>
      <c r="L805" s="13">
        <f t="shared" si="148"/>
        <v>0</v>
      </c>
      <c r="M805" s="13">
        <f t="shared" si="153"/>
        <v>0.57299832243259641</v>
      </c>
      <c r="N805" s="13">
        <f t="shared" si="149"/>
        <v>3.0034606798581207E-2</v>
      </c>
      <c r="O805" s="13">
        <f t="shared" si="150"/>
        <v>3.0034606798581207E-2</v>
      </c>
      <c r="Q805">
        <v>16.138853995463069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11.16032501041231</v>
      </c>
      <c r="G806" s="13">
        <f t="shared" si="144"/>
        <v>0</v>
      </c>
      <c r="H806" s="13">
        <f t="shared" si="145"/>
        <v>11.16032501041231</v>
      </c>
      <c r="I806" s="16">
        <f t="shared" si="152"/>
        <v>12.222684477646942</v>
      </c>
      <c r="J806" s="13">
        <f t="shared" si="146"/>
        <v>12.158584659019947</v>
      </c>
      <c r="K806" s="13">
        <f t="shared" si="147"/>
        <v>6.409981862699432E-2</v>
      </c>
      <c r="L806" s="13">
        <f t="shared" si="148"/>
        <v>0</v>
      </c>
      <c r="M806" s="13">
        <f t="shared" si="153"/>
        <v>0.54296371563401524</v>
      </c>
      <c r="N806" s="13">
        <f t="shared" si="149"/>
        <v>2.846029572256319E-2</v>
      </c>
      <c r="O806" s="13">
        <f t="shared" si="150"/>
        <v>2.846029572256319E-2</v>
      </c>
      <c r="Q806">
        <v>17.7451860260642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0.47333333300000002</v>
      </c>
      <c r="G807" s="13">
        <f t="shared" si="144"/>
        <v>0</v>
      </c>
      <c r="H807" s="13">
        <f t="shared" si="145"/>
        <v>0.47333333300000002</v>
      </c>
      <c r="I807" s="16">
        <f t="shared" si="152"/>
        <v>0.53743315162699434</v>
      </c>
      <c r="J807" s="13">
        <f t="shared" si="146"/>
        <v>0.53743051684260545</v>
      </c>
      <c r="K807" s="13">
        <f t="shared" si="147"/>
        <v>2.6347843888885336E-6</v>
      </c>
      <c r="L807" s="13">
        <f t="shared" si="148"/>
        <v>0</v>
      </c>
      <c r="M807" s="13">
        <f t="shared" si="153"/>
        <v>0.5145034199114521</v>
      </c>
      <c r="N807" s="13">
        <f t="shared" si="149"/>
        <v>2.6968504633595246E-2</v>
      </c>
      <c r="O807" s="13">
        <f t="shared" si="150"/>
        <v>2.6968504633595246E-2</v>
      </c>
      <c r="Q807">
        <v>22.939291874719189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2.5733333329999999</v>
      </c>
      <c r="G808" s="13">
        <f t="shared" si="144"/>
        <v>0</v>
      </c>
      <c r="H808" s="13">
        <f t="shared" si="145"/>
        <v>2.5733333329999999</v>
      </c>
      <c r="I808" s="16">
        <f t="shared" si="152"/>
        <v>2.5733359677843888</v>
      </c>
      <c r="J808" s="13">
        <f t="shared" si="146"/>
        <v>2.5731630257105707</v>
      </c>
      <c r="K808" s="13">
        <f t="shared" si="147"/>
        <v>1.7294207381812754E-4</v>
      </c>
      <c r="L808" s="13">
        <f t="shared" si="148"/>
        <v>0</v>
      </c>
      <c r="M808" s="13">
        <f t="shared" si="153"/>
        <v>0.48753491527785686</v>
      </c>
      <c r="N808" s="13">
        <f t="shared" si="149"/>
        <v>2.5554908116982356E-2</v>
      </c>
      <c r="O808" s="13">
        <f t="shared" si="150"/>
        <v>2.5554908116982356E-2</v>
      </c>
      <c r="Q808">
        <v>26.630569193548379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0.88801560459660012</v>
      </c>
      <c r="G809" s="13">
        <f t="shared" si="144"/>
        <v>0</v>
      </c>
      <c r="H809" s="13">
        <f t="shared" si="145"/>
        <v>0.88801560459660012</v>
      </c>
      <c r="I809" s="16">
        <f t="shared" si="152"/>
        <v>0.88818854667041824</v>
      </c>
      <c r="J809" s="13">
        <f t="shared" si="146"/>
        <v>0.88817820277045378</v>
      </c>
      <c r="K809" s="13">
        <f t="shared" si="147"/>
        <v>1.0343899964460057E-5</v>
      </c>
      <c r="L809" s="13">
        <f t="shared" si="148"/>
        <v>0</v>
      </c>
      <c r="M809" s="13">
        <f t="shared" si="153"/>
        <v>0.46198000716087451</v>
      </c>
      <c r="N809" s="13">
        <f t="shared" si="149"/>
        <v>2.4215407481432551E-2</v>
      </c>
      <c r="O809" s="13">
        <f t="shared" si="150"/>
        <v>2.4215407481432551E-2</v>
      </c>
      <c r="Q809">
        <v>23.933021837683519</v>
      </c>
    </row>
    <row r="810" spans="1:17" x14ac:dyDescent="0.2">
      <c r="A810" s="14">
        <f t="shared" si="151"/>
        <v>46631</v>
      </c>
      <c r="B810" s="1">
        <v>9</v>
      </c>
      <c r="F810" s="34">
        <v>4.2046704414481493</v>
      </c>
      <c r="G810" s="13">
        <f t="shared" si="144"/>
        <v>0</v>
      </c>
      <c r="H810" s="13">
        <f t="shared" si="145"/>
        <v>4.2046704414481493</v>
      </c>
      <c r="I810" s="16">
        <f t="shared" si="152"/>
        <v>4.2046807853481134</v>
      </c>
      <c r="J810" s="13">
        <f t="shared" si="146"/>
        <v>4.2037330695903554</v>
      </c>
      <c r="K810" s="13">
        <f t="shared" si="147"/>
        <v>9.4771575775798311E-4</v>
      </c>
      <c r="L810" s="13">
        <f t="shared" si="148"/>
        <v>0</v>
      </c>
      <c r="M810" s="13">
        <f t="shared" si="153"/>
        <v>0.43776459967944198</v>
      </c>
      <c r="N810" s="13">
        <f t="shared" si="149"/>
        <v>2.2946118874993739E-2</v>
      </c>
      <c r="O810" s="13">
        <f t="shared" si="150"/>
        <v>2.2946118874993739E-2</v>
      </c>
      <c r="Q810">
        <v>24.98082990317927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17.190750493498921</v>
      </c>
      <c r="G811" s="13">
        <f t="shared" si="144"/>
        <v>0</v>
      </c>
      <c r="H811" s="13">
        <f t="shared" si="145"/>
        <v>17.190750493498921</v>
      </c>
      <c r="I811" s="16">
        <f t="shared" si="152"/>
        <v>17.191698209256678</v>
      </c>
      <c r="J811" s="13">
        <f t="shared" si="146"/>
        <v>17.015795713472343</v>
      </c>
      <c r="K811" s="13">
        <f t="shared" si="147"/>
        <v>0.17590249578433514</v>
      </c>
      <c r="L811" s="13">
        <f t="shared" si="148"/>
        <v>0</v>
      </c>
      <c r="M811" s="13">
        <f t="shared" si="153"/>
        <v>0.41481848080444822</v>
      </c>
      <c r="N811" s="13">
        <f t="shared" si="149"/>
        <v>2.1743362023912364E-2</v>
      </c>
      <c r="O811" s="13">
        <f t="shared" si="150"/>
        <v>2.1743362023912364E-2</v>
      </c>
      <c r="Q811">
        <v>17.790229418542321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41.148971228949463</v>
      </c>
      <c r="G812" s="13">
        <f t="shared" si="144"/>
        <v>0</v>
      </c>
      <c r="H812" s="13">
        <f t="shared" si="145"/>
        <v>41.148971228949463</v>
      </c>
      <c r="I812" s="16">
        <f t="shared" si="152"/>
        <v>41.324873724733798</v>
      </c>
      <c r="J812" s="13">
        <f t="shared" si="146"/>
        <v>37.646194629841339</v>
      </c>
      <c r="K812" s="13">
        <f t="shared" si="147"/>
        <v>3.678679094892459</v>
      </c>
      <c r="L812" s="13">
        <f t="shared" si="148"/>
        <v>0</v>
      </c>
      <c r="M812" s="13">
        <f t="shared" si="153"/>
        <v>0.39307511878053586</v>
      </c>
      <c r="N812" s="13">
        <f t="shared" si="149"/>
        <v>2.0603649561762472E-2</v>
      </c>
      <c r="O812" s="13">
        <f t="shared" si="150"/>
        <v>2.0603649561762472E-2</v>
      </c>
      <c r="Q812">
        <v>13.968632240264469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54.140288463096788</v>
      </c>
      <c r="G813" s="13">
        <f t="shared" si="144"/>
        <v>0</v>
      </c>
      <c r="H813" s="13">
        <f t="shared" si="145"/>
        <v>54.140288463096788</v>
      </c>
      <c r="I813" s="16">
        <f t="shared" si="152"/>
        <v>57.818967557989247</v>
      </c>
      <c r="J813" s="13">
        <f t="shared" si="146"/>
        <v>47.80242628449102</v>
      </c>
      <c r="K813" s="13">
        <f t="shared" si="147"/>
        <v>10.016541273498227</v>
      </c>
      <c r="L813" s="13">
        <f t="shared" si="148"/>
        <v>0</v>
      </c>
      <c r="M813" s="13">
        <f t="shared" si="153"/>
        <v>0.37247146921877339</v>
      </c>
      <c r="N813" s="13">
        <f t="shared" si="149"/>
        <v>1.9523676917905231E-2</v>
      </c>
      <c r="O813" s="13">
        <f t="shared" si="150"/>
        <v>1.9523676917905231E-2</v>
      </c>
      <c r="Q813">
        <v>12.928661035673411</v>
      </c>
    </row>
    <row r="814" spans="1:17" x14ac:dyDescent="0.2">
      <c r="A814" s="14">
        <f t="shared" si="151"/>
        <v>46753</v>
      </c>
      <c r="B814" s="1">
        <v>1</v>
      </c>
      <c r="F814" s="34">
        <v>29.545758689186869</v>
      </c>
      <c r="G814" s="13">
        <f t="shared" si="144"/>
        <v>0</v>
      </c>
      <c r="H814" s="13">
        <f t="shared" si="145"/>
        <v>29.545758689186869</v>
      </c>
      <c r="I814" s="16">
        <f t="shared" si="152"/>
        <v>39.562299962685096</v>
      </c>
      <c r="J814" s="13">
        <f t="shared" si="146"/>
        <v>35.200793213115226</v>
      </c>
      <c r="K814" s="13">
        <f t="shared" si="147"/>
        <v>4.3615067495698696</v>
      </c>
      <c r="L814" s="13">
        <f t="shared" si="148"/>
        <v>0</v>
      </c>
      <c r="M814" s="13">
        <f t="shared" si="153"/>
        <v>0.35294779230086815</v>
      </c>
      <c r="N814" s="13">
        <f t="shared" si="149"/>
        <v>1.8500312735960703E-2</v>
      </c>
      <c r="O814" s="13">
        <f t="shared" si="150"/>
        <v>1.8500312735960703E-2</v>
      </c>
      <c r="Q814">
        <v>11.50319089839453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27.536407991039749</v>
      </c>
      <c r="G815" s="13">
        <f t="shared" si="144"/>
        <v>0</v>
      </c>
      <c r="H815" s="13">
        <f t="shared" si="145"/>
        <v>27.536407991039749</v>
      </c>
      <c r="I815" s="16">
        <f t="shared" si="152"/>
        <v>31.897914740609618</v>
      </c>
      <c r="J815" s="13">
        <f t="shared" si="146"/>
        <v>29.345859869371683</v>
      </c>
      <c r="K815" s="13">
        <f t="shared" si="147"/>
        <v>2.5520548712379352</v>
      </c>
      <c r="L815" s="13">
        <f t="shared" si="148"/>
        <v>0</v>
      </c>
      <c r="M815" s="13">
        <f t="shared" si="153"/>
        <v>0.33444747956490745</v>
      </c>
      <c r="N815" s="13">
        <f t="shared" si="149"/>
        <v>1.7530589794510512E-2</v>
      </c>
      <c r="O815" s="13">
        <f t="shared" si="150"/>
        <v>1.7530589794510512E-2</v>
      </c>
      <c r="Q815">
        <v>11.06481322258065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41.653796361515731</v>
      </c>
      <c r="G816" s="13">
        <f t="shared" si="144"/>
        <v>0</v>
      </c>
      <c r="H816" s="13">
        <f t="shared" si="145"/>
        <v>41.653796361515731</v>
      </c>
      <c r="I816" s="16">
        <f t="shared" si="152"/>
        <v>44.205851232753666</v>
      </c>
      <c r="J816" s="13">
        <f t="shared" si="146"/>
        <v>41.351081608285263</v>
      </c>
      <c r="K816" s="13">
        <f t="shared" si="147"/>
        <v>2.8547696244684033</v>
      </c>
      <c r="L816" s="13">
        <f t="shared" si="148"/>
        <v>0</v>
      </c>
      <c r="M816" s="13">
        <f t="shared" si="153"/>
        <v>0.31691688977039695</v>
      </c>
      <c r="N816" s="13">
        <f t="shared" si="149"/>
        <v>1.6611696403706074E-2</v>
      </c>
      <c r="O816" s="13">
        <f t="shared" si="150"/>
        <v>1.6611696403706074E-2</v>
      </c>
      <c r="Q816">
        <v>17.51553625626326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42.641999209715813</v>
      </c>
      <c r="G817" s="13">
        <f t="shared" si="144"/>
        <v>0</v>
      </c>
      <c r="H817" s="13">
        <f t="shared" si="145"/>
        <v>42.641999209715813</v>
      </c>
      <c r="I817" s="16">
        <f t="shared" si="152"/>
        <v>45.496768834184216</v>
      </c>
      <c r="J817" s="13">
        <f t="shared" si="146"/>
        <v>41.826742741835417</v>
      </c>
      <c r="K817" s="13">
        <f t="shared" si="147"/>
        <v>3.6700260923487988</v>
      </c>
      <c r="L817" s="13">
        <f t="shared" si="148"/>
        <v>0</v>
      </c>
      <c r="M817" s="13">
        <f t="shared" si="153"/>
        <v>0.30030519336669087</v>
      </c>
      <c r="N817" s="13">
        <f t="shared" si="149"/>
        <v>1.5740968252837172E-2</v>
      </c>
      <c r="O817" s="13">
        <f t="shared" si="150"/>
        <v>1.5740968252837172E-2</v>
      </c>
      <c r="Q817">
        <v>16.156775356772169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14.171034874979361</v>
      </c>
      <c r="G818" s="13">
        <f t="shared" si="144"/>
        <v>0</v>
      </c>
      <c r="H818" s="13">
        <f t="shared" si="145"/>
        <v>14.171034874979361</v>
      </c>
      <c r="I818" s="16">
        <f t="shared" si="152"/>
        <v>17.841060967328161</v>
      </c>
      <c r="J818" s="13">
        <f t="shared" si="146"/>
        <v>17.689398108033149</v>
      </c>
      <c r="K818" s="13">
        <f t="shared" si="147"/>
        <v>0.151662859295012</v>
      </c>
      <c r="L818" s="13">
        <f t="shared" si="148"/>
        <v>0</v>
      </c>
      <c r="M818" s="13">
        <f t="shared" si="153"/>
        <v>0.28456422511385371</v>
      </c>
      <c r="N818" s="13">
        <f t="shared" si="149"/>
        <v>1.4915880685222996E-2</v>
      </c>
      <c r="O818" s="13">
        <f t="shared" si="150"/>
        <v>1.4915880685222996E-2</v>
      </c>
      <c r="Q818">
        <v>19.642543393707729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8.4685643173444589</v>
      </c>
      <c r="G819" s="13">
        <f t="shared" si="144"/>
        <v>0</v>
      </c>
      <c r="H819" s="13">
        <f t="shared" si="145"/>
        <v>8.4685643173444589</v>
      </c>
      <c r="I819" s="16">
        <f t="shared" si="152"/>
        <v>8.6202271766394709</v>
      </c>
      <c r="J819" s="13">
        <f t="shared" si="146"/>
        <v>8.6099015138166646</v>
      </c>
      <c r="K819" s="13">
        <f t="shared" si="147"/>
        <v>1.0325662822806336E-2</v>
      </c>
      <c r="L819" s="13">
        <f t="shared" si="148"/>
        <v>0</v>
      </c>
      <c r="M819" s="13">
        <f t="shared" si="153"/>
        <v>0.26964834442863073</v>
      </c>
      <c r="N819" s="13">
        <f t="shared" si="149"/>
        <v>1.4134041378026903E-2</v>
      </c>
      <c r="O819" s="13">
        <f t="shared" si="150"/>
        <v>1.4134041378026903E-2</v>
      </c>
      <c r="Q819">
        <v>23.293499682163869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9.0589290373846882</v>
      </c>
      <c r="G820" s="13">
        <f t="shared" si="144"/>
        <v>0</v>
      </c>
      <c r="H820" s="13">
        <f t="shared" si="145"/>
        <v>9.0589290373846882</v>
      </c>
      <c r="I820" s="16">
        <f t="shared" si="152"/>
        <v>9.0692547002074946</v>
      </c>
      <c r="J820" s="13">
        <f t="shared" si="146"/>
        <v>9.0632061141488158</v>
      </c>
      <c r="K820" s="13">
        <f t="shared" si="147"/>
        <v>6.048586058678751E-3</v>
      </c>
      <c r="L820" s="13">
        <f t="shared" si="148"/>
        <v>0</v>
      </c>
      <c r="M820" s="13">
        <f t="shared" si="153"/>
        <v>0.2555143030506038</v>
      </c>
      <c r="N820" s="13">
        <f t="shared" si="149"/>
        <v>1.3393183405770184E-2</v>
      </c>
      <c r="O820" s="13">
        <f t="shared" si="150"/>
        <v>1.3393183405770184E-2</v>
      </c>
      <c r="Q820">
        <v>28.266769193548381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0.5025751658713008</v>
      </c>
      <c r="G821" s="13">
        <f t="shared" si="144"/>
        <v>0</v>
      </c>
      <c r="H821" s="13">
        <f t="shared" si="145"/>
        <v>0.5025751658713008</v>
      </c>
      <c r="I821" s="16">
        <f t="shared" si="152"/>
        <v>0.50862375192997955</v>
      </c>
      <c r="J821" s="13">
        <f t="shared" si="146"/>
        <v>0.50862196916793778</v>
      </c>
      <c r="K821" s="13">
        <f t="shared" si="147"/>
        <v>1.7827620417687484E-6</v>
      </c>
      <c r="L821" s="13">
        <f t="shared" si="148"/>
        <v>0</v>
      </c>
      <c r="M821" s="13">
        <f t="shared" si="153"/>
        <v>0.24212111964483363</v>
      </c>
      <c r="N821" s="13">
        <f t="shared" si="149"/>
        <v>1.2691158667432648E-2</v>
      </c>
      <c r="O821" s="13">
        <f t="shared" si="150"/>
        <v>1.2691158667432648E-2</v>
      </c>
      <c r="Q821">
        <v>24.54674621436877</v>
      </c>
    </row>
    <row r="822" spans="1:17" x14ac:dyDescent="0.2">
      <c r="A822" s="14">
        <f t="shared" si="151"/>
        <v>46997</v>
      </c>
      <c r="B822" s="1">
        <v>9</v>
      </c>
      <c r="F822" s="34">
        <v>29.437817293323111</v>
      </c>
      <c r="G822" s="13">
        <f t="shared" si="144"/>
        <v>0</v>
      </c>
      <c r="H822" s="13">
        <f t="shared" si="145"/>
        <v>29.437817293323111</v>
      </c>
      <c r="I822" s="16">
        <f t="shared" si="152"/>
        <v>29.437819076085152</v>
      </c>
      <c r="J822" s="13">
        <f t="shared" si="146"/>
        <v>29.0632679829525</v>
      </c>
      <c r="K822" s="13">
        <f t="shared" si="147"/>
        <v>0.37455109313265211</v>
      </c>
      <c r="L822" s="13">
        <f t="shared" si="148"/>
        <v>0</v>
      </c>
      <c r="M822" s="13">
        <f t="shared" si="153"/>
        <v>0.22942996097740098</v>
      </c>
      <c r="N822" s="13">
        <f t="shared" si="149"/>
        <v>1.2025931658082053E-2</v>
      </c>
      <c r="O822" s="13">
        <f t="shared" si="150"/>
        <v>1.2025931658082053E-2</v>
      </c>
      <c r="Q822">
        <v>23.83493290435959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17.207191354424889</v>
      </c>
      <c r="G823" s="13">
        <f t="shared" si="144"/>
        <v>0</v>
      </c>
      <c r="H823" s="13">
        <f t="shared" si="145"/>
        <v>17.207191354424889</v>
      </c>
      <c r="I823" s="16">
        <f t="shared" si="152"/>
        <v>17.581742447557541</v>
      </c>
      <c r="J823" s="13">
        <f t="shared" si="146"/>
        <v>17.411535697085924</v>
      </c>
      <c r="K823" s="13">
        <f t="shared" si="147"/>
        <v>0.1702067504716176</v>
      </c>
      <c r="L823" s="13">
        <f t="shared" si="148"/>
        <v>0</v>
      </c>
      <c r="M823" s="13">
        <f t="shared" si="153"/>
        <v>0.21740402931931893</v>
      </c>
      <c r="N823" s="13">
        <f t="shared" si="149"/>
        <v>1.1395573566973342E-2</v>
      </c>
      <c r="O823" s="13">
        <f t="shared" si="150"/>
        <v>1.1395573566973342E-2</v>
      </c>
      <c r="Q823">
        <v>18.505053791556801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66.505816088293727</v>
      </c>
      <c r="G824" s="13">
        <f t="shared" si="144"/>
        <v>0.18748860606197354</v>
      </c>
      <c r="H824" s="13">
        <f t="shared" si="145"/>
        <v>66.318327482231751</v>
      </c>
      <c r="I824" s="16">
        <f t="shared" si="152"/>
        <v>66.488534232703373</v>
      </c>
      <c r="J824" s="13">
        <f t="shared" si="146"/>
        <v>53.837528204889324</v>
      </c>
      <c r="K824" s="13">
        <f t="shared" si="147"/>
        <v>12.651006027814049</v>
      </c>
      <c r="L824" s="13">
        <f t="shared" si="148"/>
        <v>0</v>
      </c>
      <c r="M824" s="13">
        <f t="shared" si="153"/>
        <v>0.20600845575234558</v>
      </c>
      <c r="N824" s="13">
        <f t="shared" si="149"/>
        <v>1.0798256685005314E-2</v>
      </c>
      <c r="O824" s="13">
        <f t="shared" si="150"/>
        <v>0.19828686274697885</v>
      </c>
      <c r="Q824">
        <v>14.043159264689431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39.039420113145653</v>
      </c>
      <c r="G825" s="13">
        <f t="shared" si="144"/>
        <v>0</v>
      </c>
      <c r="H825" s="13">
        <f t="shared" si="145"/>
        <v>39.039420113145653</v>
      </c>
      <c r="I825" s="16">
        <f t="shared" si="152"/>
        <v>51.690426140959701</v>
      </c>
      <c r="J825" s="13">
        <f t="shared" si="146"/>
        <v>42.686095873792809</v>
      </c>
      <c r="K825" s="13">
        <f t="shared" si="147"/>
        <v>9.0043302671668926</v>
      </c>
      <c r="L825" s="13">
        <f t="shared" si="148"/>
        <v>0</v>
      </c>
      <c r="M825" s="13">
        <f t="shared" si="153"/>
        <v>0.19521019906734027</v>
      </c>
      <c r="N825" s="13">
        <f t="shared" si="149"/>
        <v>1.0232249105319184E-2</v>
      </c>
      <c r="O825" s="13">
        <f t="shared" si="150"/>
        <v>1.0232249105319184E-2</v>
      </c>
      <c r="Q825">
        <v>11.22569469601717</v>
      </c>
    </row>
    <row r="826" spans="1:17" x14ac:dyDescent="0.2">
      <c r="A826" s="14">
        <f t="shared" si="151"/>
        <v>47119</v>
      </c>
      <c r="B826" s="1">
        <v>1</v>
      </c>
      <c r="F826" s="34">
        <v>28.675353794340541</v>
      </c>
      <c r="G826" s="13">
        <f t="shared" si="144"/>
        <v>0</v>
      </c>
      <c r="H826" s="13">
        <f t="shared" si="145"/>
        <v>28.675353794340541</v>
      </c>
      <c r="I826" s="16">
        <f t="shared" si="152"/>
        <v>37.67968406150743</v>
      </c>
      <c r="J826" s="13">
        <f t="shared" si="146"/>
        <v>33.924911489276333</v>
      </c>
      <c r="K826" s="13">
        <f t="shared" si="147"/>
        <v>3.7547725722310972</v>
      </c>
      <c r="L826" s="13">
        <f t="shared" si="148"/>
        <v>0</v>
      </c>
      <c r="M826" s="13">
        <f t="shared" si="153"/>
        <v>0.18497794996202108</v>
      </c>
      <c r="N826" s="13">
        <f t="shared" si="149"/>
        <v>9.6959097016736401E-3</v>
      </c>
      <c r="O826" s="13">
        <f t="shared" si="150"/>
        <v>9.6959097016736401E-3</v>
      </c>
      <c r="Q826">
        <v>11.662936742106931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36.867532146239483</v>
      </c>
      <c r="G827" s="13">
        <f t="shared" si="144"/>
        <v>0</v>
      </c>
      <c r="H827" s="13">
        <f t="shared" si="145"/>
        <v>36.867532146239483</v>
      </c>
      <c r="I827" s="16">
        <f t="shared" si="152"/>
        <v>40.622304718470581</v>
      </c>
      <c r="J827" s="13">
        <f t="shared" si="146"/>
        <v>35.859584954830758</v>
      </c>
      <c r="K827" s="13">
        <f t="shared" si="147"/>
        <v>4.7627197636398222</v>
      </c>
      <c r="L827" s="13">
        <f t="shared" si="148"/>
        <v>0</v>
      </c>
      <c r="M827" s="13">
        <f t="shared" si="153"/>
        <v>0.17528204026034744</v>
      </c>
      <c r="N827" s="13">
        <f t="shared" si="149"/>
        <v>9.1876833700362155E-3</v>
      </c>
      <c r="O827" s="13">
        <f t="shared" si="150"/>
        <v>9.1876833700362155E-3</v>
      </c>
      <c r="Q827">
        <v>11.349435222580651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102.3016889955239</v>
      </c>
      <c r="G828" s="13">
        <f t="shared" si="144"/>
        <v>0.9034060642065771</v>
      </c>
      <c r="H828" s="13">
        <f t="shared" si="145"/>
        <v>101.39828293131733</v>
      </c>
      <c r="I828" s="16">
        <f t="shared" si="152"/>
        <v>106.16100269495715</v>
      </c>
      <c r="J828" s="13">
        <f t="shared" si="146"/>
        <v>72.42091098917912</v>
      </c>
      <c r="K828" s="13">
        <f t="shared" si="147"/>
        <v>33.740091705778028</v>
      </c>
      <c r="L828" s="13">
        <f t="shared" si="148"/>
        <v>0.71966570925183138</v>
      </c>
      <c r="M828" s="13">
        <f t="shared" si="153"/>
        <v>0.88576006614214264</v>
      </c>
      <c r="N828" s="13">
        <f t="shared" si="149"/>
        <v>4.6428504697051683E-2</v>
      </c>
      <c r="O828" s="13">
        <f t="shared" si="150"/>
        <v>0.94983456890362883</v>
      </c>
      <c r="Q828">
        <v>15.145908875171809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11.1604491734072</v>
      </c>
      <c r="G829" s="13">
        <f t="shared" si="144"/>
        <v>0</v>
      </c>
      <c r="H829" s="13">
        <f t="shared" si="145"/>
        <v>11.1604491734072</v>
      </c>
      <c r="I829" s="16">
        <f t="shared" si="152"/>
        <v>44.180875169933401</v>
      </c>
      <c r="J829" s="13">
        <f t="shared" si="146"/>
        <v>41.385078939390382</v>
      </c>
      <c r="K829" s="13">
        <f t="shared" si="147"/>
        <v>2.7957962305430186</v>
      </c>
      <c r="L829" s="13">
        <f t="shared" si="148"/>
        <v>0</v>
      </c>
      <c r="M829" s="13">
        <f t="shared" si="153"/>
        <v>0.83933156144509091</v>
      </c>
      <c r="N829" s="13">
        <f t="shared" si="149"/>
        <v>4.3994881720806296E-2</v>
      </c>
      <c r="O829" s="13">
        <f t="shared" si="150"/>
        <v>4.3994881720806296E-2</v>
      </c>
      <c r="Q829">
        <v>17.666316409774439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2.577049777818881</v>
      </c>
      <c r="G830" s="13">
        <f t="shared" si="144"/>
        <v>0</v>
      </c>
      <c r="H830" s="13">
        <f t="shared" si="145"/>
        <v>2.577049777818881</v>
      </c>
      <c r="I830" s="16">
        <f t="shared" si="152"/>
        <v>5.3728460083618996</v>
      </c>
      <c r="J830" s="13">
        <f t="shared" si="146"/>
        <v>5.3695256462537762</v>
      </c>
      <c r="K830" s="13">
        <f t="shared" si="147"/>
        <v>3.3203621081234758E-3</v>
      </c>
      <c r="L830" s="13">
        <f t="shared" si="148"/>
        <v>0</v>
      </c>
      <c r="M830" s="13">
        <f t="shared" si="153"/>
        <v>0.79533667972428457</v>
      </c>
      <c r="N830" s="13">
        <f t="shared" si="149"/>
        <v>4.1688820914162407E-2</v>
      </c>
      <c r="O830" s="13">
        <f t="shared" si="150"/>
        <v>4.1688820914162407E-2</v>
      </c>
      <c r="Q830">
        <v>21.288228133448261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2.2217458321118189</v>
      </c>
      <c r="G831" s="13">
        <f t="shared" si="144"/>
        <v>0</v>
      </c>
      <c r="H831" s="13">
        <f t="shared" si="145"/>
        <v>2.2217458321118189</v>
      </c>
      <c r="I831" s="16">
        <f t="shared" si="152"/>
        <v>2.2250661942199423</v>
      </c>
      <c r="J831" s="13">
        <f t="shared" si="146"/>
        <v>2.2249078374222395</v>
      </c>
      <c r="K831" s="13">
        <f t="shared" si="147"/>
        <v>1.5835679770281885E-4</v>
      </c>
      <c r="L831" s="13">
        <f t="shared" si="148"/>
        <v>0</v>
      </c>
      <c r="M831" s="13">
        <f t="shared" si="153"/>
        <v>0.7536478588101222</v>
      </c>
      <c r="N831" s="13">
        <f t="shared" si="149"/>
        <v>3.9503635905700843E-2</v>
      </c>
      <c r="O831" s="13">
        <f t="shared" si="150"/>
        <v>3.9503635905700843E-2</v>
      </c>
      <c r="Q831">
        <v>24.12252810039115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5.3131737996186406</v>
      </c>
      <c r="G832" s="13">
        <f t="shared" si="144"/>
        <v>0</v>
      </c>
      <c r="H832" s="13">
        <f t="shared" si="145"/>
        <v>5.3131737996186406</v>
      </c>
      <c r="I832" s="16">
        <f t="shared" si="152"/>
        <v>5.3133321564163438</v>
      </c>
      <c r="J832" s="13">
        <f t="shared" si="146"/>
        <v>5.311535288720477</v>
      </c>
      <c r="K832" s="13">
        <f t="shared" si="147"/>
        <v>1.7968676958668439E-3</v>
      </c>
      <c r="L832" s="13">
        <f t="shared" si="148"/>
        <v>0</v>
      </c>
      <c r="M832" s="13">
        <f t="shared" si="153"/>
        <v>0.71414422290442137</v>
      </c>
      <c r="N832" s="13">
        <f t="shared" si="149"/>
        <v>3.7432990800659358E-2</v>
      </c>
      <c r="O832" s="13">
        <f t="shared" si="150"/>
        <v>3.7432990800659358E-2</v>
      </c>
      <c r="Q832">
        <v>25.427911441121719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3.709384593178719</v>
      </c>
      <c r="G833" s="13">
        <f t="shared" si="144"/>
        <v>0</v>
      </c>
      <c r="H833" s="13">
        <f t="shared" si="145"/>
        <v>3.709384593178719</v>
      </c>
      <c r="I833" s="16">
        <f t="shared" si="152"/>
        <v>3.7111814608745859</v>
      </c>
      <c r="J833" s="13">
        <f t="shared" si="146"/>
        <v>3.7105564198108625</v>
      </c>
      <c r="K833" s="13">
        <f t="shared" si="147"/>
        <v>6.2504106372340829E-4</v>
      </c>
      <c r="L833" s="13">
        <f t="shared" si="148"/>
        <v>0</v>
      </c>
      <c r="M833" s="13">
        <f t="shared" si="153"/>
        <v>0.67671123210376205</v>
      </c>
      <c r="N833" s="13">
        <f t="shared" si="149"/>
        <v>3.5470881810148375E-2</v>
      </c>
      <c r="O833" s="13">
        <f t="shared" si="150"/>
        <v>3.5470881810148375E-2</v>
      </c>
      <c r="Q833">
        <v>25.28123219354838</v>
      </c>
    </row>
    <row r="834" spans="1:17" x14ac:dyDescent="0.2">
      <c r="A834" s="14">
        <f t="shared" si="151"/>
        <v>47362</v>
      </c>
      <c r="B834" s="1">
        <v>9</v>
      </c>
      <c r="F834" s="34">
        <v>3.0230120816169812</v>
      </c>
      <c r="G834" s="13">
        <f t="shared" si="144"/>
        <v>0</v>
      </c>
      <c r="H834" s="13">
        <f t="shared" si="145"/>
        <v>3.0230120816169812</v>
      </c>
      <c r="I834" s="16">
        <f t="shared" si="152"/>
        <v>3.0236371226807046</v>
      </c>
      <c r="J834" s="13">
        <f t="shared" si="146"/>
        <v>3.0232312278274103</v>
      </c>
      <c r="K834" s="13">
        <f t="shared" si="147"/>
        <v>4.0589485329434183E-4</v>
      </c>
      <c r="L834" s="13">
        <f t="shared" si="148"/>
        <v>0</v>
      </c>
      <c r="M834" s="13">
        <f t="shared" si="153"/>
        <v>0.6412403502936137</v>
      </c>
      <c r="N834" s="13">
        <f t="shared" si="149"/>
        <v>3.3611619843300168E-2</v>
      </c>
      <c r="O834" s="13">
        <f t="shared" si="150"/>
        <v>3.3611619843300168E-2</v>
      </c>
      <c r="Q834">
        <v>23.970249488167958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29.388011656322782</v>
      </c>
      <c r="G835" s="13">
        <f t="shared" si="144"/>
        <v>0</v>
      </c>
      <c r="H835" s="13">
        <f t="shared" si="145"/>
        <v>29.388011656322782</v>
      </c>
      <c r="I835" s="16">
        <f t="shared" si="152"/>
        <v>29.388417551176076</v>
      </c>
      <c r="J835" s="13">
        <f t="shared" si="146"/>
        <v>28.715608677633575</v>
      </c>
      <c r="K835" s="13">
        <f t="shared" si="147"/>
        <v>0.67280887354250041</v>
      </c>
      <c r="L835" s="13">
        <f t="shared" si="148"/>
        <v>0</v>
      </c>
      <c r="M835" s="13">
        <f t="shared" si="153"/>
        <v>0.60762873045031351</v>
      </c>
      <c r="N835" s="13">
        <f t="shared" si="149"/>
        <v>3.1849814011877926E-2</v>
      </c>
      <c r="O835" s="13">
        <f t="shared" si="150"/>
        <v>3.1849814011877926E-2</v>
      </c>
      <c r="Q835">
        <v>19.540194476925699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68.153270006558429</v>
      </c>
      <c r="G836" s="13">
        <f t="shared" si="144"/>
        <v>0.22043768442726758</v>
      </c>
      <c r="H836" s="13">
        <f t="shared" si="145"/>
        <v>67.932832322131162</v>
      </c>
      <c r="I836" s="16">
        <f t="shared" si="152"/>
        <v>68.605641195673655</v>
      </c>
      <c r="J836" s="13">
        <f t="shared" si="146"/>
        <v>57.916225991220749</v>
      </c>
      <c r="K836" s="13">
        <f t="shared" si="147"/>
        <v>10.689415204452906</v>
      </c>
      <c r="L836" s="13">
        <f t="shared" si="148"/>
        <v>0</v>
      </c>
      <c r="M836" s="13">
        <f t="shared" si="153"/>
        <v>0.5757789164384356</v>
      </c>
      <c r="N836" s="13">
        <f t="shared" si="149"/>
        <v>3.01803559995166E-2</v>
      </c>
      <c r="O836" s="13">
        <f t="shared" si="150"/>
        <v>0.25061804042678415</v>
      </c>
      <c r="Q836">
        <v>16.388622508283859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73.793609499673323</v>
      </c>
      <c r="G837" s="13">
        <f t="shared" si="144"/>
        <v>0.33324447428956544</v>
      </c>
      <c r="H837" s="13">
        <f t="shared" si="145"/>
        <v>73.460365025383751</v>
      </c>
      <c r="I837" s="16">
        <f t="shared" si="152"/>
        <v>84.149780229836665</v>
      </c>
      <c r="J837" s="13">
        <f t="shared" si="146"/>
        <v>54.530399506847154</v>
      </c>
      <c r="K837" s="13">
        <f t="shared" si="147"/>
        <v>29.619380722989511</v>
      </c>
      <c r="L837" s="13">
        <f t="shared" si="148"/>
        <v>0.55161426212316356</v>
      </c>
      <c r="M837" s="13">
        <f t="shared" si="153"/>
        <v>1.0972128225620825</v>
      </c>
      <c r="N837" s="13">
        <f t="shared" si="149"/>
        <v>5.7512132950249817E-2</v>
      </c>
      <c r="O837" s="13">
        <f t="shared" si="150"/>
        <v>0.39075660723981526</v>
      </c>
      <c r="Q837">
        <v>10.39777882261272</v>
      </c>
    </row>
    <row r="838" spans="1:17" x14ac:dyDescent="0.2">
      <c r="A838" s="14">
        <f t="shared" si="151"/>
        <v>47484</v>
      </c>
      <c r="B838" s="1">
        <v>1</v>
      </c>
      <c r="F838" s="34">
        <v>37.11339402464548</v>
      </c>
      <c r="G838" s="13">
        <f t="shared" ref="G838:G901" si="157">IF((F838-$J$2)&gt;0,$I$2*(F838-$J$2),0)</f>
        <v>0</v>
      </c>
      <c r="H838" s="13">
        <f t="shared" ref="H838:H901" si="158">F838-G838</f>
        <v>37.11339402464548</v>
      </c>
      <c r="I838" s="16">
        <f t="shared" si="152"/>
        <v>66.181160485511825</v>
      </c>
      <c r="J838" s="13">
        <f t="shared" ref="J838:J901" si="159">I838/SQRT(1+(I838/($K$2*(300+(25*Q838)+0.05*(Q838)^3)))^2)</f>
        <v>47.371272937675066</v>
      </c>
      <c r="K838" s="13">
        <f t="shared" ref="K838:K901" si="160">I838-J838</f>
        <v>18.809887547836759</v>
      </c>
      <c r="L838" s="13">
        <f t="shared" ref="L838:L901" si="161">IF(K838&gt;$N$2,(K838-$N$2)/$L$2,0)</f>
        <v>0.11077990649878393</v>
      </c>
      <c r="M838" s="13">
        <f t="shared" si="153"/>
        <v>1.1504805961106168</v>
      </c>
      <c r="N838" s="13">
        <f t="shared" ref="N838:N901" si="162">$M$2*M838</f>
        <v>6.0304246942440944E-2</v>
      </c>
      <c r="O838" s="13">
        <f t="shared" ref="O838:O901" si="163">N838+G838</f>
        <v>6.0304246942440944E-2</v>
      </c>
      <c r="Q838">
        <v>9.5882299225806467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14.44453145727541</v>
      </c>
      <c r="G839" s="13">
        <f t="shared" si="157"/>
        <v>0</v>
      </c>
      <c r="H839" s="13">
        <f t="shared" si="158"/>
        <v>14.44453145727541</v>
      </c>
      <c r="I839" s="16">
        <f t="shared" ref="I839:I902" si="166">H839+K838-L838</f>
        <v>33.143639098613384</v>
      </c>
      <c r="J839" s="13">
        <f t="shared" si="159"/>
        <v>30.442703697933879</v>
      </c>
      <c r="K839" s="13">
        <f t="shared" si="160"/>
        <v>2.700935400679505</v>
      </c>
      <c r="L839" s="13">
        <f t="shared" si="161"/>
        <v>0</v>
      </c>
      <c r="M839" s="13">
        <f t="shared" ref="M839:M902" si="167">L839+M838-N838</f>
        <v>1.090176349168176</v>
      </c>
      <c r="N839" s="13">
        <f t="shared" si="162"/>
        <v>5.7143305148560183E-2</v>
      </c>
      <c r="O839" s="13">
        <f t="shared" si="163"/>
        <v>5.7143305148560183E-2</v>
      </c>
      <c r="Q839">
        <v>11.47839238399197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13.51942738244334</v>
      </c>
      <c r="G840" s="13">
        <f t="shared" si="157"/>
        <v>0</v>
      </c>
      <c r="H840" s="13">
        <f t="shared" si="158"/>
        <v>13.51942738244334</v>
      </c>
      <c r="I840" s="16">
        <f t="shared" si="166"/>
        <v>16.220362783122845</v>
      </c>
      <c r="J840" s="13">
        <f t="shared" si="159"/>
        <v>15.990967822243435</v>
      </c>
      <c r="K840" s="13">
        <f t="shared" si="160"/>
        <v>0.22939496087940903</v>
      </c>
      <c r="L840" s="13">
        <f t="shared" si="161"/>
        <v>0</v>
      </c>
      <c r="M840" s="13">
        <f t="shared" si="167"/>
        <v>1.0330330440196158</v>
      </c>
      <c r="N840" s="13">
        <f t="shared" si="162"/>
        <v>5.414804908215131E-2</v>
      </c>
      <c r="O840" s="13">
        <f t="shared" si="163"/>
        <v>5.414804908215131E-2</v>
      </c>
      <c r="Q840">
        <v>14.60978522211323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33.437459244830109</v>
      </c>
      <c r="G841" s="13">
        <f t="shared" si="157"/>
        <v>0</v>
      </c>
      <c r="H841" s="13">
        <f t="shared" si="158"/>
        <v>33.437459244830109</v>
      </c>
      <c r="I841" s="16">
        <f t="shared" si="166"/>
        <v>33.666854205709519</v>
      </c>
      <c r="J841" s="13">
        <f t="shared" si="159"/>
        <v>31.937106083626229</v>
      </c>
      <c r="K841" s="13">
        <f t="shared" si="160"/>
        <v>1.72974812208329</v>
      </c>
      <c r="L841" s="13">
        <f t="shared" si="161"/>
        <v>0</v>
      </c>
      <c r="M841" s="13">
        <f t="shared" si="167"/>
        <v>0.9788849949374645</v>
      </c>
      <c r="N841" s="13">
        <f t="shared" si="162"/>
        <v>5.1309794065647313E-2</v>
      </c>
      <c r="O841" s="13">
        <f t="shared" si="163"/>
        <v>5.1309794065647313E-2</v>
      </c>
      <c r="Q841">
        <v>15.416707467239251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1.127399836742693</v>
      </c>
      <c r="G842" s="13">
        <f t="shared" si="157"/>
        <v>0</v>
      </c>
      <c r="H842" s="13">
        <f t="shared" si="158"/>
        <v>1.127399836742693</v>
      </c>
      <c r="I842" s="16">
        <f t="shared" si="166"/>
        <v>2.8571479588259829</v>
      </c>
      <c r="J842" s="13">
        <f t="shared" si="159"/>
        <v>2.8564054621140271</v>
      </c>
      <c r="K842" s="13">
        <f t="shared" si="160"/>
        <v>7.4249671195580902E-4</v>
      </c>
      <c r="L842" s="13">
        <f t="shared" si="161"/>
        <v>0</v>
      </c>
      <c r="M842" s="13">
        <f t="shared" si="167"/>
        <v>0.92757520087181722</v>
      </c>
      <c r="N842" s="13">
        <f t="shared" si="162"/>
        <v>4.8620310642492663E-2</v>
      </c>
      <c r="O842" s="13">
        <f t="shared" si="163"/>
        <v>4.8620310642492663E-2</v>
      </c>
      <c r="Q842">
        <v>18.489882359451268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3.8344606402928352</v>
      </c>
      <c r="G843" s="13">
        <f t="shared" si="157"/>
        <v>0</v>
      </c>
      <c r="H843" s="13">
        <f t="shared" si="158"/>
        <v>3.8344606402928352</v>
      </c>
      <c r="I843" s="16">
        <f t="shared" si="166"/>
        <v>3.835203137004791</v>
      </c>
      <c r="J843" s="13">
        <f t="shared" si="159"/>
        <v>3.8342113595392604</v>
      </c>
      <c r="K843" s="13">
        <f t="shared" si="160"/>
        <v>9.9177746553058554E-4</v>
      </c>
      <c r="L843" s="13">
        <f t="shared" si="161"/>
        <v>0</v>
      </c>
      <c r="M843" s="13">
        <f t="shared" si="167"/>
        <v>0.8789548902293246</v>
      </c>
      <c r="N843" s="13">
        <f t="shared" si="162"/>
        <v>4.6071800716019157E-2</v>
      </c>
      <c r="O843" s="13">
        <f t="shared" si="163"/>
        <v>4.6071800716019157E-2</v>
      </c>
      <c r="Q843">
        <v>22.686753506882571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2.2357000441613191</v>
      </c>
      <c r="G844" s="13">
        <f t="shared" si="157"/>
        <v>0</v>
      </c>
      <c r="H844" s="13">
        <f t="shared" si="158"/>
        <v>2.2357000441613191</v>
      </c>
      <c r="I844" s="16">
        <f t="shared" si="166"/>
        <v>2.2366918216268497</v>
      </c>
      <c r="J844" s="13">
        <f t="shared" si="159"/>
        <v>2.2365543706435886</v>
      </c>
      <c r="K844" s="13">
        <f t="shared" si="160"/>
        <v>1.3745098326101157E-4</v>
      </c>
      <c r="L844" s="13">
        <f t="shared" si="161"/>
        <v>0</v>
      </c>
      <c r="M844" s="13">
        <f t="shared" si="167"/>
        <v>0.83288308951330547</v>
      </c>
      <c r="N844" s="13">
        <f t="shared" si="162"/>
        <v>4.3656874939040115E-2</v>
      </c>
      <c r="O844" s="13">
        <f t="shared" si="163"/>
        <v>4.3656874939040115E-2</v>
      </c>
      <c r="Q844">
        <v>25.249950346712382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5.3035140622898806</v>
      </c>
      <c r="G845" s="13">
        <f t="shared" si="157"/>
        <v>0</v>
      </c>
      <c r="H845" s="13">
        <f t="shared" si="158"/>
        <v>5.3035140622898806</v>
      </c>
      <c r="I845" s="16">
        <f t="shared" si="166"/>
        <v>5.3036515132731417</v>
      </c>
      <c r="J845" s="13">
        <f t="shared" si="159"/>
        <v>5.3021798070695683</v>
      </c>
      <c r="K845" s="13">
        <f t="shared" si="160"/>
        <v>1.4717062035733974E-3</v>
      </c>
      <c r="L845" s="13">
        <f t="shared" si="161"/>
        <v>0</v>
      </c>
      <c r="M845" s="13">
        <f t="shared" si="167"/>
        <v>0.78922621457426534</v>
      </c>
      <c r="N845" s="13">
        <f t="shared" si="162"/>
        <v>4.1368531288604474E-2</v>
      </c>
      <c r="O845" s="13">
        <f t="shared" si="163"/>
        <v>4.1368531288604474E-2</v>
      </c>
      <c r="Q845">
        <v>26.834575193548389</v>
      </c>
    </row>
    <row r="846" spans="1:17" x14ac:dyDescent="0.2">
      <c r="A846" s="14">
        <f t="shared" si="164"/>
        <v>47727</v>
      </c>
      <c r="B846" s="1">
        <v>9</v>
      </c>
      <c r="F846" s="34">
        <v>13.36677999512294</v>
      </c>
      <c r="G846" s="13">
        <f t="shared" si="157"/>
        <v>0</v>
      </c>
      <c r="H846" s="13">
        <f t="shared" si="158"/>
        <v>13.36677999512294</v>
      </c>
      <c r="I846" s="16">
        <f t="shared" si="166"/>
        <v>13.368251701326514</v>
      </c>
      <c r="J846" s="13">
        <f t="shared" si="159"/>
        <v>13.340987431925054</v>
      </c>
      <c r="K846" s="13">
        <f t="shared" si="160"/>
        <v>2.7264269401459984E-2</v>
      </c>
      <c r="L846" s="13">
        <f t="shared" si="161"/>
        <v>0</v>
      </c>
      <c r="M846" s="13">
        <f t="shared" si="167"/>
        <v>0.74785768328566082</v>
      </c>
      <c r="N846" s="13">
        <f t="shared" si="162"/>
        <v>3.9200134763788821E-2</v>
      </c>
      <c r="O846" s="13">
        <f t="shared" si="163"/>
        <v>3.9200134763788821E-2</v>
      </c>
      <c r="Q846">
        <v>25.7590090717148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26.885402563865291</v>
      </c>
      <c r="G847" s="13">
        <f t="shared" si="157"/>
        <v>0</v>
      </c>
      <c r="H847" s="13">
        <f t="shared" si="158"/>
        <v>26.885402563865291</v>
      </c>
      <c r="I847" s="16">
        <f t="shared" si="166"/>
        <v>26.912666833266751</v>
      </c>
      <c r="J847" s="13">
        <f t="shared" si="159"/>
        <v>26.518342485576724</v>
      </c>
      <c r="K847" s="13">
        <f t="shared" si="160"/>
        <v>0.39432434769002711</v>
      </c>
      <c r="L847" s="13">
        <f t="shared" si="161"/>
        <v>0</v>
      </c>
      <c r="M847" s="13">
        <f t="shared" si="167"/>
        <v>0.70865754852187202</v>
      </c>
      <c r="N847" s="13">
        <f t="shared" si="162"/>
        <v>3.714539814766149E-2</v>
      </c>
      <c r="O847" s="13">
        <f t="shared" si="163"/>
        <v>3.714539814766149E-2</v>
      </c>
      <c r="Q847">
        <v>21.538389828412939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29.42627668767528</v>
      </c>
      <c r="G848" s="13">
        <f t="shared" si="157"/>
        <v>0</v>
      </c>
      <c r="H848" s="13">
        <f t="shared" si="158"/>
        <v>29.42627668767528</v>
      </c>
      <c r="I848" s="16">
        <f t="shared" si="166"/>
        <v>29.820601035365307</v>
      </c>
      <c r="J848" s="13">
        <f t="shared" si="159"/>
        <v>28.478161805400077</v>
      </c>
      <c r="K848" s="13">
        <f t="shared" si="160"/>
        <v>1.3424392299652297</v>
      </c>
      <c r="L848" s="13">
        <f t="shared" si="161"/>
        <v>0</v>
      </c>
      <c r="M848" s="13">
        <f t="shared" si="167"/>
        <v>0.67151215037421053</v>
      </c>
      <c r="N848" s="13">
        <f t="shared" si="162"/>
        <v>3.5198363777638533E-2</v>
      </c>
      <c r="O848" s="13">
        <f t="shared" si="163"/>
        <v>3.5198363777638533E-2</v>
      </c>
      <c r="Q848">
        <v>14.69638740964364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15.76227582901992</v>
      </c>
      <c r="G849" s="13">
        <f t="shared" si="157"/>
        <v>0</v>
      </c>
      <c r="H849" s="13">
        <f t="shared" si="158"/>
        <v>15.76227582901992</v>
      </c>
      <c r="I849" s="16">
        <f t="shared" si="166"/>
        <v>17.10471505898515</v>
      </c>
      <c r="J849" s="13">
        <f t="shared" si="159"/>
        <v>16.761505303212505</v>
      </c>
      <c r="K849" s="13">
        <f t="shared" si="160"/>
        <v>0.34320975577264434</v>
      </c>
      <c r="L849" s="13">
        <f t="shared" si="161"/>
        <v>0</v>
      </c>
      <c r="M849" s="13">
        <f t="shared" si="167"/>
        <v>0.63631378659657201</v>
      </c>
      <c r="N849" s="13">
        <f t="shared" si="162"/>
        <v>3.335338627137515E-2</v>
      </c>
      <c r="O849" s="13">
        <f t="shared" si="163"/>
        <v>3.335338627137515E-2</v>
      </c>
      <c r="Q849">
        <v>12.77656966810191</v>
      </c>
    </row>
    <row r="850" spans="1:17" x14ac:dyDescent="0.2">
      <c r="A850" s="14">
        <f t="shared" si="164"/>
        <v>47849</v>
      </c>
      <c r="B850" s="1">
        <v>1</v>
      </c>
      <c r="F850" s="34">
        <v>26.37841746587636</v>
      </c>
      <c r="G850" s="13">
        <f t="shared" si="157"/>
        <v>0</v>
      </c>
      <c r="H850" s="13">
        <f t="shared" si="158"/>
        <v>26.37841746587636</v>
      </c>
      <c r="I850" s="16">
        <f t="shared" si="166"/>
        <v>26.721627221649005</v>
      </c>
      <c r="J850" s="13">
        <f t="shared" si="159"/>
        <v>25.316758040510948</v>
      </c>
      <c r="K850" s="13">
        <f t="shared" si="160"/>
        <v>1.4048691811380571</v>
      </c>
      <c r="L850" s="13">
        <f t="shared" si="161"/>
        <v>0</v>
      </c>
      <c r="M850" s="13">
        <f t="shared" si="167"/>
        <v>0.60296040032519682</v>
      </c>
      <c r="N850" s="13">
        <f t="shared" si="162"/>
        <v>3.1605116158106551E-2</v>
      </c>
      <c r="O850" s="13">
        <f t="shared" si="163"/>
        <v>3.1605116158106551E-2</v>
      </c>
      <c r="Q850">
        <v>11.8813969830603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66.481581643055506</v>
      </c>
      <c r="G851" s="13">
        <f t="shared" si="157"/>
        <v>0.18700391715720913</v>
      </c>
      <c r="H851" s="13">
        <f t="shared" si="158"/>
        <v>66.294577725898293</v>
      </c>
      <c r="I851" s="16">
        <f t="shared" si="166"/>
        <v>67.699446907036346</v>
      </c>
      <c r="J851" s="13">
        <f t="shared" si="159"/>
        <v>52.020406666717349</v>
      </c>
      <c r="K851" s="13">
        <f t="shared" si="160"/>
        <v>15.679040240318997</v>
      </c>
      <c r="L851" s="13">
        <f t="shared" si="161"/>
        <v>0</v>
      </c>
      <c r="M851" s="13">
        <f t="shared" si="167"/>
        <v>0.57135528416709025</v>
      </c>
      <c r="N851" s="13">
        <f t="shared" si="162"/>
        <v>2.994848436797792E-2</v>
      </c>
      <c r="O851" s="13">
        <f t="shared" si="163"/>
        <v>0.21695240152518705</v>
      </c>
      <c r="Q851">
        <v>12.27876322258065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45.084460514966032</v>
      </c>
      <c r="G852" s="13">
        <f t="shared" si="157"/>
        <v>0</v>
      </c>
      <c r="H852" s="13">
        <f t="shared" si="158"/>
        <v>45.084460514966032</v>
      </c>
      <c r="I852" s="16">
        <f t="shared" si="166"/>
        <v>60.76350075528503</v>
      </c>
      <c r="J852" s="13">
        <f t="shared" si="159"/>
        <v>50.414400668007211</v>
      </c>
      <c r="K852" s="13">
        <f t="shared" si="160"/>
        <v>10.349100087277819</v>
      </c>
      <c r="L852" s="13">
        <f t="shared" si="161"/>
        <v>0</v>
      </c>
      <c r="M852" s="13">
        <f t="shared" si="167"/>
        <v>0.54140679979911233</v>
      </c>
      <c r="N852" s="13">
        <f t="shared" si="162"/>
        <v>2.8378687534390361E-2</v>
      </c>
      <c r="O852" s="13">
        <f t="shared" si="163"/>
        <v>2.8378687534390361E-2</v>
      </c>
      <c r="Q852">
        <v>13.81469904203902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42.954467924954713</v>
      </c>
      <c r="G853" s="13">
        <f t="shared" si="157"/>
        <v>0</v>
      </c>
      <c r="H853" s="13">
        <f t="shared" si="158"/>
        <v>42.954467924954713</v>
      </c>
      <c r="I853" s="16">
        <f t="shared" si="166"/>
        <v>53.303568012232532</v>
      </c>
      <c r="J853" s="13">
        <f t="shared" si="159"/>
        <v>48.061905943753622</v>
      </c>
      <c r="K853" s="13">
        <f t="shared" si="160"/>
        <v>5.2416620684789095</v>
      </c>
      <c r="L853" s="13">
        <f t="shared" si="161"/>
        <v>0</v>
      </c>
      <c r="M853" s="13">
        <f t="shared" si="167"/>
        <v>0.513028112264722</v>
      </c>
      <c r="N853" s="13">
        <f t="shared" si="162"/>
        <v>2.6891174066747573E-2</v>
      </c>
      <c r="O853" s="13">
        <f t="shared" si="163"/>
        <v>2.6891174066747573E-2</v>
      </c>
      <c r="Q853">
        <v>16.79083259611447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25.26475603331593</v>
      </c>
      <c r="G854" s="13">
        <f t="shared" si="157"/>
        <v>0</v>
      </c>
      <c r="H854" s="13">
        <f t="shared" si="158"/>
        <v>25.26475603331593</v>
      </c>
      <c r="I854" s="16">
        <f t="shared" si="166"/>
        <v>30.506418101794839</v>
      </c>
      <c r="J854" s="13">
        <f t="shared" si="159"/>
        <v>29.358320522925283</v>
      </c>
      <c r="K854" s="13">
        <f t="shared" si="160"/>
        <v>1.1480975788695567</v>
      </c>
      <c r="L854" s="13">
        <f t="shared" si="161"/>
        <v>0</v>
      </c>
      <c r="M854" s="13">
        <f t="shared" si="167"/>
        <v>0.48613693819797443</v>
      </c>
      <c r="N854" s="13">
        <f t="shared" si="162"/>
        <v>2.5481630953221313E-2</v>
      </c>
      <c r="O854" s="13">
        <f t="shared" si="163"/>
        <v>2.5481630953221313E-2</v>
      </c>
      <c r="Q854">
        <v>16.38689000074741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0.35825119967628838</v>
      </c>
      <c r="G855" s="13">
        <f t="shared" si="157"/>
        <v>0</v>
      </c>
      <c r="H855" s="13">
        <f t="shared" si="158"/>
        <v>0.35825119967628838</v>
      </c>
      <c r="I855" s="16">
        <f t="shared" si="166"/>
        <v>1.5063487785458451</v>
      </c>
      <c r="J855" s="13">
        <f t="shared" si="159"/>
        <v>1.5062818749395399</v>
      </c>
      <c r="K855" s="13">
        <f t="shared" si="160"/>
        <v>6.6903606305235286E-5</v>
      </c>
      <c r="L855" s="13">
        <f t="shared" si="161"/>
        <v>0</v>
      </c>
      <c r="M855" s="13">
        <f t="shared" si="167"/>
        <v>0.46065530724475312</v>
      </c>
      <c r="N855" s="13">
        <f t="shared" si="162"/>
        <v>2.4145971255270651E-2</v>
      </c>
      <c r="O855" s="13">
        <f t="shared" si="163"/>
        <v>2.4145971255270651E-2</v>
      </c>
      <c r="Q855">
        <v>21.927979873942061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0.54321675653775892</v>
      </c>
      <c r="G856" s="13">
        <f t="shared" si="157"/>
        <v>0</v>
      </c>
      <c r="H856" s="13">
        <f t="shared" si="158"/>
        <v>0.54321675653775892</v>
      </c>
      <c r="I856" s="16">
        <f t="shared" si="166"/>
        <v>0.54328366014406415</v>
      </c>
      <c r="J856" s="13">
        <f t="shared" si="159"/>
        <v>0.5432819221839863</v>
      </c>
      <c r="K856" s="13">
        <f t="shared" si="160"/>
        <v>1.7379600778522075E-6</v>
      </c>
      <c r="L856" s="13">
        <f t="shared" si="161"/>
        <v>0</v>
      </c>
      <c r="M856" s="13">
        <f t="shared" si="167"/>
        <v>0.43650933598948249</v>
      </c>
      <c r="N856" s="13">
        <f t="shared" si="162"/>
        <v>2.2880322257655641E-2</v>
      </c>
      <c r="O856" s="13">
        <f t="shared" si="163"/>
        <v>2.2880322257655641E-2</v>
      </c>
      <c r="Q856">
        <v>26.15430019354838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0.48341689534857041</v>
      </c>
      <c r="G857" s="13">
        <f t="shared" si="157"/>
        <v>0</v>
      </c>
      <c r="H857" s="13">
        <f t="shared" si="158"/>
        <v>0.48341689534857041</v>
      </c>
      <c r="I857" s="16">
        <f t="shared" si="166"/>
        <v>0.48341863330864826</v>
      </c>
      <c r="J857" s="13">
        <f t="shared" si="159"/>
        <v>0.48341730883499906</v>
      </c>
      <c r="K857" s="13">
        <f t="shared" si="160"/>
        <v>1.3244736492001863E-6</v>
      </c>
      <c r="L857" s="13">
        <f t="shared" si="161"/>
        <v>0</v>
      </c>
      <c r="M857" s="13">
        <f t="shared" si="167"/>
        <v>0.41362901373182687</v>
      </c>
      <c r="N857" s="13">
        <f t="shared" si="162"/>
        <v>2.1681014239586616E-2</v>
      </c>
      <c r="O857" s="13">
        <f t="shared" si="163"/>
        <v>2.1681014239586616E-2</v>
      </c>
      <c r="Q857">
        <v>25.5866033492367</v>
      </c>
    </row>
    <row r="858" spans="1:17" x14ac:dyDescent="0.2">
      <c r="A858" s="14">
        <f t="shared" si="164"/>
        <v>48092</v>
      </c>
      <c r="B858" s="1">
        <v>9</v>
      </c>
      <c r="F858" s="34">
        <v>20.396552482373949</v>
      </c>
      <c r="G858" s="13">
        <f t="shared" si="157"/>
        <v>0</v>
      </c>
      <c r="H858" s="13">
        <f t="shared" si="158"/>
        <v>20.396552482373949</v>
      </c>
      <c r="I858" s="16">
        <f t="shared" si="166"/>
        <v>20.396553806847599</v>
      </c>
      <c r="J858" s="13">
        <f t="shared" si="159"/>
        <v>20.267649664316615</v>
      </c>
      <c r="K858" s="13">
        <f t="shared" si="160"/>
        <v>0.1289041425309847</v>
      </c>
      <c r="L858" s="13">
        <f t="shared" si="161"/>
        <v>0</v>
      </c>
      <c r="M858" s="13">
        <f t="shared" si="167"/>
        <v>0.39194799949224024</v>
      </c>
      <c r="N858" s="13">
        <f t="shared" si="162"/>
        <v>2.0544569834451337E-2</v>
      </c>
      <c r="O858" s="13">
        <f t="shared" si="163"/>
        <v>2.0544569834451337E-2</v>
      </c>
      <c r="Q858">
        <v>23.661112976611669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73.821806495434785</v>
      </c>
      <c r="G859" s="13">
        <f t="shared" si="157"/>
        <v>0.33380841420479473</v>
      </c>
      <c r="H859" s="13">
        <f t="shared" si="158"/>
        <v>73.487998081229989</v>
      </c>
      <c r="I859" s="16">
        <f t="shared" si="166"/>
        <v>73.616902223760974</v>
      </c>
      <c r="J859" s="13">
        <f t="shared" si="159"/>
        <v>63.726486092744103</v>
      </c>
      <c r="K859" s="13">
        <f t="shared" si="160"/>
        <v>9.8904161310168703</v>
      </c>
      <c r="L859" s="13">
        <f t="shared" si="161"/>
        <v>0</v>
      </c>
      <c r="M859" s="13">
        <f t="shared" si="167"/>
        <v>0.37140342965778889</v>
      </c>
      <c r="N859" s="13">
        <f t="shared" si="162"/>
        <v>1.9467693947268747E-2</v>
      </c>
      <c r="O859" s="13">
        <f t="shared" si="163"/>
        <v>0.35327610815206351</v>
      </c>
      <c r="Q859">
        <v>18.712283348157751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23.958805606353032</v>
      </c>
      <c r="G860" s="13">
        <f t="shared" si="157"/>
        <v>0</v>
      </c>
      <c r="H860" s="13">
        <f t="shared" si="158"/>
        <v>23.958805606353032</v>
      </c>
      <c r="I860" s="16">
        <f t="shared" si="166"/>
        <v>33.849221737369902</v>
      </c>
      <c r="J860" s="13">
        <f t="shared" si="159"/>
        <v>31.696856546081712</v>
      </c>
      <c r="K860" s="13">
        <f t="shared" si="160"/>
        <v>2.1523651912881903</v>
      </c>
      <c r="L860" s="13">
        <f t="shared" si="161"/>
        <v>0</v>
      </c>
      <c r="M860" s="13">
        <f t="shared" si="167"/>
        <v>0.35193573571052011</v>
      </c>
      <c r="N860" s="13">
        <f t="shared" si="162"/>
        <v>1.8447264200635208E-2</v>
      </c>
      <c r="O860" s="13">
        <f t="shared" si="163"/>
        <v>1.8447264200635208E-2</v>
      </c>
      <c r="Q860">
        <v>13.81792525261805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10.4094006466905</v>
      </c>
      <c r="G861" s="13">
        <f t="shared" si="157"/>
        <v>0</v>
      </c>
      <c r="H861" s="13">
        <f t="shared" si="158"/>
        <v>10.4094006466905</v>
      </c>
      <c r="I861" s="16">
        <f t="shared" si="166"/>
        <v>12.56176583797869</v>
      </c>
      <c r="J861" s="13">
        <f t="shared" si="159"/>
        <v>12.374262319939428</v>
      </c>
      <c r="K861" s="13">
        <f t="shared" si="160"/>
        <v>0.18750351803926257</v>
      </c>
      <c r="L861" s="13">
        <f t="shared" si="161"/>
        <v>0</v>
      </c>
      <c r="M861" s="13">
        <f t="shared" si="167"/>
        <v>0.33348847150988492</v>
      </c>
      <c r="N861" s="13">
        <f t="shared" si="162"/>
        <v>1.7480321881461494E-2</v>
      </c>
      <c r="O861" s="13">
        <f t="shared" si="163"/>
        <v>1.7480321881461494E-2</v>
      </c>
      <c r="Q861">
        <v>10.458178222580649</v>
      </c>
    </row>
    <row r="862" spans="1:17" x14ac:dyDescent="0.2">
      <c r="A862" s="14">
        <f t="shared" si="164"/>
        <v>48214</v>
      </c>
      <c r="B862" s="1">
        <v>1</v>
      </c>
      <c r="F862" s="34">
        <v>91.830681154784145</v>
      </c>
      <c r="G862" s="13">
        <f t="shared" si="157"/>
        <v>0.6939859073917819</v>
      </c>
      <c r="H862" s="13">
        <f t="shared" si="158"/>
        <v>91.136695247392367</v>
      </c>
      <c r="I862" s="16">
        <f t="shared" si="166"/>
        <v>91.324198765431632</v>
      </c>
      <c r="J862" s="13">
        <f t="shared" si="159"/>
        <v>58.628377508623252</v>
      </c>
      <c r="K862" s="13">
        <f t="shared" si="160"/>
        <v>32.695821256808379</v>
      </c>
      <c r="L862" s="13">
        <f t="shared" si="161"/>
        <v>0.67707811675236984</v>
      </c>
      <c r="M862" s="13">
        <f t="shared" si="167"/>
        <v>0.99308626638079323</v>
      </c>
      <c r="N862" s="13">
        <f t="shared" si="162"/>
        <v>5.2054176007342218E-2</v>
      </c>
      <c r="O862" s="13">
        <f t="shared" si="163"/>
        <v>0.74604008339912409</v>
      </c>
      <c r="Q862">
        <v>11.37699186981575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48.400122992887653</v>
      </c>
      <c r="G863" s="13">
        <f t="shared" si="157"/>
        <v>0</v>
      </c>
      <c r="H863" s="13">
        <f t="shared" si="158"/>
        <v>48.400122992887653</v>
      </c>
      <c r="I863" s="16">
        <f t="shared" si="166"/>
        <v>80.418866132943663</v>
      </c>
      <c r="J863" s="13">
        <f t="shared" si="159"/>
        <v>62.82981559940449</v>
      </c>
      <c r="K863" s="13">
        <f t="shared" si="160"/>
        <v>17.589050533539172</v>
      </c>
      <c r="L863" s="13">
        <f t="shared" si="161"/>
        <v>6.0991550116139492E-2</v>
      </c>
      <c r="M863" s="13">
        <f t="shared" si="167"/>
        <v>1.0020236404895904</v>
      </c>
      <c r="N863" s="13">
        <f t="shared" si="162"/>
        <v>5.2522642504818078E-2</v>
      </c>
      <c r="O863" s="13">
        <f t="shared" si="163"/>
        <v>5.2522642504818078E-2</v>
      </c>
      <c r="Q863">
        <v>15.377644087585431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28.662381370035678</v>
      </c>
      <c r="G864" s="13">
        <f t="shared" si="157"/>
        <v>0</v>
      </c>
      <c r="H864" s="13">
        <f t="shared" si="158"/>
        <v>28.662381370035678</v>
      </c>
      <c r="I864" s="16">
        <f t="shared" si="166"/>
        <v>46.190440353458712</v>
      </c>
      <c r="J864" s="13">
        <f t="shared" si="159"/>
        <v>40.750921300307255</v>
      </c>
      <c r="K864" s="13">
        <f t="shared" si="160"/>
        <v>5.4395190531514572</v>
      </c>
      <c r="L864" s="13">
        <f t="shared" si="161"/>
        <v>0</v>
      </c>
      <c r="M864" s="13">
        <f t="shared" si="167"/>
        <v>0.94950099798477228</v>
      </c>
      <c r="N864" s="13">
        <f t="shared" si="162"/>
        <v>4.9769585726296313E-2</v>
      </c>
      <c r="O864" s="13">
        <f t="shared" si="163"/>
        <v>4.9769585726296313E-2</v>
      </c>
      <c r="Q864">
        <v>13.197713926386889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34.264879440665709</v>
      </c>
      <c r="G865" s="13">
        <f t="shared" si="157"/>
        <v>0</v>
      </c>
      <c r="H865" s="13">
        <f t="shared" si="158"/>
        <v>34.264879440665709</v>
      </c>
      <c r="I865" s="16">
        <f t="shared" si="166"/>
        <v>39.704398493817166</v>
      </c>
      <c r="J865" s="13">
        <f t="shared" si="159"/>
        <v>37.486323438136139</v>
      </c>
      <c r="K865" s="13">
        <f t="shared" si="160"/>
        <v>2.2180750556810267</v>
      </c>
      <c r="L865" s="13">
        <f t="shared" si="161"/>
        <v>0</v>
      </c>
      <c r="M865" s="13">
        <f t="shared" si="167"/>
        <v>0.89973141225847597</v>
      </c>
      <c r="N865" s="13">
        <f t="shared" si="162"/>
        <v>4.7160834741700838E-2</v>
      </c>
      <c r="O865" s="13">
        <f t="shared" si="163"/>
        <v>4.7160834741700838E-2</v>
      </c>
      <c r="Q865">
        <v>17.11995312976563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1.0513325375307321</v>
      </c>
      <c r="G866" s="13">
        <f t="shared" si="157"/>
        <v>0</v>
      </c>
      <c r="H866" s="13">
        <f t="shared" si="158"/>
        <v>1.0513325375307321</v>
      </c>
      <c r="I866" s="16">
        <f t="shared" si="166"/>
        <v>3.269407593211759</v>
      </c>
      <c r="J866" s="13">
        <f t="shared" si="159"/>
        <v>3.2683292909890178</v>
      </c>
      <c r="K866" s="13">
        <f t="shared" si="160"/>
        <v>1.0783022227411898E-3</v>
      </c>
      <c r="L866" s="13">
        <f t="shared" si="161"/>
        <v>0</v>
      </c>
      <c r="M866" s="13">
        <f t="shared" si="167"/>
        <v>0.85257057751677512</v>
      </c>
      <c r="N866" s="13">
        <f t="shared" si="162"/>
        <v>4.4688825536252468E-2</v>
      </c>
      <c r="O866" s="13">
        <f t="shared" si="163"/>
        <v>4.4688825536252468E-2</v>
      </c>
      <c r="Q866">
        <v>18.709828633572339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6.6952138692870564</v>
      </c>
      <c r="G867" s="13">
        <f t="shared" si="157"/>
        <v>0</v>
      </c>
      <c r="H867" s="13">
        <f t="shared" si="158"/>
        <v>6.6952138692870564</v>
      </c>
      <c r="I867" s="16">
        <f t="shared" si="166"/>
        <v>6.6962921715097981</v>
      </c>
      <c r="J867" s="13">
        <f t="shared" si="159"/>
        <v>6.6911956328001825</v>
      </c>
      <c r="K867" s="13">
        <f t="shared" si="160"/>
        <v>5.0965387096155723E-3</v>
      </c>
      <c r="L867" s="13">
        <f t="shared" si="161"/>
        <v>0</v>
      </c>
      <c r="M867" s="13">
        <f t="shared" si="167"/>
        <v>0.8078817519805227</v>
      </c>
      <c r="N867" s="13">
        <f t="shared" si="162"/>
        <v>4.2346390574883756E-2</v>
      </c>
      <c r="O867" s="13">
        <f t="shared" si="163"/>
        <v>4.2346390574883756E-2</v>
      </c>
      <c r="Q867">
        <v>22.931221516747492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1.4293658586128839</v>
      </c>
      <c r="G868" s="13">
        <f t="shared" si="157"/>
        <v>0</v>
      </c>
      <c r="H868" s="13">
        <f t="shared" si="158"/>
        <v>1.4293658586128839</v>
      </c>
      <c r="I868" s="16">
        <f t="shared" si="166"/>
        <v>1.4344623973224995</v>
      </c>
      <c r="J868" s="13">
        <f t="shared" si="159"/>
        <v>1.4344326437701447</v>
      </c>
      <c r="K868" s="13">
        <f t="shared" si="160"/>
        <v>2.9753552354794266E-5</v>
      </c>
      <c r="L868" s="13">
        <f t="shared" si="161"/>
        <v>0</v>
      </c>
      <c r="M868" s="13">
        <f t="shared" si="167"/>
        <v>0.76553536140563894</v>
      </c>
      <c r="N868" s="13">
        <f t="shared" si="162"/>
        <v>4.0126738020132356E-2</v>
      </c>
      <c r="O868" s="13">
        <f t="shared" si="163"/>
        <v>4.0126738020132356E-2</v>
      </c>
      <c r="Q868">
        <v>26.680294193548381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3.3250661747597738</v>
      </c>
      <c r="G869" s="13">
        <f t="shared" si="157"/>
        <v>0</v>
      </c>
      <c r="H869" s="13">
        <f t="shared" si="158"/>
        <v>3.3250661747597738</v>
      </c>
      <c r="I869" s="16">
        <f t="shared" si="166"/>
        <v>3.3250959283121286</v>
      </c>
      <c r="J869" s="13">
        <f t="shared" si="159"/>
        <v>3.3245865558398466</v>
      </c>
      <c r="K869" s="13">
        <f t="shared" si="160"/>
        <v>5.0937247228199922E-4</v>
      </c>
      <c r="L869" s="13">
        <f t="shared" si="161"/>
        <v>0</v>
      </c>
      <c r="M869" s="13">
        <f t="shared" si="167"/>
        <v>0.7254086233855066</v>
      </c>
      <c r="N869" s="13">
        <f t="shared" si="162"/>
        <v>3.8023432039361135E-2</v>
      </c>
      <c r="O869" s="13">
        <f t="shared" si="163"/>
        <v>3.8023432039361135E-2</v>
      </c>
      <c r="Q869">
        <v>24.384884748882801</v>
      </c>
    </row>
    <row r="870" spans="1:17" x14ac:dyDescent="0.2">
      <c r="A870" s="14">
        <f t="shared" si="164"/>
        <v>48458</v>
      </c>
      <c r="B870" s="1">
        <v>9</v>
      </c>
      <c r="F870" s="34">
        <v>16.97478283308417</v>
      </c>
      <c r="G870" s="13">
        <f t="shared" si="157"/>
        <v>0</v>
      </c>
      <c r="H870" s="13">
        <f t="shared" si="158"/>
        <v>16.97478283308417</v>
      </c>
      <c r="I870" s="16">
        <f t="shared" si="166"/>
        <v>16.975292205556453</v>
      </c>
      <c r="J870" s="13">
        <f t="shared" si="159"/>
        <v>16.888788068795112</v>
      </c>
      <c r="K870" s="13">
        <f t="shared" si="160"/>
        <v>8.6504136761341499E-2</v>
      </c>
      <c r="L870" s="13">
        <f t="shared" si="161"/>
        <v>0</v>
      </c>
      <c r="M870" s="13">
        <f t="shared" si="167"/>
        <v>0.68738519134614551</v>
      </c>
      <c r="N870" s="13">
        <f t="shared" si="162"/>
        <v>3.6030374144206262E-2</v>
      </c>
      <c r="O870" s="13">
        <f t="shared" si="163"/>
        <v>3.6030374144206262E-2</v>
      </c>
      <c r="Q870">
        <v>22.593650748461929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8.2850011186047787</v>
      </c>
      <c r="G871" s="13">
        <f t="shared" si="157"/>
        <v>0</v>
      </c>
      <c r="H871" s="13">
        <f t="shared" si="158"/>
        <v>8.2850011186047787</v>
      </c>
      <c r="I871" s="16">
        <f t="shared" si="166"/>
        <v>8.3715052553661202</v>
      </c>
      <c r="J871" s="13">
        <f t="shared" si="159"/>
        <v>8.3573861840493713</v>
      </c>
      <c r="K871" s="13">
        <f t="shared" si="160"/>
        <v>1.4119071316748943E-2</v>
      </c>
      <c r="L871" s="13">
        <f t="shared" si="161"/>
        <v>0</v>
      </c>
      <c r="M871" s="13">
        <f t="shared" si="167"/>
        <v>0.65135481720193922</v>
      </c>
      <c r="N871" s="13">
        <f t="shared" si="162"/>
        <v>3.4141785508147386E-2</v>
      </c>
      <c r="O871" s="13">
        <f t="shared" si="163"/>
        <v>3.4141785508147386E-2</v>
      </c>
      <c r="Q871">
        <v>20.45018064098883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13.373485603257009</v>
      </c>
      <c r="G872" s="13">
        <f t="shared" si="157"/>
        <v>0</v>
      </c>
      <c r="H872" s="13">
        <f t="shared" si="158"/>
        <v>13.373485603257009</v>
      </c>
      <c r="I872" s="16">
        <f t="shared" si="166"/>
        <v>13.387604674573758</v>
      </c>
      <c r="J872" s="13">
        <f t="shared" si="159"/>
        <v>13.257312100705539</v>
      </c>
      <c r="K872" s="13">
        <f t="shared" si="160"/>
        <v>0.13029257386821946</v>
      </c>
      <c r="L872" s="13">
        <f t="shared" si="161"/>
        <v>0</v>
      </c>
      <c r="M872" s="13">
        <f t="shared" si="167"/>
        <v>0.61721303169379182</v>
      </c>
      <c r="N872" s="13">
        <f t="shared" si="162"/>
        <v>3.2352190210930207E-2</v>
      </c>
      <c r="O872" s="13">
        <f t="shared" si="163"/>
        <v>3.2352190210930207E-2</v>
      </c>
      <c r="Q872">
        <v>14.584987634546311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69.447879550702368</v>
      </c>
      <c r="G873" s="13">
        <f t="shared" si="157"/>
        <v>0.24632987531014636</v>
      </c>
      <c r="H873" s="13">
        <f t="shared" si="158"/>
        <v>69.201549675392215</v>
      </c>
      <c r="I873" s="16">
        <f t="shared" si="166"/>
        <v>69.331842249260433</v>
      </c>
      <c r="J873" s="13">
        <f t="shared" si="159"/>
        <v>50.916075336632545</v>
      </c>
      <c r="K873" s="13">
        <f t="shared" si="160"/>
        <v>18.415766912627888</v>
      </c>
      <c r="L873" s="13">
        <f t="shared" si="161"/>
        <v>9.4706820236058323E-2</v>
      </c>
      <c r="M873" s="13">
        <f t="shared" si="167"/>
        <v>0.67956766171892002</v>
      </c>
      <c r="N873" s="13">
        <f t="shared" si="162"/>
        <v>3.5620606053624118E-2</v>
      </c>
      <c r="O873" s="13">
        <f t="shared" si="163"/>
        <v>0.28195048136377049</v>
      </c>
      <c r="Q873">
        <v>11.092893222580649</v>
      </c>
    </row>
    <row r="874" spans="1:17" x14ac:dyDescent="0.2">
      <c r="A874" s="14">
        <f t="shared" si="164"/>
        <v>48580</v>
      </c>
      <c r="B874" s="1">
        <v>1</v>
      </c>
      <c r="F874" s="34">
        <v>4.6921740146457553</v>
      </c>
      <c r="G874" s="13">
        <f t="shared" si="157"/>
        <v>0</v>
      </c>
      <c r="H874" s="13">
        <f t="shared" si="158"/>
        <v>4.6921740146457553</v>
      </c>
      <c r="I874" s="16">
        <f t="shared" si="166"/>
        <v>23.013234107037583</v>
      </c>
      <c r="J874" s="13">
        <f t="shared" si="159"/>
        <v>21.941265701375627</v>
      </c>
      <c r="K874" s="13">
        <f t="shared" si="160"/>
        <v>1.0719684056619556</v>
      </c>
      <c r="L874" s="13">
        <f t="shared" si="161"/>
        <v>0</v>
      </c>
      <c r="M874" s="13">
        <f t="shared" si="167"/>
        <v>0.64394705566529586</v>
      </c>
      <c r="N874" s="13">
        <f t="shared" si="162"/>
        <v>3.3753496055455474E-2</v>
      </c>
      <c r="O874" s="13">
        <f t="shared" si="163"/>
        <v>3.3753496055455474E-2</v>
      </c>
      <c r="Q874">
        <v>10.63384289107157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1.1137669209305541</v>
      </c>
      <c r="G875" s="13">
        <f t="shared" si="157"/>
        <v>0</v>
      </c>
      <c r="H875" s="13">
        <f t="shared" si="158"/>
        <v>1.1137669209305541</v>
      </c>
      <c r="I875" s="16">
        <f t="shared" si="166"/>
        <v>2.1857353265925097</v>
      </c>
      <c r="J875" s="13">
        <f t="shared" si="159"/>
        <v>2.1850577425264017</v>
      </c>
      <c r="K875" s="13">
        <f t="shared" si="160"/>
        <v>6.7758406610796129E-4</v>
      </c>
      <c r="L875" s="13">
        <f t="shared" si="161"/>
        <v>0</v>
      </c>
      <c r="M875" s="13">
        <f t="shared" si="167"/>
        <v>0.61019355960984034</v>
      </c>
      <c r="N875" s="13">
        <f t="shared" si="162"/>
        <v>3.1984253559597518E-2</v>
      </c>
      <c r="O875" s="13">
        <f t="shared" si="163"/>
        <v>3.1984253559597518E-2</v>
      </c>
      <c r="Q875">
        <v>13.398909275972329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39.696390440036609</v>
      </c>
      <c r="G876" s="13">
        <f t="shared" si="157"/>
        <v>0</v>
      </c>
      <c r="H876" s="13">
        <f t="shared" si="158"/>
        <v>39.696390440036609</v>
      </c>
      <c r="I876" s="16">
        <f t="shared" si="166"/>
        <v>39.69706802410272</v>
      </c>
      <c r="J876" s="13">
        <f t="shared" si="159"/>
        <v>36.670870843715427</v>
      </c>
      <c r="K876" s="13">
        <f t="shared" si="160"/>
        <v>3.0261971803872925</v>
      </c>
      <c r="L876" s="13">
        <f t="shared" si="161"/>
        <v>0</v>
      </c>
      <c r="M876" s="13">
        <f t="shared" si="167"/>
        <v>0.57820930605024279</v>
      </c>
      <c r="N876" s="13">
        <f t="shared" si="162"/>
        <v>3.0307748687244007E-2</v>
      </c>
      <c r="O876" s="13">
        <f t="shared" si="163"/>
        <v>3.0307748687244007E-2</v>
      </c>
      <c r="Q876">
        <v>14.660728082229561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20.944492931542911</v>
      </c>
      <c r="G877" s="13">
        <f t="shared" si="157"/>
        <v>0</v>
      </c>
      <c r="H877" s="13">
        <f t="shared" si="158"/>
        <v>20.944492931542911</v>
      </c>
      <c r="I877" s="16">
        <f t="shared" si="166"/>
        <v>23.970690111930203</v>
      </c>
      <c r="J877" s="13">
        <f t="shared" si="159"/>
        <v>23.220405222157851</v>
      </c>
      <c r="K877" s="13">
        <f t="shared" si="160"/>
        <v>0.75028488977235241</v>
      </c>
      <c r="L877" s="13">
        <f t="shared" si="161"/>
        <v>0</v>
      </c>
      <c r="M877" s="13">
        <f t="shared" si="167"/>
        <v>0.54790155736299884</v>
      </c>
      <c r="N877" s="13">
        <f t="shared" si="162"/>
        <v>2.8719120450241331E-2</v>
      </c>
      <c r="O877" s="13">
        <f t="shared" si="163"/>
        <v>2.8719120450241331E-2</v>
      </c>
      <c r="Q877">
        <v>14.32322536772789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11.72715513435713</v>
      </c>
      <c r="G878" s="13">
        <f t="shared" si="157"/>
        <v>0</v>
      </c>
      <c r="H878" s="13">
        <f t="shared" si="158"/>
        <v>11.72715513435713</v>
      </c>
      <c r="I878" s="16">
        <f t="shared" si="166"/>
        <v>12.477440024129482</v>
      </c>
      <c r="J878" s="13">
        <f t="shared" si="159"/>
        <v>12.428534883481269</v>
      </c>
      <c r="K878" s="13">
        <f t="shared" si="160"/>
        <v>4.8905140648212608E-2</v>
      </c>
      <c r="L878" s="13">
        <f t="shared" si="161"/>
        <v>0</v>
      </c>
      <c r="M878" s="13">
        <f t="shared" si="167"/>
        <v>0.51918243691275756</v>
      </c>
      <c r="N878" s="13">
        <f t="shared" si="162"/>
        <v>2.7213762656762702E-2</v>
      </c>
      <c r="O878" s="13">
        <f t="shared" si="163"/>
        <v>2.7213762656762702E-2</v>
      </c>
      <c r="Q878">
        <v>20.10812942467938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3.5305873278464728</v>
      </c>
      <c r="G879" s="13">
        <f t="shared" si="157"/>
        <v>0</v>
      </c>
      <c r="H879" s="13">
        <f t="shared" si="158"/>
        <v>3.5305873278464728</v>
      </c>
      <c r="I879" s="16">
        <f t="shared" si="166"/>
        <v>3.5794924684946854</v>
      </c>
      <c r="J879" s="13">
        <f t="shared" si="159"/>
        <v>3.5786659187103429</v>
      </c>
      <c r="K879" s="13">
        <f t="shared" si="160"/>
        <v>8.265497843424896E-4</v>
      </c>
      <c r="L879" s="13">
        <f t="shared" si="161"/>
        <v>0</v>
      </c>
      <c r="M879" s="13">
        <f t="shared" si="167"/>
        <v>0.49196867425599489</v>
      </c>
      <c r="N879" s="13">
        <f t="shared" si="162"/>
        <v>2.5787310555758641E-2</v>
      </c>
      <c r="O879" s="13">
        <f t="shared" si="163"/>
        <v>2.5787310555758641E-2</v>
      </c>
      <c r="Q879">
        <v>22.51130593013621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8.8424516143773015</v>
      </c>
      <c r="G880" s="13">
        <f t="shared" si="157"/>
        <v>0</v>
      </c>
      <c r="H880" s="13">
        <f t="shared" si="158"/>
        <v>8.8424516143773015</v>
      </c>
      <c r="I880" s="16">
        <f t="shared" si="166"/>
        <v>8.843278164161644</v>
      </c>
      <c r="J880" s="13">
        <f t="shared" si="159"/>
        <v>8.8341801061267642</v>
      </c>
      <c r="K880" s="13">
        <f t="shared" si="160"/>
        <v>9.0980580348798412E-3</v>
      </c>
      <c r="L880" s="13">
        <f t="shared" si="161"/>
        <v>0</v>
      </c>
      <c r="M880" s="13">
        <f t="shared" si="167"/>
        <v>0.46618136370023622</v>
      </c>
      <c r="N880" s="13">
        <f t="shared" si="162"/>
        <v>2.4435628181459505E-2</v>
      </c>
      <c r="O880" s="13">
        <f t="shared" si="163"/>
        <v>2.4435628181459505E-2</v>
      </c>
      <c r="Q880">
        <v>24.746899919056709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3.489207262366274</v>
      </c>
      <c r="G881" s="13">
        <f t="shared" si="157"/>
        <v>0</v>
      </c>
      <c r="H881" s="13">
        <f t="shared" si="158"/>
        <v>3.489207262366274</v>
      </c>
      <c r="I881" s="16">
        <f t="shared" si="166"/>
        <v>3.4983053204011538</v>
      </c>
      <c r="J881" s="13">
        <f t="shared" si="159"/>
        <v>3.497751839675292</v>
      </c>
      <c r="K881" s="13">
        <f t="shared" si="160"/>
        <v>5.5348072586181019E-4</v>
      </c>
      <c r="L881" s="13">
        <f t="shared" si="161"/>
        <v>0</v>
      </c>
      <c r="M881" s="13">
        <f t="shared" si="167"/>
        <v>0.44174573551877672</v>
      </c>
      <c r="N881" s="13">
        <f t="shared" si="162"/>
        <v>2.315479636123581E-2</v>
      </c>
      <c r="O881" s="13">
        <f t="shared" si="163"/>
        <v>2.315479636123581E-2</v>
      </c>
      <c r="Q881">
        <v>24.881511193548381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10.57107875514305</v>
      </c>
      <c r="G882" s="13">
        <f t="shared" si="157"/>
        <v>0</v>
      </c>
      <c r="H882" s="13">
        <f t="shared" si="158"/>
        <v>10.57107875514305</v>
      </c>
      <c r="I882" s="16">
        <f t="shared" si="166"/>
        <v>10.571632235868911</v>
      </c>
      <c r="J882" s="13">
        <f t="shared" si="159"/>
        <v>10.552935844678393</v>
      </c>
      <c r="K882" s="13">
        <f t="shared" si="160"/>
        <v>1.8696391190518469E-2</v>
      </c>
      <c r="L882" s="13">
        <f t="shared" si="161"/>
        <v>0</v>
      </c>
      <c r="M882" s="13">
        <f t="shared" si="167"/>
        <v>0.41859093915754092</v>
      </c>
      <c r="N882" s="13">
        <f t="shared" si="162"/>
        <v>2.194110135204537E-2</v>
      </c>
      <c r="O882" s="13">
        <f t="shared" si="163"/>
        <v>2.194110135204537E-2</v>
      </c>
      <c r="Q882">
        <v>23.41902283803692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65.970962816761244</v>
      </c>
      <c r="G883" s="13">
        <f t="shared" si="157"/>
        <v>0.17679154063132388</v>
      </c>
      <c r="H883" s="13">
        <f t="shared" si="158"/>
        <v>65.794171276129916</v>
      </c>
      <c r="I883" s="16">
        <f t="shared" si="166"/>
        <v>65.812867667320432</v>
      </c>
      <c r="J883" s="13">
        <f t="shared" si="159"/>
        <v>59.499921569717245</v>
      </c>
      <c r="K883" s="13">
        <f t="shared" si="160"/>
        <v>6.3129460976031879</v>
      </c>
      <c r="L883" s="13">
        <f t="shared" si="161"/>
        <v>0</v>
      </c>
      <c r="M883" s="13">
        <f t="shared" si="167"/>
        <v>0.39664983780549556</v>
      </c>
      <c r="N883" s="13">
        <f t="shared" si="162"/>
        <v>2.079102407251892E-2</v>
      </c>
      <c r="O883" s="13">
        <f t="shared" si="163"/>
        <v>0.19758256470384281</v>
      </c>
      <c r="Q883">
        <v>19.9780042213673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51.982580829824357</v>
      </c>
      <c r="G884" s="13">
        <f t="shared" si="157"/>
        <v>0</v>
      </c>
      <c r="H884" s="13">
        <f t="shared" si="158"/>
        <v>51.982580829824357</v>
      </c>
      <c r="I884" s="16">
        <f t="shared" si="166"/>
        <v>58.295526927427545</v>
      </c>
      <c r="J884" s="13">
        <f t="shared" si="159"/>
        <v>47.760234579482891</v>
      </c>
      <c r="K884" s="13">
        <f t="shared" si="160"/>
        <v>10.535292347944655</v>
      </c>
      <c r="L884" s="13">
        <f t="shared" si="161"/>
        <v>0</v>
      </c>
      <c r="M884" s="13">
        <f t="shared" si="167"/>
        <v>0.37585881373297664</v>
      </c>
      <c r="N884" s="13">
        <f t="shared" si="162"/>
        <v>1.9701229899462856E-2</v>
      </c>
      <c r="O884" s="13">
        <f t="shared" si="163"/>
        <v>1.9701229899462856E-2</v>
      </c>
      <c r="Q884">
        <v>12.63658599553241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24.58471413187732</v>
      </c>
      <c r="G885" s="13">
        <f t="shared" si="157"/>
        <v>0</v>
      </c>
      <c r="H885" s="13">
        <f t="shared" si="158"/>
        <v>24.58471413187732</v>
      </c>
      <c r="I885" s="16">
        <f t="shared" si="166"/>
        <v>35.120006479821974</v>
      </c>
      <c r="J885" s="13">
        <f t="shared" si="159"/>
        <v>33.38386724617267</v>
      </c>
      <c r="K885" s="13">
        <f t="shared" si="160"/>
        <v>1.736139233649304</v>
      </c>
      <c r="L885" s="13">
        <f t="shared" si="161"/>
        <v>0</v>
      </c>
      <c r="M885" s="13">
        <f t="shared" si="167"/>
        <v>0.35615758383351376</v>
      </c>
      <c r="N885" s="13">
        <f t="shared" si="162"/>
        <v>1.866855899919434E-2</v>
      </c>
      <c r="O885" s="13">
        <f t="shared" si="163"/>
        <v>1.866855899919434E-2</v>
      </c>
      <c r="Q885">
        <v>16.317813416041531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26.725986405795179</v>
      </c>
      <c r="G886" s="13">
        <f t="shared" si="157"/>
        <v>0</v>
      </c>
      <c r="H886" s="13">
        <f t="shared" si="158"/>
        <v>26.725986405795179</v>
      </c>
      <c r="I886" s="16">
        <f t="shared" si="166"/>
        <v>28.462125639444483</v>
      </c>
      <c r="J886" s="13">
        <f t="shared" si="159"/>
        <v>26.913176519982112</v>
      </c>
      <c r="K886" s="13">
        <f t="shared" si="160"/>
        <v>1.548949119462371</v>
      </c>
      <c r="L886" s="13">
        <f t="shared" si="161"/>
        <v>0</v>
      </c>
      <c r="M886" s="13">
        <f t="shared" si="167"/>
        <v>0.33748902483431942</v>
      </c>
      <c r="N886" s="13">
        <f t="shared" si="162"/>
        <v>1.7690017165674619E-2</v>
      </c>
      <c r="O886" s="13">
        <f t="shared" si="163"/>
        <v>1.7690017165674619E-2</v>
      </c>
      <c r="Q886">
        <v>12.53351322258065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75.649703957635808</v>
      </c>
      <c r="G887" s="13">
        <f t="shared" si="157"/>
        <v>0.37036636344881518</v>
      </c>
      <c r="H887" s="13">
        <f t="shared" si="158"/>
        <v>75.279337594186998</v>
      </c>
      <c r="I887" s="16">
        <f t="shared" si="166"/>
        <v>76.828286713649362</v>
      </c>
      <c r="J887" s="13">
        <f t="shared" si="159"/>
        <v>55.733574689782216</v>
      </c>
      <c r="K887" s="13">
        <f t="shared" si="160"/>
        <v>21.094712023867146</v>
      </c>
      <c r="L887" s="13">
        <f t="shared" si="161"/>
        <v>0.2039599575229091</v>
      </c>
      <c r="M887" s="13">
        <f t="shared" si="167"/>
        <v>0.52375896519155385</v>
      </c>
      <c r="N887" s="13">
        <f t="shared" si="162"/>
        <v>2.7453648572610918E-2</v>
      </c>
      <c r="O887" s="13">
        <f t="shared" si="163"/>
        <v>0.39782001202142608</v>
      </c>
      <c r="Q887">
        <v>12.222117157147251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46.598719364359127</v>
      </c>
      <c r="G888" s="13">
        <f t="shared" si="157"/>
        <v>0</v>
      </c>
      <c r="H888" s="13">
        <f t="shared" si="158"/>
        <v>46.598719364359127</v>
      </c>
      <c r="I888" s="16">
        <f t="shared" si="166"/>
        <v>67.489471430703361</v>
      </c>
      <c r="J888" s="13">
        <f t="shared" si="159"/>
        <v>56.800925846289836</v>
      </c>
      <c r="K888" s="13">
        <f t="shared" si="160"/>
        <v>10.688545584413525</v>
      </c>
      <c r="L888" s="13">
        <f t="shared" si="161"/>
        <v>0</v>
      </c>
      <c r="M888" s="13">
        <f t="shared" si="167"/>
        <v>0.49630531661894295</v>
      </c>
      <c r="N888" s="13">
        <f t="shared" si="162"/>
        <v>2.6014622474656163E-2</v>
      </c>
      <c r="O888" s="13">
        <f t="shared" si="163"/>
        <v>2.6014622474656163E-2</v>
      </c>
      <c r="Q888">
        <v>16.004990974773001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11.661536253233081</v>
      </c>
      <c r="G889" s="13">
        <f t="shared" si="157"/>
        <v>0</v>
      </c>
      <c r="H889" s="13">
        <f t="shared" si="158"/>
        <v>11.661536253233081</v>
      </c>
      <c r="I889" s="16">
        <f t="shared" si="166"/>
        <v>22.350081837646606</v>
      </c>
      <c r="J889" s="13">
        <f t="shared" si="159"/>
        <v>21.872857625979165</v>
      </c>
      <c r="K889" s="13">
        <f t="shared" si="160"/>
        <v>0.47722421166744056</v>
      </c>
      <c r="L889" s="13">
        <f t="shared" si="161"/>
        <v>0</v>
      </c>
      <c r="M889" s="13">
        <f t="shared" si="167"/>
        <v>0.47029069414428681</v>
      </c>
      <c r="N889" s="13">
        <f t="shared" si="162"/>
        <v>2.4651025189200339E-2</v>
      </c>
      <c r="O889" s="13">
        <f t="shared" si="163"/>
        <v>2.4651025189200339E-2</v>
      </c>
      <c r="Q889">
        <v>16.172047643959729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23.12747013322204</v>
      </c>
      <c r="G890" s="13">
        <f t="shared" si="157"/>
        <v>0</v>
      </c>
      <c r="H890" s="13">
        <f t="shared" si="158"/>
        <v>23.12747013322204</v>
      </c>
      <c r="I890" s="16">
        <f t="shared" si="166"/>
        <v>23.604694344889481</v>
      </c>
      <c r="J890" s="13">
        <f t="shared" si="159"/>
        <v>23.389346704831507</v>
      </c>
      <c r="K890" s="13">
        <f t="shared" si="160"/>
        <v>0.21534764005797413</v>
      </c>
      <c r="L890" s="13">
        <f t="shared" si="161"/>
        <v>0</v>
      </c>
      <c r="M890" s="13">
        <f t="shared" si="167"/>
        <v>0.4456396689550865</v>
      </c>
      <c r="N890" s="13">
        <f t="shared" si="162"/>
        <v>2.3358902996597153E-2</v>
      </c>
      <c r="O890" s="13">
        <f t="shared" si="163"/>
        <v>2.3358902996597153E-2</v>
      </c>
      <c r="Q890">
        <v>23.09731517249114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4.1974177679623477</v>
      </c>
      <c r="G891" s="13">
        <f t="shared" si="157"/>
        <v>0</v>
      </c>
      <c r="H891" s="13">
        <f t="shared" si="158"/>
        <v>4.1974177679623477</v>
      </c>
      <c r="I891" s="16">
        <f t="shared" si="166"/>
        <v>4.4127654080203218</v>
      </c>
      <c r="J891" s="13">
        <f t="shared" si="159"/>
        <v>4.4114804210985001</v>
      </c>
      <c r="K891" s="13">
        <f t="shared" si="160"/>
        <v>1.2849869218216625E-3</v>
      </c>
      <c r="L891" s="13">
        <f t="shared" si="161"/>
        <v>0</v>
      </c>
      <c r="M891" s="13">
        <f t="shared" si="167"/>
        <v>0.42228076595848935</v>
      </c>
      <c r="N891" s="13">
        <f t="shared" si="162"/>
        <v>2.2134509417623762E-2</v>
      </c>
      <c r="O891" s="13">
        <f t="shared" si="163"/>
        <v>2.2134509417623762E-2</v>
      </c>
      <c r="Q891">
        <v>23.838037193612511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2.229121876858513</v>
      </c>
      <c r="G892" s="13">
        <f t="shared" si="157"/>
        <v>0</v>
      </c>
      <c r="H892" s="13">
        <f t="shared" si="158"/>
        <v>2.229121876858513</v>
      </c>
      <c r="I892" s="16">
        <f t="shared" si="166"/>
        <v>2.2304068637803347</v>
      </c>
      <c r="J892" s="13">
        <f t="shared" si="159"/>
        <v>2.2302731645690512</v>
      </c>
      <c r="K892" s="13">
        <f t="shared" si="160"/>
        <v>1.3369921128347784E-4</v>
      </c>
      <c r="L892" s="13">
        <f t="shared" si="161"/>
        <v>0</v>
      </c>
      <c r="M892" s="13">
        <f t="shared" si="167"/>
        <v>0.40014625654086561</v>
      </c>
      <c r="N892" s="13">
        <f t="shared" si="162"/>
        <v>2.0974294350648546E-2</v>
      </c>
      <c r="O892" s="13">
        <f t="shared" si="163"/>
        <v>2.0974294350648546E-2</v>
      </c>
      <c r="Q892">
        <v>25.388432855711969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19.21826905408135</v>
      </c>
      <c r="G893" s="13">
        <f t="shared" si="157"/>
        <v>0</v>
      </c>
      <c r="H893" s="13">
        <f t="shared" si="158"/>
        <v>19.21826905408135</v>
      </c>
      <c r="I893" s="16">
        <f t="shared" si="166"/>
        <v>19.218402753292633</v>
      </c>
      <c r="J893" s="13">
        <f t="shared" si="159"/>
        <v>19.164796690798873</v>
      </c>
      <c r="K893" s="13">
        <f t="shared" si="160"/>
        <v>5.3606062493759765E-2</v>
      </c>
      <c r="L893" s="13">
        <f t="shared" si="161"/>
        <v>0</v>
      </c>
      <c r="M893" s="13">
        <f t="shared" si="167"/>
        <v>0.37917196219021704</v>
      </c>
      <c r="N893" s="13">
        <f t="shared" si="162"/>
        <v>1.9874893778191311E-2</v>
      </c>
      <c r="O893" s="13">
        <f t="shared" si="163"/>
        <v>1.9874893778191311E-2</v>
      </c>
      <c r="Q893">
        <v>28.768619193548389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10.400894264651111</v>
      </c>
      <c r="G894" s="13">
        <f t="shared" si="157"/>
        <v>0</v>
      </c>
      <c r="H894" s="13">
        <f t="shared" si="158"/>
        <v>10.400894264651111</v>
      </c>
      <c r="I894" s="16">
        <f t="shared" si="166"/>
        <v>10.454500327144871</v>
      </c>
      <c r="J894" s="13">
        <f t="shared" si="159"/>
        <v>10.441213761984223</v>
      </c>
      <c r="K894" s="13">
        <f t="shared" si="160"/>
        <v>1.3286565160647967E-2</v>
      </c>
      <c r="L894" s="13">
        <f t="shared" si="161"/>
        <v>0</v>
      </c>
      <c r="M894" s="13">
        <f t="shared" si="167"/>
        <v>0.35929706841202574</v>
      </c>
      <c r="N894" s="13">
        <f t="shared" si="162"/>
        <v>1.8833120013030308E-2</v>
      </c>
      <c r="O894" s="13">
        <f t="shared" si="163"/>
        <v>1.8833120013030308E-2</v>
      </c>
      <c r="Q894">
        <v>25.632174561024289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85.356988502413785</v>
      </c>
      <c r="G895" s="13">
        <f t="shared" si="157"/>
        <v>0.56451205434437468</v>
      </c>
      <c r="H895" s="13">
        <f t="shared" si="158"/>
        <v>84.792476448069408</v>
      </c>
      <c r="I895" s="16">
        <f t="shared" si="166"/>
        <v>84.805763013230063</v>
      </c>
      <c r="J895" s="13">
        <f t="shared" si="159"/>
        <v>70.709648210161546</v>
      </c>
      <c r="K895" s="13">
        <f t="shared" si="160"/>
        <v>14.096114803068517</v>
      </c>
      <c r="L895" s="13">
        <f t="shared" si="161"/>
        <v>0</v>
      </c>
      <c r="M895" s="13">
        <f t="shared" si="167"/>
        <v>0.34046394839899541</v>
      </c>
      <c r="N895" s="13">
        <f t="shared" si="162"/>
        <v>1.7845952455574857E-2</v>
      </c>
      <c r="O895" s="13">
        <f t="shared" si="163"/>
        <v>0.58235800679994953</v>
      </c>
      <c r="Q895">
        <v>18.799515138921059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76.672002937702914</v>
      </c>
      <c r="G896" s="13">
        <f t="shared" si="157"/>
        <v>0.39081234305015727</v>
      </c>
      <c r="H896" s="13">
        <f t="shared" si="158"/>
        <v>76.281190594652756</v>
      </c>
      <c r="I896" s="16">
        <f t="shared" si="166"/>
        <v>90.377305397721273</v>
      </c>
      <c r="J896" s="13">
        <f t="shared" si="159"/>
        <v>67.806894029876602</v>
      </c>
      <c r="K896" s="13">
        <f t="shared" si="160"/>
        <v>22.57041136784467</v>
      </c>
      <c r="L896" s="13">
        <f t="shared" si="161"/>
        <v>0.26414214727561774</v>
      </c>
      <c r="M896" s="13">
        <f t="shared" si="167"/>
        <v>0.58676014321903824</v>
      </c>
      <c r="N896" s="13">
        <f t="shared" si="162"/>
        <v>3.0755954244065121E-2</v>
      </c>
      <c r="O896" s="13">
        <f t="shared" si="163"/>
        <v>0.4215682972942224</v>
      </c>
      <c r="Q896">
        <v>15.64541140670574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37.439791791314299</v>
      </c>
      <c r="G897" s="13">
        <f t="shared" si="157"/>
        <v>0</v>
      </c>
      <c r="H897" s="13">
        <f t="shared" si="158"/>
        <v>37.439791791314299</v>
      </c>
      <c r="I897" s="16">
        <f t="shared" si="166"/>
        <v>59.746061011883349</v>
      </c>
      <c r="J897" s="13">
        <f t="shared" si="159"/>
        <v>49.661205081106367</v>
      </c>
      <c r="K897" s="13">
        <f t="shared" si="160"/>
        <v>10.084855930776982</v>
      </c>
      <c r="L897" s="13">
        <f t="shared" si="161"/>
        <v>0</v>
      </c>
      <c r="M897" s="13">
        <f t="shared" si="167"/>
        <v>0.55600418897497317</v>
      </c>
      <c r="N897" s="13">
        <f t="shared" si="162"/>
        <v>2.914383260902436E-2</v>
      </c>
      <c r="O897" s="13">
        <f t="shared" si="163"/>
        <v>2.914383260902436E-2</v>
      </c>
      <c r="Q897">
        <v>13.655474651541899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0.47333333300000002</v>
      </c>
      <c r="G898" s="13">
        <f t="shared" si="157"/>
        <v>0</v>
      </c>
      <c r="H898" s="13">
        <f t="shared" si="158"/>
        <v>0.47333333300000002</v>
      </c>
      <c r="I898" s="16">
        <f t="shared" si="166"/>
        <v>10.558189263776981</v>
      </c>
      <c r="J898" s="13">
        <f t="shared" si="159"/>
        <v>10.466803032099099</v>
      </c>
      <c r="K898" s="13">
        <f t="shared" si="160"/>
        <v>9.1386231677882179E-2</v>
      </c>
      <c r="L898" s="13">
        <f t="shared" si="161"/>
        <v>0</v>
      </c>
      <c r="M898" s="13">
        <f t="shared" si="167"/>
        <v>0.52686035636594886</v>
      </c>
      <c r="N898" s="13">
        <f t="shared" si="162"/>
        <v>2.7616212860855412E-2</v>
      </c>
      <c r="O898" s="13">
        <f t="shared" si="163"/>
        <v>2.7616212860855412E-2</v>
      </c>
      <c r="Q898">
        <v>11.993523222580651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19.40548451420678</v>
      </c>
      <c r="G899" s="13">
        <f t="shared" si="157"/>
        <v>0</v>
      </c>
      <c r="H899" s="13">
        <f t="shared" si="158"/>
        <v>19.40548451420678</v>
      </c>
      <c r="I899" s="16">
        <f t="shared" si="166"/>
        <v>19.496870745884664</v>
      </c>
      <c r="J899" s="13">
        <f t="shared" si="159"/>
        <v>19.075871765346772</v>
      </c>
      <c r="K899" s="13">
        <f t="shared" si="160"/>
        <v>0.42099898053789175</v>
      </c>
      <c r="L899" s="13">
        <f t="shared" si="161"/>
        <v>0</v>
      </c>
      <c r="M899" s="13">
        <f t="shared" si="167"/>
        <v>0.49924414350509344</v>
      </c>
      <c r="N899" s="13">
        <f t="shared" si="162"/>
        <v>2.6168665700472087E-2</v>
      </c>
      <c r="O899" s="13">
        <f t="shared" si="163"/>
        <v>2.6168665700472087E-2</v>
      </c>
      <c r="Q899">
        <v>14.12903264603565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93.042623670732851</v>
      </c>
      <c r="G900" s="13">
        <f t="shared" si="157"/>
        <v>0.718224757710756</v>
      </c>
      <c r="H900" s="13">
        <f t="shared" si="158"/>
        <v>92.324398913022094</v>
      </c>
      <c r="I900" s="16">
        <f t="shared" si="166"/>
        <v>92.745397893559982</v>
      </c>
      <c r="J900" s="13">
        <f t="shared" si="159"/>
        <v>70.411280408896801</v>
      </c>
      <c r="K900" s="13">
        <f t="shared" si="160"/>
        <v>22.334117484663182</v>
      </c>
      <c r="L900" s="13">
        <f t="shared" si="161"/>
        <v>0.25450557504763055</v>
      </c>
      <c r="M900" s="13">
        <f t="shared" si="167"/>
        <v>0.72758105285225194</v>
      </c>
      <c r="N900" s="13">
        <f t="shared" si="162"/>
        <v>3.8137303341033268E-2</v>
      </c>
      <c r="O900" s="13">
        <f t="shared" si="163"/>
        <v>0.75636206105178927</v>
      </c>
      <c r="Q900">
        <v>16.406574648741099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14.736880195556299</v>
      </c>
      <c r="G901" s="13">
        <f t="shared" si="157"/>
        <v>0</v>
      </c>
      <c r="H901" s="13">
        <f t="shared" si="158"/>
        <v>14.736880195556299</v>
      </c>
      <c r="I901" s="16">
        <f t="shared" si="166"/>
        <v>36.816492105171847</v>
      </c>
      <c r="J901" s="13">
        <f t="shared" si="159"/>
        <v>34.772656352718272</v>
      </c>
      <c r="K901" s="13">
        <f t="shared" si="160"/>
        <v>2.0438357524535746</v>
      </c>
      <c r="L901" s="13">
        <f t="shared" si="161"/>
        <v>0</v>
      </c>
      <c r="M901" s="13">
        <f t="shared" si="167"/>
        <v>0.68944374951121867</v>
      </c>
      <c r="N901" s="13">
        <f t="shared" si="162"/>
        <v>3.6138276702799274E-2</v>
      </c>
      <c r="O901" s="13">
        <f t="shared" si="163"/>
        <v>3.6138276702799274E-2</v>
      </c>
      <c r="Q901">
        <v>16.09435867096412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7.4263462768020334</v>
      </c>
      <c r="G902" s="13">
        <f t="shared" ref="G902:G965" si="172">IF((F902-$J$2)&gt;0,$I$2*(F902-$J$2),0)</f>
        <v>0</v>
      </c>
      <c r="H902" s="13">
        <f t="shared" ref="H902:H965" si="173">F902-G902</f>
        <v>7.4263462768020334</v>
      </c>
      <c r="I902" s="16">
        <f t="shared" si="166"/>
        <v>9.4701820292556071</v>
      </c>
      <c r="J902" s="13">
        <f t="shared" ref="J902:J965" si="174">I902/SQRT(1+(I902/($K$2*(300+(25*Q902)+0.05*(Q902)^3)))^2)</f>
        <v>9.4449886308144393</v>
      </c>
      <c r="K902" s="13">
        <f t="shared" ref="K902:K965" si="175">I902-J902</f>
        <v>2.5193398441167858E-2</v>
      </c>
      <c r="L902" s="13">
        <f t="shared" ref="L902:L965" si="176">IF(K902&gt;$N$2,(K902-$N$2)/$L$2,0)</f>
        <v>0</v>
      </c>
      <c r="M902" s="13">
        <f t="shared" si="167"/>
        <v>0.65330547280841944</v>
      </c>
      <c r="N902" s="13">
        <f t="shared" ref="N902:N965" si="177">$M$2*M902</f>
        <v>3.4244032184701963E-2</v>
      </c>
      <c r="O902" s="13">
        <f t="shared" ref="O902:O965" si="178">N902+G902</f>
        <v>3.4244032184701963E-2</v>
      </c>
      <c r="Q902">
        <v>18.963573902373479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1.583348359729968</v>
      </c>
      <c r="G903" s="13">
        <f t="shared" si="172"/>
        <v>0</v>
      </c>
      <c r="H903" s="13">
        <f t="shared" si="173"/>
        <v>1.583348359729968</v>
      </c>
      <c r="I903" s="16">
        <f t="shared" ref="I903:I966" si="180">H903+K902-L902</f>
        <v>1.6085417581711359</v>
      </c>
      <c r="J903" s="13">
        <f t="shared" si="174"/>
        <v>1.6084830979516291</v>
      </c>
      <c r="K903" s="13">
        <f t="shared" si="175"/>
        <v>5.8660219506734279E-5</v>
      </c>
      <c r="L903" s="13">
        <f t="shared" si="176"/>
        <v>0</v>
      </c>
      <c r="M903" s="13">
        <f t="shared" ref="M903:M966" si="181">L903+M902-N902</f>
        <v>0.61906144062371748</v>
      </c>
      <c r="N903" s="13">
        <f t="shared" si="177"/>
        <v>3.2449077467384319E-2</v>
      </c>
      <c r="O903" s="13">
        <f t="shared" si="178"/>
        <v>3.2449077467384319E-2</v>
      </c>
      <c r="Q903">
        <v>24.263836437211179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9.374284723796281</v>
      </c>
      <c r="G904" s="13">
        <f t="shared" si="172"/>
        <v>0</v>
      </c>
      <c r="H904" s="13">
        <f t="shared" si="173"/>
        <v>9.374284723796281</v>
      </c>
      <c r="I904" s="16">
        <f t="shared" si="180"/>
        <v>9.3743433840157877</v>
      </c>
      <c r="J904" s="13">
        <f t="shared" si="174"/>
        <v>9.3657261233825633</v>
      </c>
      <c r="K904" s="13">
        <f t="shared" si="175"/>
        <v>8.6172606332244328E-3</v>
      </c>
      <c r="L904" s="13">
        <f t="shared" si="176"/>
        <v>0</v>
      </c>
      <c r="M904" s="13">
        <f t="shared" si="181"/>
        <v>0.58661236315633314</v>
      </c>
      <c r="N904" s="13">
        <f t="shared" si="177"/>
        <v>3.0748208120032549E-2</v>
      </c>
      <c r="O904" s="13">
        <f t="shared" si="178"/>
        <v>3.0748208120032549E-2</v>
      </c>
      <c r="Q904">
        <v>26.40161519354838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24.007493143494489</v>
      </c>
      <c r="G905" s="13">
        <f t="shared" si="172"/>
        <v>0</v>
      </c>
      <c r="H905" s="13">
        <f t="shared" si="173"/>
        <v>24.007493143494489</v>
      </c>
      <c r="I905" s="16">
        <f t="shared" si="180"/>
        <v>24.016110404127716</v>
      </c>
      <c r="J905" s="13">
        <f t="shared" si="174"/>
        <v>23.88488960343345</v>
      </c>
      <c r="K905" s="13">
        <f t="shared" si="175"/>
        <v>0.13122080069426545</v>
      </c>
      <c r="L905" s="13">
        <f t="shared" si="176"/>
        <v>0</v>
      </c>
      <c r="M905" s="13">
        <f t="shared" si="181"/>
        <v>0.5558641550363006</v>
      </c>
      <c r="N905" s="13">
        <f t="shared" si="177"/>
        <v>2.9136492510246005E-2</v>
      </c>
      <c r="O905" s="13">
        <f t="shared" si="178"/>
        <v>2.9136492510246005E-2</v>
      </c>
      <c r="Q905">
        <v>27.073076929542118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3.5414330102986868</v>
      </c>
      <c r="G906" s="13">
        <f t="shared" si="172"/>
        <v>0</v>
      </c>
      <c r="H906" s="13">
        <f t="shared" si="173"/>
        <v>3.5414330102986868</v>
      </c>
      <c r="I906" s="16">
        <f t="shared" si="180"/>
        <v>3.6726538109929523</v>
      </c>
      <c r="J906" s="13">
        <f t="shared" si="174"/>
        <v>3.6721220740050535</v>
      </c>
      <c r="K906" s="13">
        <f t="shared" si="175"/>
        <v>5.3173698789876767E-4</v>
      </c>
      <c r="L906" s="13">
        <f t="shared" si="176"/>
        <v>0</v>
      </c>
      <c r="M906" s="13">
        <f t="shared" si="181"/>
        <v>0.52672766252605463</v>
      </c>
      <c r="N906" s="13">
        <f t="shared" si="177"/>
        <v>2.7609257504880025E-2</v>
      </c>
      <c r="O906" s="13">
        <f t="shared" si="178"/>
        <v>2.7609257504880025E-2</v>
      </c>
      <c r="Q906">
        <v>26.222870789828551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61.653833826249951</v>
      </c>
      <c r="G907" s="13">
        <f t="shared" si="172"/>
        <v>9.0448960821098018E-2</v>
      </c>
      <c r="H907" s="13">
        <f t="shared" si="173"/>
        <v>61.563384865428851</v>
      </c>
      <c r="I907" s="16">
        <f t="shared" si="180"/>
        <v>61.563916602416754</v>
      </c>
      <c r="J907" s="13">
        <f t="shared" si="174"/>
        <v>57.819757677298931</v>
      </c>
      <c r="K907" s="13">
        <f t="shared" si="175"/>
        <v>3.7441589251178229</v>
      </c>
      <c r="L907" s="13">
        <f t="shared" si="176"/>
        <v>0</v>
      </c>
      <c r="M907" s="13">
        <f t="shared" si="181"/>
        <v>0.4991184050211746</v>
      </c>
      <c r="N907" s="13">
        <f t="shared" si="177"/>
        <v>2.6162074920401526E-2</v>
      </c>
      <c r="O907" s="13">
        <f t="shared" si="178"/>
        <v>0.11661103574149954</v>
      </c>
      <c r="Q907">
        <v>22.666378555508761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8.6978949025251246</v>
      </c>
      <c r="G908" s="13">
        <f t="shared" si="172"/>
        <v>0</v>
      </c>
      <c r="H908" s="13">
        <f t="shared" si="173"/>
        <v>8.6978949025251246</v>
      </c>
      <c r="I908" s="16">
        <f t="shared" si="180"/>
        <v>12.442053827642948</v>
      </c>
      <c r="J908" s="13">
        <f t="shared" si="174"/>
        <v>12.338564369795069</v>
      </c>
      <c r="K908" s="13">
        <f t="shared" si="175"/>
        <v>0.10348945784787844</v>
      </c>
      <c r="L908" s="13">
        <f t="shared" si="176"/>
        <v>0</v>
      </c>
      <c r="M908" s="13">
        <f t="shared" si="181"/>
        <v>0.47295633010077309</v>
      </c>
      <c r="N908" s="13">
        <f t="shared" si="177"/>
        <v>2.4790748683470504E-2</v>
      </c>
      <c r="O908" s="13">
        <f t="shared" si="178"/>
        <v>2.4790748683470504E-2</v>
      </c>
      <c r="Q908">
        <v>14.676541973756359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57.28773719538664</v>
      </c>
      <c r="G909" s="13">
        <f t="shared" si="172"/>
        <v>3.1270282038317987E-3</v>
      </c>
      <c r="H909" s="13">
        <f t="shared" si="173"/>
        <v>57.284610167182805</v>
      </c>
      <c r="I909" s="16">
        <f t="shared" si="180"/>
        <v>57.388099625030684</v>
      </c>
      <c r="J909" s="13">
        <f t="shared" si="174"/>
        <v>46.815336902699428</v>
      </c>
      <c r="K909" s="13">
        <f t="shared" si="175"/>
        <v>10.572762722331255</v>
      </c>
      <c r="L909" s="13">
        <f t="shared" si="176"/>
        <v>0</v>
      </c>
      <c r="M909" s="13">
        <f t="shared" si="181"/>
        <v>0.44816558141730256</v>
      </c>
      <c r="N909" s="13">
        <f t="shared" si="177"/>
        <v>2.3491302664519778E-2</v>
      </c>
      <c r="O909" s="13">
        <f t="shared" si="178"/>
        <v>2.6618330868351577E-2</v>
      </c>
      <c r="Q909">
        <v>12.216457386696939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67.557413828452269</v>
      </c>
      <c r="G910" s="13">
        <f t="shared" si="172"/>
        <v>0.20852056086514437</v>
      </c>
      <c r="H910" s="13">
        <f t="shared" si="173"/>
        <v>67.34889326758713</v>
      </c>
      <c r="I910" s="16">
        <f t="shared" si="180"/>
        <v>77.921655989918378</v>
      </c>
      <c r="J910" s="13">
        <f t="shared" si="174"/>
        <v>57.236093923656874</v>
      </c>
      <c r="K910" s="13">
        <f t="shared" si="175"/>
        <v>20.685562066261504</v>
      </c>
      <c r="L910" s="13">
        <f t="shared" si="176"/>
        <v>0.18727394320269777</v>
      </c>
      <c r="M910" s="13">
        <f t="shared" si="181"/>
        <v>0.61194822195548049</v>
      </c>
      <c r="N910" s="13">
        <f t="shared" si="177"/>
        <v>3.2076226941634388E-2</v>
      </c>
      <c r="O910" s="13">
        <f t="shared" si="178"/>
        <v>0.24059678780677876</v>
      </c>
      <c r="Q910">
        <v>12.820617222580649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26.81944742783076</v>
      </c>
      <c r="G911" s="13">
        <f t="shared" si="172"/>
        <v>0</v>
      </c>
      <c r="H911" s="13">
        <f t="shared" si="173"/>
        <v>26.81944742783076</v>
      </c>
      <c r="I911" s="16">
        <f t="shared" si="180"/>
        <v>47.317735550889566</v>
      </c>
      <c r="J911" s="13">
        <f t="shared" si="174"/>
        <v>42.200640427529379</v>
      </c>
      <c r="K911" s="13">
        <f t="shared" si="175"/>
        <v>5.1170951233601869</v>
      </c>
      <c r="L911" s="13">
        <f t="shared" si="176"/>
        <v>0</v>
      </c>
      <c r="M911" s="13">
        <f t="shared" si="181"/>
        <v>0.57987199501384612</v>
      </c>
      <c r="N911" s="13">
        <f t="shared" si="177"/>
        <v>3.0394901140043801E-2</v>
      </c>
      <c r="O911" s="13">
        <f t="shared" si="178"/>
        <v>3.0394901140043801E-2</v>
      </c>
      <c r="Q911">
        <v>14.28559678950031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33.542615712983348</v>
      </c>
      <c r="G912" s="13">
        <f t="shared" si="172"/>
        <v>0</v>
      </c>
      <c r="H912" s="13">
        <f t="shared" si="173"/>
        <v>33.542615712983348</v>
      </c>
      <c r="I912" s="16">
        <f t="shared" si="180"/>
        <v>38.659710836343535</v>
      </c>
      <c r="J912" s="13">
        <f t="shared" si="174"/>
        <v>36.620015372963721</v>
      </c>
      <c r="K912" s="13">
        <f t="shared" si="175"/>
        <v>2.0396954633798146</v>
      </c>
      <c r="L912" s="13">
        <f t="shared" si="176"/>
        <v>0</v>
      </c>
      <c r="M912" s="13">
        <f t="shared" si="181"/>
        <v>0.54947709387380228</v>
      </c>
      <c r="N912" s="13">
        <f t="shared" si="177"/>
        <v>2.8801704670379874E-2</v>
      </c>
      <c r="O912" s="13">
        <f t="shared" si="178"/>
        <v>2.8801704670379874E-2</v>
      </c>
      <c r="Q912">
        <v>17.182522181839989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57.288577621185581</v>
      </c>
      <c r="G913" s="13">
        <f t="shared" si="172"/>
        <v>3.1438367198106222E-3</v>
      </c>
      <c r="H913" s="13">
        <f t="shared" si="173"/>
        <v>57.285433784465773</v>
      </c>
      <c r="I913" s="16">
        <f t="shared" si="180"/>
        <v>59.325129247845588</v>
      </c>
      <c r="J913" s="13">
        <f t="shared" si="174"/>
        <v>52.652104760382201</v>
      </c>
      <c r="K913" s="13">
        <f t="shared" si="175"/>
        <v>6.6730244874633868</v>
      </c>
      <c r="L913" s="13">
        <f t="shared" si="176"/>
        <v>0</v>
      </c>
      <c r="M913" s="13">
        <f t="shared" si="181"/>
        <v>0.52067538920342238</v>
      </c>
      <c r="N913" s="13">
        <f t="shared" si="177"/>
        <v>2.7292018095328028E-2</v>
      </c>
      <c r="O913" s="13">
        <f t="shared" si="178"/>
        <v>3.0435854815138649E-2</v>
      </c>
      <c r="Q913">
        <v>17.18489960008786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11.964428650290669</v>
      </c>
      <c r="G914" s="13">
        <f t="shared" si="172"/>
        <v>0</v>
      </c>
      <c r="H914" s="13">
        <f t="shared" si="173"/>
        <v>11.964428650290669</v>
      </c>
      <c r="I914" s="16">
        <f t="shared" si="180"/>
        <v>18.637453137754058</v>
      </c>
      <c r="J914" s="13">
        <f t="shared" si="174"/>
        <v>18.356863408098203</v>
      </c>
      <c r="K914" s="13">
        <f t="shared" si="175"/>
        <v>0.28058972965585482</v>
      </c>
      <c r="L914" s="13">
        <f t="shared" si="176"/>
        <v>0</v>
      </c>
      <c r="M914" s="13">
        <f t="shared" si="181"/>
        <v>0.49338337110809433</v>
      </c>
      <c r="N914" s="13">
        <f t="shared" si="177"/>
        <v>2.586146411263401E-2</v>
      </c>
      <c r="O914" s="13">
        <f t="shared" si="178"/>
        <v>2.586146411263401E-2</v>
      </c>
      <c r="Q914">
        <v>16.141909028557041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18.54515266475623</v>
      </c>
      <c r="G915" s="13">
        <f t="shared" si="172"/>
        <v>0</v>
      </c>
      <c r="H915" s="13">
        <f t="shared" si="173"/>
        <v>18.54515266475623</v>
      </c>
      <c r="I915" s="16">
        <f t="shared" si="180"/>
        <v>18.825742394412085</v>
      </c>
      <c r="J915" s="13">
        <f t="shared" si="174"/>
        <v>18.728040733500812</v>
      </c>
      <c r="K915" s="13">
        <f t="shared" si="175"/>
        <v>9.7701660911273081E-2</v>
      </c>
      <c r="L915" s="13">
        <f t="shared" si="176"/>
        <v>0</v>
      </c>
      <c r="M915" s="13">
        <f t="shared" si="181"/>
        <v>0.46752190699546031</v>
      </c>
      <c r="N915" s="13">
        <f t="shared" si="177"/>
        <v>2.4505894863214521E-2</v>
      </c>
      <c r="O915" s="13">
        <f t="shared" si="178"/>
        <v>2.4505894863214521E-2</v>
      </c>
      <c r="Q915">
        <v>23.935317722735981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8.8425293676886163</v>
      </c>
      <c r="G916" s="13">
        <f t="shared" si="172"/>
        <v>0</v>
      </c>
      <c r="H916" s="13">
        <f t="shared" si="173"/>
        <v>8.8425293676886163</v>
      </c>
      <c r="I916" s="16">
        <f t="shared" si="180"/>
        <v>8.9402310285998894</v>
      </c>
      <c r="J916" s="13">
        <f t="shared" si="174"/>
        <v>8.9326056757946812</v>
      </c>
      <c r="K916" s="13">
        <f t="shared" si="175"/>
        <v>7.6253528052081521E-3</v>
      </c>
      <c r="L916" s="13">
        <f t="shared" si="176"/>
        <v>0</v>
      </c>
      <c r="M916" s="13">
        <f t="shared" si="181"/>
        <v>0.44301601213224578</v>
      </c>
      <c r="N916" s="13">
        <f t="shared" si="177"/>
        <v>2.3221379904533119E-2</v>
      </c>
      <c r="O916" s="13">
        <f t="shared" si="178"/>
        <v>2.3221379904533119E-2</v>
      </c>
      <c r="Q916">
        <v>26.257607193548381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13.39257798671281</v>
      </c>
      <c r="G917" s="13">
        <f t="shared" si="172"/>
        <v>0</v>
      </c>
      <c r="H917" s="13">
        <f t="shared" si="173"/>
        <v>13.39257798671281</v>
      </c>
      <c r="I917" s="16">
        <f t="shared" si="180"/>
        <v>13.400203339518018</v>
      </c>
      <c r="J917" s="13">
        <f t="shared" si="174"/>
        <v>13.37540517515</v>
      </c>
      <c r="K917" s="13">
        <f t="shared" si="175"/>
        <v>2.4798164368018405E-2</v>
      </c>
      <c r="L917" s="13">
        <f t="shared" si="176"/>
        <v>0</v>
      </c>
      <c r="M917" s="13">
        <f t="shared" si="181"/>
        <v>0.41979463222771268</v>
      </c>
      <c r="N917" s="13">
        <f t="shared" si="177"/>
        <v>2.2004194814370541E-2</v>
      </c>
      <c r="O917" s="13">
        <f t="shared" si="178"/>
        <v>2.2004194814370541E-2</v>
      </c>
      <c r="Q917">
        <v>26.49945525162806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11.663424680061629</v>
      </c>
      <c r="G918" s="13">
        <f t="shared" si="172"/>
        <v>0</v>
      </c>
      <c r="H918" s="13">
        <f t="shared" si="173"/>
        <v>11.663424680061629</v>
      </c>
      <c r="I918" s="16">
        <f t="shared" si="180"/>
        <v>11.688222844429648</v>
      </c>
      <c r="J918" s="13">
        <f t="shared" si="174"/>
        <v>11.664139094892141</v>
      </c>
      <c r="K918" s="13">
        <f t="shared" si="175"/>
        <v>2.4083749537506804E-2</v>
      </c>
      <c r="L918" s="13">
        <f t="shared" si="176"/>
        <v>0</v>
      </c>
      <c r="M918" s="13">
        <f t="shared" si="181"/>
        <v>0.39779043741334214</v>
      </c>
      <c r="N918" s="13">
        <f t="shared" si="177"/>
        <v>2.0850810391946265E-2</v>
      </c>
      <c r="O918" s="13">
        <f t="shared" si="178"/>
        <v>2.0850810391946265E-2</v>
      </c>
      <c r="Q918">
        <v>23.758091661006041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9.5933997441344641</v>
      </c>
      <c r="G919" s="13">
        <f t="shared" si="172"/>
        <v>0</v>
      </c>
      <c r="H919" s="13">
        <f t="shared" si="173"/>
        <v>9.5933997441344641</v>
      </c>
      <c r="I919" s="16">
        <f t="shared" si="180"/>
        <v>9.6174834936719709</v>
      </c>
      <c r="J919" s="13">
        <f t="shared" si="174"/>
        <v>9.5930830337296094</v>
      </c>
      <c r="K919" s="13">
        <f t="shared" si="175"/>
        <v>2.4400459942361508E-2</v>
      </c>
      <c r="L919" s="13">
        <f t="shared" si="176"/>
        <v>0</v>
      </c>
      <c r="M919" s="13">
        <f t="shared" si="181"/>
        <v>0.37693962702139588</v>
      </c>
      <c r="N919" s="13">
        <f t="shared" si="177"/>
        <v>1.9757882425080281E-2</v>
      </c>
      <c r="O919" s="13">
        <f t="shared" si="178"/>
        <v>1.9757882425080281E-2</v>
      </c>
      <c r="Q919">
        <v>19.517610838163211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91.9455140363265</v>
      </c>
      <c r="G920" s="13">
        <f t="shared" si="172"/>
        <v>0.69628256502262897</v>
      </c>
      <c r="H920" s="13">
        <f t="shared" si="173"/>
        <v>91.249231471303872</v>
      </c>
      <c r="I920" s="16">
        <f t="shared" si="180"/>
        <v>91.273631931246229</v>
      </c>
      <c r="J920" s="13">
        <f t="shared" si="174"/>
        <v>69.087153315720016</v>
      </c>
      <c r="K920" s="13">
        <f t="shared" si="175"/>
        <v>22.186478615526212</v>
      </c>
      <c r="L920" s="13">
        <f t="shared" si="176"/>
        <v>0.24848454476558976</v>
      </c>
      <c r="M920" s="13">
        <f t="shared" si="181"/>
        <v>0.60566628936190536</v>
      </c>
      <c r="N920" s="13">
        <f t="shared" si="177"/>
        <v>3.1746949580782398E-2</v>
      </c>
      <c r="O920" s="13">
        <f t="shared" si="178"/>
        <v>0.72802951460341137</v>
      </c>
      <c r="Q920">
        <v>16.078450965623791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85.355192034793944</v>
      </c>
      <c r="G921" s="13">
        <f t="shared" si="172"/>
        <v>0.56447612499197786</v>
      </c>
      <c r="H921" s="13">
        <f t="shared" si="173"/>
        <v>84.79071590980196</v>
      </c>
      <c r="I921" s="16">
        <f t="shared" si="180"/>
        <v>106.72870998056258</v>
      </c>
      <c r="J921" s="13">
        <f t="shared" si="174"/>
        <v>77.250292143620086</v>
      </c>
      <c r="K921" s="13">
        <f t="shared" si="175"/>
        <v>29.478417836942498</v>
      </c>
      <c r="L921" s="13">
        <f t="shared" si="176"/>
        <v>0.54586549277472363</v>
      </c>
      <c r="M921" s="13">
        <f t="shared" si="181"/>
        <v>1.1197848325558466</v>
      </c>
      <c r="N921" s="13">
        <f t="shared" si="177"/>
        <v>5.8695280296891653E-2</v>
      </c>
      <c r="O921" s="13">
        <f t="shared" si="178"/>
        <v>0.6231714052888695</v>
      </c>
      <c r="Q921">
        <v>16.894476505876039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89.196592926667904</v>
      </c>
      <c r="G922" s="13">
        <f t="shared" si="172"/>
        <v>0.64130414282945714</v>
      </c>
      <c r="H922" s="13">
        <f t="shared" si="173"/>
        <v>88.555288783838449</v>
      </c>
      <c r="I922" s="16">
        <f t="shared" si="180"/>
        <v>117.48784112800622</v>
      </c>
      <c r="J922" s="13">
        <f t="shared" si="174"/>
        <v>71.580917877613587</v>
      </c>
      <c r="K922" s="13">
        <f t="shared" si="175"/>
        <v>45.906923250392637</v>
      </c>
      <c r="L922" s="13">
        <f t="shared" si="176"/>
        <v>1.215855239792403</v>
      </c>
      <c r="M922" s="13">
        <f t="shared" si="181"/>
        <v>2.2769447920513581</v>
      </c>
      <c r="N922" s="13">
        <f t="shared" si="177"/>
        <v>0.1193496365591618</v>
      </c>
      <c r="O922" s="13">
        <f t="shared" si="178"/>
        <v>0.76065377938861889</v>
      </c>
      <c r="Q922">
        <v>13.80816963779281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17.18542303270981</v>
      </c>
      <c r="G923" s="13">
        <f t="shared" si="172"/>
        <v>0</v>
      </c>
      <c r="H923" s="13">
        <f t="shared" si="173"/>
        <v>17.18542303270981</v>
      </c>
      <c r="I923" s="16">
        <f t="shared" si="180"/>
        <v>61.87649104331004</v>
      </c>
      <c r="J923" s="13">
        <f t="shared" si="174"/>
        <v>48.563757363292027</v>
      </c>
      <c r="K923" s="13">
        <f t="shared" si="175"/>
        <v>13.312733680018013</v>
      </c>
      <c r="L923" s="13">
        <f t="shared" si="176"/>
        <v>0</v>
      </c>
      <c r="M923" s="13">
        <f t="shared" si="181"/>
        <v>2.1575951554921962</v>
      </c>
      <c r="N923" s="13">
        <f t="shared" si="177"/>
        <v>0.11309373795479953</v>
      </c>
      <c r="O923" s="13">
        <f t="shared" si="178"/>
        <v>0.11309373795479953</v>
      </c>
      <c r="Q923">
        <v>11.740378222580651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30.489254272600249</v>
      </c>
      <c r="G924" s="13">
        <f t="shared" si="172"/>
        <v>0</v>
      </c>
      <c r="H924" s="13">
        <f t="shared" si="173"/>
        <v>30.489254272600249</v>
      </c>
      <c r="I924" s="16">
        <f t="shared" si="180"/>
        <v>43.801987952618262</v>
      </c>
      <c r="J924" s="13">
        <f t="shared" si="174"/>
        <v>38.066399838300619</v>
      </c>
      <c r="K924" s="13">
        <f t="shared" si="175"/>
        <v>5.7355881143176433</v>
      </c>
      <c r="L924" s="13">
        <f t="shared" si="176"/>
        <v>0</v>
      </c>
      <c r="M924" s="13">
        <f t="shared" si="181"/>
        <v>2.0445014175373966</v>
      </c>
      <c r="N924" s="13">
        <f t="shared" si="177"/>
        <v>0.10716575209886581</v>
      </c>
      <c r="O924" s="13">
        <f t="shared" si="178"/>
        <v>0.10716575209886581</v>
      </c>
      <c r="Q924">
        <v>11.46967165331095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30.890355334744111</v>
      </c>
      <c r="G925" s="13">
        <f t="shared" si="172"/>
        <v>0</v>
      </c>
      <c r="H925" s="13">
        <f t="shared" si="173"/>
        <v>30.890355334744111</v>
      </c>
      <c r="I925" s="16">
        <f t="shared" si="180"/>
        <v>36.625943449061751</v>
      </c>
      <c r="J925" s="13">
        <f t="shared" si="174"/>
        <v>34.46288597239932</v>
      </c>
      <c r="K925" s="13">
        <f t="shared" si="175"/>
        <v>2.1630574766624306</v>
      </c>
      <c r="L925" s="13">
        <f t="shared" si="176"/>
        <v>0</v>
      </c>
      <c r="M925" s="13">
        <f t="shared" si="181"/>
        <v>1.9373356654385308</v>
      </c>
      <c r="N925" s="13">
        <f t="shared" si="177"/>
        <v>0.10154849092975952</v>
      </c>
      <c r="O925" s="13">
        <f t="shared" si="178"/>
        <v>0.10154849092975952</v>
      </c>
      <c r="Q925">
        <v>15.537491826496989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11.16263072290144</v>
      </c>
      <c r="G926" s="13">
        <f t="shared" si="172"/>
        <v>0</v>
      </c>
      <c r="H926" s="13">
        <f t="shared" si="173"/>
        <v>11.16263072290144</v>
      </c>
      <c r="I926" s="16">
        <f t="shared" si="180"/>
        <v>13.325688199563871</v>
      </c>
      <c r="J926" s="13">
        <f t="shared" si="174"/>
        <v>13.22592479392989</v>
      </c>
      <c r="K926" s="13">
        <f t="shared" si="175"/>
        <v>9.9763405633980895E-2</v>
      </c>
      <c r="L926" s="13">
        <f t="shared" si="176"/>
        <v>0</v>
      </c>
      <c r="M926" s="13">
        <f t="shared" si="181"/>
        <v>1.8357871745087713</v>
      </c>
      <c r="N926" s="13">
        <f t="shared" si="177"/>
        <v>9.6225667325117309E-2</v>
      </c>
      <c r="O926" s="13">
        <f t="shared" si="178"/>
        <v>9.6225667325117309E-2</v>
      </c>
      <c r="Q926">
        <v>16.420897317561401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1.573672366635793</v>
      </c>
      <c r="G927" s="13">
        <f t="shared" si="172"/>
        <v>0</v>
      </c>
      <c r="H927" s="13">
        <f t="shared" si="173"/>
        <v>1.573672366635793</v>
      </c>
      <c r="I927" s="16">
        <f t="shared" si="180"/>
        <v>1.6734357722697739</v>
      </c>
      <c r="J927" s="13">
        <f t="shared" si="174"/>
        <v>1.67334724477851</v>
      </c>
      <c r="K927" s="13">
        <f t="shared" si="175"/>
        <v>8.852749126386783E-5</v>
      </c>
      <c r="L927" s="13">
        <f t="shared" si="176"/>
        <v>0</v>
      </c>
      <c r="M927" s="13">
        <f t="shared" si="181"/>
        <v>1.7395615071836539</v>
      </c>
      <c r="N927" s="13">
        <f t="shared" si="177"/>
        <v>9.1181847877668656E-2</v>
      </c>
      <c r="O927" s="13">
        <f t="shared" si="178"/>
        <v>9.1181847877668656E-2</v>
      </c>
      <c r="Q927">
        <v>22.17941352979129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4.6666667000000002E-2</v>
      </c>
      <c r="G928" s="13">
        <f t="shared" si="172"/>
        <v>0</v>
      </c>
      <c r="H928" s="13">
        <f t="shared" si="173"/>
        <v>4.6666667000000002E-2</v>
      </c>
      <c r="I928" s="16">
        <f t="shared" si="180"/>
        <v>4.675519449126387E-2</v>
      </c>
      <c r="J928" s="13">
        <f t="shared" si="174"/>
        <v>4.6755193212444222E-2</v>
      </c>
      <c r="K928" s="13">
        <f t="shared" si="175"/>
        <v>1.2788196473989544E-9</v>
      </c>
      <c r="L928" s="13">
        <f t="shared" si="176"/>
        <v>0</v>
      </c>
      <c r="M928" s="13">
        <f t="shared" si="181"/>
        <v>1.6483796593059852</v>
      </c>
      <c r="N928" s="13">
        <f t="shared" si="177"/>
        <v>8.6402408146418863E-2</v>
      </c>
      <c r="O928" s="13">
        <f t="shared" si="178"/>
        <v>8.6402408146418863E-2</v>
      </c>
      <c r="Q928">
        <v>25.118276425095949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8.4877312877531566</v>
      </c>
      <c r="G929" s="13">
        <f t="shared" si="172"/>
        <v>0</v>
      </c>
      <c r="H929" s="13">
        <f t="shared" si="173"/>
        <v>8.4877312877531566</v>
      </c>
      <c r="I929" s="16">
        <f t="shared" si="180"/>
        <v>8.4877312890319754</v>
      </c>
      <c r="J929" s="13">
        <f t="shared" si="174"/>
        <v>8.4800441225514493</v>
      </c>
      <c r="K929" s="13">
        <f t="shared" si="175"/>
        <v>7.6871664805260309E-3</v>
      </c>
      <c r="L929" s="13">
        <f t="shared" si="176"/>
        <v>0</v>
      </c>
      <c r="M929" s="13">
        <f t="shared" si="181"/>
        <v>1.5619772511595662</v>
      </c>
      <c r="N929" s="13">
        <f t="shared" si="177"/>
        <v>8.1873490253411438E-2</v>
      </c>
      <c r="O929" s="13">
        <f t="shared" si="178"/>
        <v>8.1873490253411438E-2</v>
      </c>
      <c r="Q929">
        <v>25.074213193548381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7.4533333329999998</v>
      </c>
      <c r="G930" s="13">
        <f t="shared" si="172"/>
        <v>0</v>
      </c>
      <c r="H930" s="13">
        <f t="shared" si="173"/>
        <v>7.4533333329999998</v>
      </c>
      <c r="I930" s="16">
        <f t="shared" si="180"/>
        <v>7.4610204994805258</v>
      </c>
      <c r="J930" s="13">
        <f t="shared" si="174"/>
        <v>7.45609311912746</v>
      </c>
      <c r="K930" s="13">
        <f t="shared" si="175"/>
        <v>4.9273803530658355E-3</v>
      </c>
      <c r="L930" s="13">
        <f t="shared" si="176"/>
        <v>0</v>
      </c>
      <c r="M930" s="13">
        <f t="shared" si="181"/>
        <v>1.4801037609061547</v>
      </c>
      <c r="N930" s="13">
        <f t="shared" si="177"/>
        <v>7.7581962703122759E-2</v>
      </c>
      <c r="O930" s="13">
        <f t="shared" si="178"/>
        <v>7.7581962703122759E-2</v>
      </c>
      <c r="Q930">
        <v>25.494014997323351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51.727167438633579</v>
      </c>
      <c r="G931" s="13">
        <f t="shared" si="172"/>
        <v>0</v>
      </c>
      <c r="H931" s="13">
        <f t="shared" si="173"/>
        <v>51.727167438633579</v>
      </c>
      <c r="I931" s="16">
        <f t="shared" si="180"/>
        <v>51.732094818986646</v>
      </c>
      <c r="J931" s="13">
        <f t="shared" si="174"/>
        <v>48.424517760974581</v>
      </c>
      <c r="K931" s="13">
        <f t="shared" si="175"/>
        <v>3.3075770580120647</v>
      </c>
      <c r="L931" s="13">
        <f t="shared" si="176"/>
        <v>0</v>
      </c>
      <c r="M931" s="13">
        <f t="shared" si="181"/>
        <v>1.402521798203032</v>
      </c>
      <c r="N931" s="13">
        <f t="shared" si="177"/>
        <v>7.3515382307986293E-2</v>
      </c>
      <c r="O931" s="13">
        <f t="shared" si="178"/>
        <v>7.3515382307986293E-2</v>
      </c>
      <c r="Q931">
        <v>19.81602730398772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38.77216689630022</v>
      </c>
      <c r="G932" s="13">
        <f t="shared" si="172"/>
        <v>0</v>
      </c>
      <c r="H932" s="13">
        <f t="shared" si="173"/>
        <v>38.77216689630022</v>
      </c>
      <c r="I932" s="16">
        <f t="shared" si="180"/>
        <v>42.079743954312285</v>
      </c>
      <c r="J932" s="13">
        <f t="shared" si="174"/>
        <v>39.440863396588668</v>
      </c>
      <c r="K932" s="13">
        <f t="shared" si="175"/>
        <v>2.638880557723617</v>
      </c>
      <c r="L932" s="13">
        <f t="shared" si="176"/>
        <v>0</v>
      </c>
      <c r="M932" s="13">
        <f t="shared" si="181"/>
        <v>1.3290064158950456</v>
      </c>
      <c r="N932" s="13">
        <f t="shared" si="177"/>
        <v>6.9661958109650216E-2</v>
      </c>
      <c r="O932" s="13">
        <f t="shared" si="178"/>
        <v>6.9661958109650216E-2</v>
      </c>
      <c r="Q932">
        <v>17.045918725866439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66.644634624723878</v>
      </c>
      <c r="G933" s="13">
        <f t="shared" si="172"/>
        <v>0.19026497679057655</v>
      </c>
      <c r="H933" s="13">
        <f t="shared" si="173"/>
        <v>66.454369647933305</v>
      </c>
      <c r="I933" s="16">
        <f t="shared" si="180"/>
        <v>69.093250205656915</v>
      </c>
      <c r="J933" s="13">
        <f t="shared" si="174"/>
        <v>55.272927231298148</v>
      </c>
      <c r="K933" s="13">
        <f t="shared" si="175"/>
        <v>13.820322974358767</v>
      </c>
      <c r="L933" s="13">
        <f t="shared" si="176"/>
        <v>0</v>
      </c>
      <c r="M933" s="13">
        <f t="shared" si="181"/>
        <v>1.2593444577853954</v>
      </c>
      <c r="N933" s="13">
        <f t="shared" si="177"/>
        <v>6.6010517191359044E-2</v>
      </c>
      <c r="O933" s="13">
        <f t="shared" si="178"/>
        <v>0.25627549398193561</v>
      </c>
      <c r="Q933">
        <v>14.10138032235028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69.277499658843368</v>
      </c>
      <c r="G934" s="13">
        <f t="shared" si="172"/>
        <v>0.24292227747296635</v>
      </c>
      <c r="H934" s="13">
        <f t="shared" si="173"/>
        <v>69.034577381370397</v>
      </c>
      <c r="I934" s="16">
        <f t="shared" si="180"/>
        <v>82.854900355729171</v>
      </c>
      <c r="J934" s="13">
        <f t="shared" si="174"/>
        <v>57.616834538486735</v>
      </c>
      <c r="K934" s="13">
        <f t="shared" si="175"/>
        <v>25.238065817242436</v>
      </c>
      <c r="L934" s="13">
        <f t="shared" si="176"/>
        <v>0.37293482711485126</v>
      </c>
      <c r="M934" s="13">
        <f t="shared" si="181"/>
        <v>1.5662687677088876</v>
      </c>
      <c r="N934" s="13">
        <f t="shared" si="177"/>
        <v>8.2098436831930674E-2</v>
      </c>
      <c r="O934" s="13">
        <f t="shared" si="178"/>
        <v>0.32502071430489704</v>
      </c>
      <c r="Q934">
        <v>12.076587222580651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66.492812051904934</v>
      </c>
      <c r="G935" s="13">
        <f t="shared" si="172"/>
        <v>0.18722852533419768</v>
      </c>
      <c r="H935" s="13">
        <f t="shared" si="173"/>
        <v>66.305583526570743</v>
      </c>
      <c r="I935" s="16">
        <f t="shared" si="180"/>
        <v>91.170714516698325</v>
      </c>
      <c r="J935" s="13">
        <f t="shared" si="174"/>
        <v>66.71262441792355</v>
      </c>
      <c r="K935" s="13">
        <f t="shared" si="175"/>
        <v>24.458090098774775</v>
      </c>
      <c r="L935" s="13">
        <f t="shared" si="176"/>
        <v>0.34112574155626818</v>
      </c>
      <c r="M935" s="13">
        <f t="shared" si="181"/>
        <v>1.8252960724332252</v>
      </c>
      <c r="N935" s="13">
        <f t="shared" si="177"/>
        <v>9.5675759736583543E-2</v>
      </c>
      <c r="O935" s="13">
        <f t="shared" si="178"/>
        <v>0.28290428507078125</v>
      </c>
      <c r="Q935">
        <v>14.975570031176989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51.847371756349183</v>
      </c>
      <c r="G936" s="13">
        <f t="shared" si="172"/>
        <v>0</v>
      </c>
      <c r="H936" s="13">
        <f t="shared" si="173"/>
        <v>51.847371756349183</v>
      </c>
      <c r="I936" s="16">
        <f t="shared" si="180"/>
        <v>75.964336113567683</v>
      </c>
      <c r="J936" s="13">
        <f t="shared" si="174"/>
        <v>56.108947849795022</v>
      </c>
      <c r="K936" s="13">
        <f t="shared" si="175"/>
        <v>19.85538826377266</v>
      </c>
      <c r="L936" s="13">
        <f t="shared" si="176"/>
        <v>0.15341767192832892</v>
      </c>
      <c r="M936" s="13">
        <f t="shared" si="181"/>
        <v>1.8830379846249705</v>
      </c>
      <c r="N936" s="13">
        <f t="shared" si="177"/>
        <v>9.8702392731100333E-2</v>
      </c>
      <c r="O936" s="13">
        <f t="shared" si="178"/>
        <v>9.8702392731100333E-2</v>
      </c>
      <c r="Q936">
        <v>12.62592892099619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7.9173945661249983</v>
      </c>
      <c r="G937" s="13">
        <f t="shared" si="172"/>
        <v>0</v>
      </c>
      <c r="H937" s="13">
        <f t="shared" si="173"/>
        <v>7.9173945661249983</v>
      </c>
      <c r="I937" s="16">
        <f t="shared" si="180"/>
        <v>27.61936515796933</v>
      </c>
      <c r="J937" s="13">
        <f t="shared" si="174"/>
        <v>26.790012680741821</v>
      </c>
      <c r="K937" s="13">
        <f t="shared" si="175"/>
        <v>0.82935247722750916</v>
      </c>
      <c r="L937" s="13">
        <f t="shared" si="176"/>
        <v>0</v>
      </c>
      <c r="M937" s="13">
        <f t="shared" si="181"/>
        <v>1.7843355918938701</v>
      </c>
      <c r="N937" s="13">
        <f t="shared" si="177"/>
        <v>9.3528751832515578E-2</v>
      </c>
      <c r="O937" s="13">
        <f t="shared" si="178"/>
        <v>9.3528751832515578E-2</v>
      </c>
      <c r="Q937">
        <v>16.66323094269455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10.015212618657371</v>
      </c>
      <c r="G938" s="13">
        <f t="shared" si="172"/>
        <v>0</v>
      </c>
      <c r="H938" s="13">
        <f t="shared" si="173"/>
        <v>10.015212618657371</v>
      </c>
      <c r="I938" s="16">
        <f t="shared" si="180"/>
        <v>10.84456509588488</v>
      </c>
      <c r="J938" s="13">
        <f t="shared" si="174"/>
        <v>10.793834516053364</v>
      </c>
      <c r="K938" s="13">
        <f t="shared" si="175"/>
        <v>5.0730579831515854E-2</v>
      </c>
      <c r="L938" s="13">
        <f t="shared" si="176"/>
        <v>0</v>
      </c>
      <c r="M938" s="13">
        <f t="shared" si="181"/>
        <v>1.6908068400613545</v>
      </c>
      <c r="N938" s="13">
        <f t="shared" si="177"/>
        <v>8.8626295445338052E-2</v>
      </c>
      <c r="O938" s="13">
        <f t="shared" si="178"/>
        <v>8.8626295445338052E-2</v>
      </c>
      <c r="Q938">
        <v>16.864876055995179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8.5949645607810403</v>
      </c>
      <c r="G939" s="13">
        <f t="shared" si="172"/>
        <v>0</v>
      </c>
      <c r="H939" s="13">
        <f t="shared" si="173"/>
        <v>8.5949645607810403</v>
      </c>
      <c r="I939" s="16">
        <f t="shared" si="180"/>
        <v>8.6456951406125562</v>
      </c>
      <c r="J939" s="13">
        <f t="shared" si="174"/>
        <v>8.6359202607788816</v>
      </c>
      <c r="K939" s="13">
        <f t="shared" si="175"/>
        <v>9.7748798336745324E-3</v>
      </c>
      <c r="L939" s="13">
        <f t="shared" si="176"/>
        <v>0</v>
      </c>
      <c r="M939" s="13">
        <f t="shared" si="181"/>
        <v>1.6021805446160164</v>
      </c>
      <c r="N939" s="13">
        <f t="shared" si="177"/>
        <v>8.398080900758545E-2</v>
      </c>
      <c r="O939" s="13">
        <f t="shared" si="178"/>
        <v>8.398080900758545E-2</v>
      </c>
      <c r="Q939">
        <v>23.74780878473608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0.26053931628099691</v>
      </c>
      <c r="G940" s="13">
        <f t="shared" si="172"/>
        <v>0</v>
      </c>
      <c r="H940" s="13">
        <f t="shared" si="173"/>
        <v>0.26053931628099691</v>
      </c>
      <c r="I940" s="16">
        <f t="shared" si="180"/>
        <v>0.27031419611467145</v>
      </c>
      <c r="J940" s="13">
        <f t="shared" si="174"/>
        <v>0.27031390188038895</v>
      </c>
      <c r="K940" s="13">
        <f t="shared" si="175"/>
        <v>2.9423428249408801E-7</v>
      </c>
      <c r="L940" s="13">
        <f t="shared" si="176"/>
        <v>0</v>
      </c>
      <c r="M940" s="13">
        <f t="shared" si="181"/>
        <v>1.5181997356084309</v>
      </c>
      <c r="N940" s="13">
        <f t="shared" si="177"/>
        <v>7.9578823035861626E-2</v>
      </c>
      <c r="O940" s="13">
        <f t="shared" si="178"/>
        <v>7.9578823035861626E-2</v>
      </c>
      <c r="Q940">
        <v>23.86874019354838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151.8241050146822</v>
      </c>
      <c r="G941" s="13">
        <f t="shared" si="172"/>
        <v>1.8938543845897431</v>
      </c>
      <c r="H941" s="13">
        <f t="shared" si="173"/>
        <v>149.93025063009247</v>
      </c>
      <c r="I941" s="16">
        <f t="shared" si="180"/>
        <v>149.93025092432674</v>
      </c>
      <c r="J941" s="13">
        <f t="shared" si="174"/>
        <v>117.26786565329951</v>
      </c>
      <c r="K941" s="13">
        <f t="shared" si="175"/>
        <v>32.662385271027233</v>
      </c>
      <c r="L941" s="13">
        <f t="shared" si="176"/>
        <v>0.67571452541578625</v>
      </c>
      <c r="M941" s="13">
        <f t="shared" si="181"/>
        <v>2.1143354379883554</v>
      </c>
      <c r="N941" s="13">
        <f t="shared" si="177"/>
        <v>0.11082621193495085</v>
      </c>
      <c r="O941" s="13">
        <f t="shared" si="178"/>
        <v>2.0046805965246941</v>
      </c>
      <c r="Q941">
        <v>24.2532260805059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3.5576844334060831</v>
      </c>
      <c r="G942" s="13">
        <f t="shared" si="172"/>
        <v>0</v>
      </c>
      <c r="H942" s="13">
        <f t="shared" si="173"/>
        <v>3.5576844334060831</v>
      </c>
      <c r="I942" s="16">
        <f t="shared" si="180"/>
        <v>35.544355179017529</v>
      </c>
      <c r="J942" s="13">
        <f t="shared" si="174"/>
        <v>34.678805590977923</v>
      </c>
      <c r="K942" s="13">
        <f t="shared" si="175"/>
        <v>0.86554958803960602</v>
      </c>
      <c r="L942" s="13">
        <f t="shared" si="176"/>
        <v>0</v>
      </c>
      <c r="M942" s="13">
        <f t="shared" si="181"/>
        <v>2.0035092260534046</v>
      </c>
      <c r="N942" s="13">
        <f t="shared" si="177"/>
        <v>0.10501708201584183</v>
      </c>
      <c r="O942" s="13">
        <f t="shared" si="178"/>
        <v>0.10501708201584183</v>
      </c>
      <c r="Q942">
        <v>21.775234595958921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10.378635645104829</v>
      </c>
      <c r="G943" s="13">
        <f t="shared" si="172"/>
        <v>0</v>
      </c>
      <c r="H943" s="13">
        <f t="shared" si="173"/>
        <v>10.378635645104829</v>
      </c>
      <c r="I943" s="16">
        <f t="shared" si="180"/>
        <v>11.244185233144435</v>
      </c>
      <c r="J943" s="13">
        <f t="shared" si="174"/>
        <v>11.206470997276606</v>
      </c>
      <c r="K943" s="13">
        <f t="shared" si="175"/>
        <v>3.7714235867829515E-2</v>
      </c>
      <c r="L943" s="13">
        <f t="shared" si="176"/>
        <v>0</v>
      </c>
      <c r="M943" s="13">
        <f t="shared" si="181"/>
        <v>1.8984921440375628</v>
      </c>
      <c r="N943" s="13">
        <f t="shared" si="177"/>
        <v>9.9512446763002679E-2</v>
      </c>
      <c r="O943" s="13">
        <f t="shared" si="178"/>
        <v>9.9512446763002679E-2</v>
      </c>
      <c r="Q943">
        <v>19.744484343443592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50.034391729221973</v>
      </c>
      <c r="G944" s="13">
        <f t="shared" si="172"/>
        <v>0</v>
      </c>
      <c r="H944" s="13">
        <f t="shared" si="173"/>
        <v>50.034391729221973</v>
      </c>
      <c r="I944" s="16">
        <f t="shared" si="180"/>
        <v>50.072105965089804</v>
      </c>
      <c r="J944" s="13">
        <f t="shared" si="174"/>
        <v>45.962462126500633</v>
      </c>
      <c r="K944" s="13">
        <f t="shared" si="175"/>
        <v>4.1096438385891716</v>
      </c>
      <c r="L944" s="13">
        <f t="shared" si="176"/>
        <v>0</v>
      </c>
      <c r="M944" s="13">
        <f t="shared" si="181"/>
        <v>1.7989796972745602</v>
      </c>
      <c r="N944" s="13">
        <f t="shared" si="177"/>
        <v>9.429634561038E-2</v>
      </c>
      <c r="O944" s="13">
        <f t="shared" si="178"/>
        <v>9.429634561038E-2</v>
      </c>
      <c r="Q944">
        <v>17.379407611196381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45.294758767575694</v>
      </c>
      <c r="G945" s="13">
        <f t="shared" si="172"/>
        <v>0</v>
      </c>
      <c r="H945" s="13">
        <f t="shared" si="173"/>
        <v>45.294758767575694</v>
      </c>
      <c r="I945" s="16">
        <f t="shared" si="180"/>
        <v>49.404402606164865</v>
      </c>
      <c r="J945" s="13">
        <f t="shared" si="174"/>
        <v>43.230766963019938</v>
      </c>
      <c r="K945" s="13">
        <f t="shared" si="175"/>
        <v>6.1736356431449266</v>
      </c>
      <c r="L945" s="13">
        <f t="shared" si="176"/>
        <v>0</v>
      </c>
      <c r="M945" s="13">
        <f t="shared" si="181"/>
        <v>1.7046833516641802</v>
      </c>
      <c r="N945" s="13">
        <f t="shared" si="177"/>
        <v>8.9353654590051512E-2</v>
      </c>
      <c r="O945" s="13">
        <f t="shared" si="178"/>
        <v>8.9353654590051512E-2</v>
      </c>
      <c r="Q945">
        <v>13.65318722258065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7.4729496907225403</v>
      </c>
      <c r="G946" s="13">
        <f t="shared" si="172"/>
        <v>0</v>
      </c>
      <c r="H946" s="13">
        <f t="shared" si="173"/>
        <v>7.4729496907225403</v>
      </c>
      <c r="I946" s="16">
        <f t="shared" si="180"/>
        <v>13.646585333867467</v>
      </c>
      <c r="J946" s="13">
        <f t="shared" si="174"/>
        <v>13.51469472357609</v>
      </c>
      <c r="K946" s="13">
        <f t="shared" si="175"/>
        <v>0.13189061029137683</v>
      </c>
      <c r="L946" s="13">
        <f t="shared" si="176"/>
        <v>0</v>
      </c>
      <c r="M946" s="13">
        <f t="shared" si="181"/>
        <v>1.6153296970741287</v>
      </c>
      <c r="N946" s="13">
        <f t="shared" si="177"/>
        <v>8.4670042480621419E-2</v>
      </c>
      <c r="O946" s="13">
        <f t="shared" si="178"/>
        <v>8.4670042480621419E-2</v>
      </c>
      <c r="Q946">
        <v>14.91153022165116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100.0141560281929</v>
      </c>
      <c r="G947" s="13">
        <f t="shared" si="172"/>
        <v>0.85765540485995706</v>
      </c>
      <c r="H947" s="13">
        <f t="shared" si="173"/>
        <v>99.156500623332946</v>
      </c>
      <c r="I947" s="16">
        <f t="shared" si="180"/>
        <v>99.288391233624324</v>
      </c>
      <c r="J947" s="13">
        <f t="shared" si="174"/>
        <v>65.60082680448032</v>
      </c>
      <c r="K947" s="13">
        <f t="shared" si="175"/>
        <v>33.687564429144004</v>
      </c>
      <c r="L947" s="13">
        <f t="shared" si="176"/>
        <v>0.71752353405707847</v>
      </c>
      <c r="M947" s="13">
        <f t="shared" si="181"/>
        <v>2.2481831886505859</v>
      </c>
      <c r="N947" s="13">
        <f t="shared" si="177"/>
        <v>0.1178420519551239</v>
      </c>
      <c r="O947" s="13">
        <f t="shared" si="178"/>
        <v>0.97549745681508093</v>
      </c>
      <c r="Q947">
        <v>13.33788039666109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62.593777462186111</v>
      </c>
      <c r="G948" s="13">
        <f t="shared" si="172"/>
        <v>0.10924783353982122</v>
      </c>
      <c r="H948" s="13">
        <f t="shared" si="173"/>
        <v>62.484529628646293</v>
      </c>
      <c r="I948" s="16">
        <f t="shared" si="180"/>
        <v>95.454570523733224</v>
      </c>
      <c r="J948" s="13">
        <f t="shared" si="174"/>
        <v>68.808162662884342</v>
      </c>
      <c r="K948" s="13">
        <f t="shared" si="175"/>
        <v>26.646407860848882</v>
      </c>
      <c r="L948" s="13">
        <f t="shared" si="176"/>
        <v>0.4303700414428529</v>
      </c>
      <c r="M948" s="13">
        <f t="shared" si="181"/>
        <v>2.5607111781383152</v>
      </c>
      <c r="N948" s="13">
        <f t="shared" si="177"/>
        <v>0.13422369725901437</v>
      </c>
      <c r="O948" s="13">
        <f t="shared" si="178"/>
        <v>0.2434715307988356</v>
      </c>
      <c r="Q948">
        <v>15.179294527510001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3.14</v>
      </c>
      <c r="G949" s="13">
        <f t="shared" si="172"/>
        <v>0</v>
      </c>
      <c r="H949" s="13">
        <f t="shared" si="173"/>
        <v>3.14</v>
      </c>
      <c r="I949" s="16">
        <f t="shared" si="180"/>
        <v>29.35603781940603</v>
      </c>
      <c r="J949" s="13">
        <f t="shared" si="174"/>
        <v>28.449180589372574</v>
      </c>
      <c r="K949" s="13">
        <f t="shared" si="175"/>
        <v>0.90685723003345586</v>
      </c>
      <c r="L949" s="13">
        <f t="shared" si="176"/>
        <v>0</v>
      </c>
      <c r="M949" s="13">
        <f t="shared" si="181"/>
        <v>2.4264874808793007</v>
      </c>
      <c r="N949" s="13">
        <f t="shared" si="177"/>
        <v>0.12718815140765541</v>
      </c>
      <c r="O949" s="13">
        <f t="shared" si="178"/>
        <v>0.12718815140765541</v>
      </c>
      <c r="Q949">
        <v>17.3183751282738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8.9007844858948157</v>
      </c>
      <c r="G950" s="13">
        <f t="shared" si="172"/>
        <v>0</v>
      </c>
      <c r="H950" s="13">
        <f t="shared" si="173"/>
        <v>8.9007844858948157</v>
      </c>
      <c r="I950" s="16">
        <f t="shared" si="180"/>
        <v>9.8076417159282716</v>
      </c>
      <c r="J950" s="13">
        <f t="shared" si="174"/>
        <v>9.7841591195522177</v>
      </c>
      <c r="K950" s="13">
        <f t="shared" si="175"/>
        <v>2.3482596376053877E-2</v>
      </c>
      <c r="L950" s="13">
        <f t="shared" si="176"/>
        <v>0</v>
      </c>
      <c r="M950" s="13">
        <f t="shared" si="181"/>
        <v>2.2992993294716451</v>
      </c>
      <c r="N950" s="13">
        <f t="shared" si="177"/>
        <v>0.12052138473938701</v>
      </c>
      <c r="O950" s="13">
        <f t="shared" si="178"/>
        <v>0.12052138473938701</v>
      </c>
      <c r="Q950">
        <v>20.204403489118629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0.46872137068216502</v>
      </c>
      <c r="G951" s="13">
        <f t="shared" si="172"/>
        <v>0</v>
      </c>
      <c r="H951" s="13">
        <f t="shared" si="173"/>
        <v>0.46872137068216502</v>
      </c>
      <c r="I951" s="16">
        <f t="shared" si="180"/>
        <v>0.49220396705821889</v>
      </c>
      <c r="J951" s="13">
        <f t="shared" si="174"/>
        <v>0.49220205714450005</v>
      </c>
      <c r="K951" s="13">
        <f t="shared" si="175"/>
        <v>1.9099137188449689E-6</v>
      </c>
      <c r="L951" s="13">
        <f t="shared" si="176"/>
        <v>0</v>
      </c>
      <c r="M951" s="13">
        <f t="shared" si="181"/>
        <v>2.1787779447322579</v>
      </c>
      <c r="N951" s="13">
        <f t="shared" si="177"/>
        <v>0.11420406711426634</v>
      </c>
      <c r="O951" s="13">
        <f t="shared" si="178"/>
        <v>0.11420406711426634</v>
      </c>
      <c r="Q951">
        <v>23.351873289481748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1.0157605115581221</v>
      </c>
      <c r="G952" s="13">
        <f t="shared" si="172"/>
        <v>0</v>
      </c>
      <c r="H952" s="13">
        <f t="shared" si="173"/>
        <v>1.0157605115581221</v>
      </c>
      <c r="I952" s="16">
        <f t="shared" si="180"/>
        <v>1.015762421471841</v>
      </c>
      <c r="J952" s="13">
        <f t="shared" si="174"/>
        <v>1.0157481805548949</v>
      </c>
      <c r="K952" s="13">
        <f t="shared" si="175"/>
        <v>1.4240916946128834E-5</v>
      </c>
      <c r="L952" s="13">
        <f t="shared" si="176"/>
        <v>0</v>
      </c>
      <c r="M952" s="13">
        <f t="shared" si="181"/>
        <v>2.0645738776179918</v>
      </c>
      <c r="N952" s="13">
        <f t="shared" si="177"/>
        <v>0.10821788161198809</v>
      </c>
      <c r="O952" s="13">
        <f t="shared" si="178"/>
        <v>0.10821788161198809</v>
      </c>
      <c r="Q952">
        <v>24.52588181065385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6.4177183285896726</v>
      </c>
      <c r="G953" s="13">
        <f t="shared" si="172"/>
        <v>0</v>
      </c>
      <c r="H953" s="13">
        <f t="shared" si="173"/>
        <v>6.4177183285896726</v>
      </c>
      <c r="I953" s="16">
        <f t="shared" si="180"/>
        <v>6.4177325695066187</v>
      </c>
      <c r="J953" s="13">
        <f t="shared" si="174"/>
        <v>6.4142707763917608</v>
      </c>
      <c r="K953" s="13">
        <f t="shared" si="175"/>
        <v>3.4617931148579473E-3</v>
      </c>
      <c r="L953" s="13">
        <f t="shared" si="176"/>
        <v>0</v>
      </c>
      <c r="M953" s="13">
        <f t="shared" si="181"/>
        <v>1.9563559960060037</v>
      </c>
      <c r="N953" s="13">
        <f t="shared" si="177"/>
        <v>0.10254547142238617</v>
      </c>
      <c r="O953" s="13">
        <f t="shared" si="178"/>
        <v>0.10254547142238617</v>
      </c>
      <c r="Q953">
        <v>24.784423193548381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4.1133000400630078</v>
      </c>
      <c r="G954" s="13">
        <f t="shared" si="172"/>
        <v>0</v>
      </c>
      <c r="H954" s="13">
        <f t="shared" si="173"/>
        <v>4.1133000400630078</v>
      </c>
      <c r="I954" s="16">
        <f t="shared" si="180"/>
        <v>4.1167618331778657</v>
      </c>
      <c r="J954" s="13">
        <f t="shared" si="174"/>
        <v>4.1156670836511138</v>
      </c>
      <c r="K954" s="13">
        <f t="shared" si="175"/>
        <v>1.0947495267519258E-3</v>
      </c>
      <c r="L954" s="13">
        <f t="shared" si="176"/>
        <v>0</v>
      </c>
      <c r="M954" s="13">
        <f t="shared" si="181"/>
        <v>1.8538105245836176</v>
      </c>
      <c r="N954" s="13">
        <f t="shared" si="177"/>
        <v>9.7170389519753167E-2</v>
      </c>
      <c r="O954" s="13">
        <f t="shared" si="178"/>
        <v>9.7170389519753167E-2</v>
      </c>
      <c r="Q954">
        <v>23.495512233350141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4.0893566542063358</v>
      </c>
      <c r="G955" s="13">
        <f t="shared" si="172"/>
        <v>0</v>
      </c>
      <c r="H955" s="13">
        <f t="shared" si="173"/>
        <v>4.0893566542063358</v>
      </c>
      <c r="I955" s="16">
        <f t="shared" si="180"/>
        <v>4.0904514037330877</v>
      </c>
      <c r="J955" s="13">
        <f t="shared" si="174"/>
        <v>4.0893321636597344</v>
      </c>
      <c r="K955" s="13">
        <f t="shared" si="175"/>
        <v>1.1192400733532892E-3</v>
      </c>
      <c r="L955" s="13">
        <f t="shared" si="176"/>
        <v>0</v>
      </c>
      <c r="M955" s="13">
        <f t="shared" si="181"/>
        <v>1.7566401350638645</v>
      </c>
      <c r="N955" s="13">
        <f t="shared" si="177"/>
        <v>9.2077050975059485E-2</v>
      </c>
      <c r="O955" s="13">
        <f t="shared" si="178"/>
        <v>9.2077050975059485E-2</v>
      </c>
      <c r="Q955">
        <v>23.201012548673521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54.56536520633518</v>
      </c>
      <c r="G956" s="13">
        <f t="shared" si="172"/>
        <v>0</v>
      </c>
      <c r="H956" s="13">
        <f t="shared" si="173"/>
        <v>54.56536520633518</v>
      </c>
      <c r="I956" s="16">
        <f t="shared" si="180"/>
        <v>54.566484446408531</v>
      </c>
      <c r="J956" s="13">
        <f t="shared" si="174"/>
        <v>49.667888233581536</v>
      </c>
      <c r="K956" s="13">
        <f t="shared" si="175"/>
        <v>4.8985962128269946</v>
      </c>
      <c r="L956" s="13">
        <f t="shared" si="176"/>
        <v>0</v>
      </c>
      <c r="M956" s="13">
        <f t="shared" si="181"/>
        <v>1.664563084088805</v>
      </c>
      <c r="N956" s="13">
        <f t="shared" si="177"/>
        <v>8.7250687767802204E-2</v>
      </c>
      <c r="O956" s="13">
        <f t="shared" si="178"/>
        <v>8.7250687767802204E-2</v>
      </c>
      <c r="Q956">
        <v>17.871277228012811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86.57121530390036</v>
      </c>
      <c r="G957" s="13">
        <f t="shared" si="172"/>
        <v>0.58879659037410625</v>
      </c>
      <c r="H957" s="13">
        <f t="shared" si="173"/>
        <v>85.982418713526258</v>
      </c>
      <c r="I957" s="16">
        <f t="shared" si="180"/>
        <v>90.881014926353259</v>
      </c>
      <c r="J957" s="13">
        <f t="shared" si="174"/>
        <v>64.528316827399919</v>
      </c>
      <c r="K957" s="13">
        <f t="shared" si="175"/>
        <v>26.35269809895334</v>
      </c>
      <c r="L957" s="13">
        <f t="shared" si="176"/>
        <v>0.41839192632424266</v>
      </c>
      <c r="M957" s="13">
        <f t="shared" si="181"/>
        <v>1.9957043226452456</v>
      </c>
      <c r="N957" s="13">
        <f t="shared" si="177"/>
        <v>0.10460797574835788</v>
      </c>
      <c r="O957" s="13">
        <f t="shared" si="178"/>
        <v>0.69340456612246415</v>
      </c>
      <c r="Q957">
        <v>14.025935368996929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13.37922317599692</v>
      </c>
      <c r="G958" s="13">
        <f t="shared" si="172"/>
        <v>0</v>
      </c>
      <c r="H958" s="13">
        <f t="shared" si="173"/>
        <v>13.37922317599692</v>
      </c>
      <c r="I958" s="16">
        <f t="shared" si="180"/>
        <v>39.31352934862602</v>
      </c>
      <c r="J958" s="13">
        <f t="shared" si="174"/>
        <v>35.720698702267782</v>
      </c>
      <c r="K958" s="13">
        <f t="shared" si="175"/>
        <v>3.5928306463582373</v>
      </c>
      <c r="L958" s="13">
        <f t="shared" si="176"/>
        <v>0</v>
      </c>
      <c r="M958" s="13">
        <f t="shared" si="181"/>
        <v>1.8910963468968878</v>
      </c>
      <c r="N958" s="13">
        <f t="shared" si="177"/>
        <v>9.9124784442912076E-2</v>
      </c>
      <c r="O958" s="13">
        <f t="shared" si="178"/>
        <v>9.9124784442912076E-2</v>
      </c>
      <c r="Q958">
        <v>13.02373422258065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42.046051789742499</v>
      </c>
      <c r="G959" s="13">
        <f t="shared" si="172"/>
        <v>0</v>
      </c>
      <c r="H959" s="13">
        <f t="shared" si="173"/>
        <v>42.046051789742499</v>
      </c>
      <c r="I959" s="16">
        <f t="shared" si="180"/>
        <v>45.638882436100737</v>
      </c>
      <c r="J959" s="13">
        <f t="shared" si="174"/>
        <v>41.768570914872704</v>
      </c>
      <c r="K959" s="13">
        <f t="shared" si="175"/>
        <v>3.8703115212280323</v>
      </c>
      <c r="L959" s="13">
        <f t="shared" si="176"/>
        <v>0</v>
      </c>
      <c r="M959" s="13">
        <f t="shared" si="181"/>
        <v>1.7919715624539756</v>
      </c>
      <c r="N959" s="13">
        <f t="shared" si="177"/>
        <v>9.3929003219508575E-2</v>
      </c>
      <c r="O959" s="13">
        <f t="shared" si="178"/>
        <v>9.3929003219508575E-2</v>
      </c>
      <c r="Q959">
        <v>15.795352637757251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26.180816955601781</v>
      </c>
      <c r="G960" s="13">
        <f t="shared" si="172"/>
        <v>0</v>
      </c>
      <c r="H960" s="13">
        <f t="shared" si="173"/>
        <v>26.180816955601781</v>
      </c>
      <c r="I960" s="16">
        <f t="shared" si="180"/>
        <v>30.051128476829813</v>
      </c>
      <c r="J960" s="13">
        <f t="shared" si="174"/>
        <v>28.826230441627185</v>
      </c>
      <c r="K960" s="13">
        <f t="shared" si="175"/>
        <v>1.224898035202628</v>
      </c>
      <c r="L960" s="13">
        <f t="shared" si="176"/>
        <v>0</v>
      </c>
      <c r="M960" s="13">
        <f t="shared" si="181"/>
        <v>1.698042559234467</v>
      </c>
      <c r="N960" s="13">
        <f t="shared" si="177"/>
        <v>8.9005567027402685E-2</v>
      </c>
      <c r="O960" s="13">
        <f t="shared" si="178"/>
        <v>8.9005567027402685E-2</v>
      </c>
      <c r="Q960">
        <v>15.567763440993859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23.506198986294699</v>
      </c>
      <c r="G961" s="13">
        <f t="shared" si="172"/>
        <v>0</v>
      </c>
      <c r="H961" s="13">
        <f t="shared" si="173"/>
        <v>23.506198986294699</v>
      </c>
      <c r="I961" s="16">
        <f t="shared" si="180"/>
        <v>24.731097021497327</v>
      </c>
      <c r="J961" s="13">
        <f t="shared" si="174"/>
        <v>24.161890525372723</v>
      </c>
      <c r="K961" s="13">
        <f t="shared" si="175"/>
        <v>0.56920649612460394</v>
      </c>
      <c r="L961" s="13">
        <f t="shared" si="176"/>
        <v>0</v>
      </c>
      <c r="M961" s="13">
        <f t="shared" si="181"/>
        <v>1.6090369922070644</v>
      </c>
      <c r="N961" s="13">
        <f t="shared" si="177"/>
        <v>8.4340200474139759E-2</v>
      </c>
      <c r="O961" s="13">
        <f t="shared" si="178"/>
        <v>8.4340200474139759E-2</v>
      </c>
      <c r="Q961">
        <v>17.060308187269619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1.415992797845963</v>
      </c>
      <c r="G962" s="13">
        <f t="shared" si="172"/>
        <v>0</v>
      </c>
      <c r="H962" s="13">
        <f t="shared" si="173"/>
        <v>1.415992797845963</v>
      </c>
      <c r="I962" s="16">
        <f t="shared" si="180"/>
        <v>1.9851992939705669</v>
      </c>
      <c r="J962" s="13">
        <f t="shared" si="174"/>
        <v>1.9850113925312343</v>
      </c>
      <c r="K962" s="13">
        <f t="shared" si="175"/>
        <v>1.8790143933267167E-4</v>
      </c>
      <c r="L962" s="13">
        <f t="shared" si="176"/>
        <v>0</v>
      </c>
      <c r="M962" s="13">
        <f t="shared" si="181"/>
        <v>1.5246967917329246</v>
      </c>
      <c r="N962" s="13">
        <f t="shared" si="177"/>
        <v>7.9919376434376035E-2</v>
      </c>
      <c r="O962" s="13">
        <f t="shared" si="178"/>
        <v>7.9919376434376035E-2</v>
      </c>
      <c r="Q962">
        <v>20.48132780071624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9.5892335551771595</v>
      </c>
      <c r="G963" s="13">
        <f t="shared" si="172"/>
        <v>0</v>
      </c>
      <c r="H963" s="13">
        <f t="shared" si="173"/>
        <v>9.5892335551771595</v>
      </c>
      <c r="I963" s="16">
        <f t="shared" si="180"/>
        <v>9.5894214566164919</v>
      </c>
      <c r="J963" s="13">
        <f t="shared" si="174"/>
        <v>9.5745201105759516</v>
      </c>
      <c r="K963" s="13">
        <f t="shared" si="175"/>
        <v>1.4901346040540275E-2</v>
      </c>
      <c r="L963" s="13">
        <f t="shared" si="176"/>
        <v>0</v>
      </c>
      <c r="M963" s="13">
        <f t="shared" si="181"/>
        <v>1.4447774152985486</v>
      </c>
      <c r="N963" s="13">
        <f t="shared" si="177"/>
        <v>7.573027682828315E-2</v>
      </c>
      <c r="O963" s="13">
        <f t="shared" si="178"/>
        <v>7.573027682828315E-2</v>
      </c>
      <c r="Q963">
        <v>22.954237371513202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7.4533333329999998</v>
      </c>
      <c r="G964" s="13">
        <f t="shared" si="172"/>
        <v>0</v>
      </c>
      <c r="H964" s="13">
        <f t="shared" si="173"/>
        <v>7.4533333329999998</v>
      </c>
      <c r="I964" s="16">
        <f t="shared" si="180"/>
        <v>7.4682346790405401</v>
      </c>
      <c r="J964" s="13">
        <f t="shared" si="174"/>
        <v>7.4630494373906107</v>
      </c>
      <c r="K964" s="13">
        <f t="shared" si="175"/>
        <v>5.1852416499293952E-3</v>
      </c>
      <c r="L964" s="13">
        <f t="shared" si="176"/>
        <v>0</v>
      </c>
      <c r="M964" s="13">
        <f t="shared" si="181"/>
        <v>1.3690471384702656</v>
      </c>
      <c r="N964" s="13">
        <f t="shared" si="177"/>
        <v>7.1760755455813952E-2</v>
      </c>
      <c r="O964" s="13">
        <f t="shared" si="178"/>
        <v>7.1760755455813952E-2</v>
      </c>
      <c r="Q964">
        <v>25.147285193548381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6.7733333330000001</v>
      </c>
      <c r="G965" s="13">
        <f t="shared" si="172"/>
        <v>0</v>
      </c>
      <c r="H965" s="13">
        <f t="shared" si="173"/>
        <v>6.7733333330000001</v>
      </c>
      <c r="I965" s="16">
        <f t="shared" si="180"/>
        <v>6.7785185746499295</v>
      </c>
      <c r="J965" s="13">
        <f t="shared" si="174"/>
        <v>6.774996822753069</v>
      </c>
      <c r="K965" s="13">
        <f t="shared" si="175"/>
        <v>3.5217518968604367E-3</v>
      </c>
      <c r="L965" s="13">
        <f t="shared" si="176"/>
        <v>0</v>
      </c>
      <c r="M965" s="13">
        <f t="shared" si="181"/>
        <v>1.2972863830144516</v>
      </c>
      <c r="N965" s="13">
        <f t="shared" si="177"/>
        <v>6.7999302779068904E-2</v>
      </c>
      <c r="O965" s="13">
        <f t="shared" si="178"/>
        <v>6.7999302779068904E-2</v>
      </c>
      <c r="Q965">
        <v>25.84229511042119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4.0984293355456138</v>
      </c>
      <c r="G966" s="13">
        <f t="shared" ref="G966:G1029" si="183">IF((F966-$J$2)&gt;0,$I$2*(F966-$J$2),0)</f>
        <v>0</v>
      </c>
      <c r="H966" s="13">
        <f t="shared" ref="H966:H1029" si="184">F966-G966</f>
        <v>4.0984293355456138</v>
      </c>
      <c r="I966" s="16">
        <f t="shared" si="180"/>
        <v>4.1019510874424743</v>
      </c>
      <c r="J966" s="13">
        <f t="shared" ref="J966:J1029" si="185">I966/SQRT(1+(I966/($K$2*(300+(25*Q966)+0.05*(Q966)^3)))^2)</f>
        <v>4.1010425283822496</v>
      </c>
      <c r="K966" s="13">
        <f t="shared" ref="K966:K1029" si="186">I966-J966</f>
        <v>9.0855906022468957E-4</v>
      </c>
      <c r="L966" s="13">
        <f t="shared" ref="L966:L1029" si="187">IF(K966&gt;$N$2,(K966-$N$2)/$L$2,0)</f>
        <v>0</v>
      </c>
      <c r="M966" s="13">
        <f t="shared" si="181"/>
        <v>1.2292870802353828</v>
      </c>
      <c r="N966" s="13">
        <f t="shared" ref="N966:N1029" si="188">$M$2*M966</f>
        <v>6.4435012550649873E-2</v>
      </c>
      <c r="O966" s="13">
        <f t="shared" ref="O966:O1029" si="189">N966+G966</f>
        <v>6.4435012550649873E-2</v>
      </c>
      <c r="Q966">
        <v>24.751085375274791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14.426939543420531</v>
      </c>
      <c r="G967" s="13">
        <f t="shared" si="183"/>
        <v>0</v>
      </c>
      <c r="H967" s="13">
        <f t="shared" si="184"/>
        <v>14.426939543420531</v>
      </c>
      <c r="I967" s="16">
        <f t="shared" ref="I967:I1030" si="191">H967+K966-L966</f>
        <v>14.427848102480755</v>
      </c>
      <c r="J967" s="13">
        <f t="shared" si="185"/>
        <v>14.341035849947106</v>
      </c>
      <c r="K967" s="13">
        <f t="shared" si="186"/>
        <v>8.6812252533649215E-2</v>
      </c>
      <c r="L967" s="13">
        <f t="shared" si="187"/>
        <v>0</v>
      </c>
      <c r="M967" s="13">
        <f t="shared" ref="M967:M1030" si="192">L967+M966-N966</f>
        <v>1.1648520676847329</v>
      </c>
      <c r="N967" s="13">
        <f t="shared" si="188"/>
        <v>6.1057550191241185E-2</v>
      </c>
      <c r="O967" s="13">
        <f t="shared" si="189"/>
        <v>6.1057550191241185E-2</v>
      </c>
      <c r="Q967">
        <v>19.110531601401231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29.44877974618424</v>
      </c>
      <c r="G968" s="13">
        <f t="shared" si="183"/>
        <v>0</v>
      </c>
      <c r="H968" s="13">
        <f t="shared" si="184"/>
        <v>29.44877974618424</v>
      </c>
      <c r="I968" s="16">
        <f t="shared" si="191"/>
        <v>29.535591998717891</v>
      </c>
      <c r="J968" s="13">
        <f t="shared" si="185"/>
        <v>28.520261104936889</v>
      </c>
      <c r="K968" s="13">
        <f t="shared" si="186"/>
        <v>1.0153308937810017</v>
      </c>
      <c r="L968" s="13">
        <f t="shared" si="187"/>
        <v>0</v>
      </c>
      <c r="M968" s="13">
        <f t="shared" si="192"/>
        <v>1.1037945174934918</v>
      </c>
      <c r="N968" s="13">
        <f t="shared" si="188"/>
        <v>5.7857122824729504E-2</v>
      </c>
      <c r="O968" s="13">
        <f t="shared" si="189"/>
        <v>5.7857122824729504E-2</v>
      </c>
      <c r="Q968">
        <v>16.60729626787451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37.811630293608459</v>
      </c>
      <c r="G969" s="13">
        <f t="shared" si="183"/>
        <v>0</v>
      </c>
      <c r="H969" s="13">
        <f t="shared" si="184"/>
        <v>37.811630293608459</v>
      </c>
      <c r="I969" s="16">
        <f t="shared" si="191"/>
        <v>38.826961187389458</v>
      </c>
      <c r="J969" s="13">
        <f t="shared" si="185"/>
        <v>35.748575567848313</v>
      </c>
      <c r="K969" s="13">
        <f t="shared" si="186"/>
        <v>3.0783856195411445</v>
      </c>
      <c r="L969" s="13">
        <f t="shared" si="187"/>
        <v>0</v>
      </c>
      <c r="M969" s="13">
        <f t="shared" si="192"/>
        <v>1.0459373946687622</v>
      </c>
      <c r="N969" s="13">
        <f t="shared" si="188"/>
        <v>5.4824450883979831E-2</v>
      </c>
      <c r="O969" s="13">
        <f t="shared" si="189"/>
        <v>5.4824450883979831E-2</v>
      </c>
      <c r="Q969">
        <v>14.02127225676227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35.455707335761289</v>
      </c>
      <c r="G970" s="13">
        <f t="shared" si="183"/>
        <v>0</v>
      </c>
      <c r="H970" s="13">
        <f t="shared" si="184"/>
        <v>35.455707335761289</v>
      </c>
      <c r="I970" s="16">
        <f t="shared" si="191"/>
        <v>38.534092955302434</v>
      </c>
      <c r="J970" s="13">
        <f t="shared" si="185"/>
        <v>34.219020732452684</v>
      </c>
      <c r="K970" s="13">
        <f t="shared" si="186"/>
        <v>4.31507222284975</v>
      </c>
      <c r="L970" s="13">
        <f t="shared" si="187"/>
        <v>0</v>
      </c>
      <c r="M970" s="13">
        <f t="shared" si="192"/>
        <v>0.99111294378478243</v>
      </c>
      <c r="N970" s="13">
        <f t="shared" si="188"/>
        <v>5.1950741204939435E-2</v>
      </c>
      <c r="O970" s="13">
        <f t="shared" si="189"/>
        <v>5.1950741204939435E-2</v>
      </c>
      <c r="Q970">
        <v>10.97444122258065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14.16917974300183</v>
      </c>
      <c r="G971" s="13">
        <f t="shared" si="183"/>
        <v>0</v>
      </c>
      <c r="H971" s="13">
        <f t="shared" si="184"/>
        <v>14.16917974300183</v>
      </c>
      <c r="I971" s="16">
        <f t="shared" si="191"/>
        <v>18.48425196585158</v>
      </c>
      <c r="J971" s="13">
        <f t="shared" si="185"/>
        <v>17.938335069391542</v>
      </c>
      <c r="K971" s="13">
        <f t="shared" si="186"/>
        <v>0.54591689646003871</v>
      </c>
      <c r="L971" s="13">
        <f t="shared" si="187"/>
        <v>0</v>
      </c>
      <c r="M971" s="13">
        <f t="shared" si="192"/>
        <v>0.93916220257984295</v>
      </c>
      <c r="N971" s="13">
        <f t="shared" si="188"/>
        <v>4.9227661531056524E-2</v>
      </c>
      <c r="O971" s="13">
        <f t="shared" si="189"/>
        <v>4.9227661531056524E-2</v>
      </c>
      <c r="Q971">
        <v>10.96219734916729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14.54815777820586</v>
      </c>
      <c r="G972" s="13">
        <f t="shared" si="183"/>
        <v>0</v>
      </c>
      <c r="H972" s="13">
        <f t="shared" si="184"/>
        <v>14.54815777820586</v>
      </c>
      <c r="I972" s="16">
        <f t="shared" si="191"/>
        <v>15.094074674665899</v>
      </c>
      <c r="J972" s="13">
        <f t="shared" si="185"/>
        <v>14.92636227576682</v>
      </c>
      <c r="K972" s="13">
        <f t="shared" si="186"/>
        <v>0.16771239889907896</v>
      </c>
      <c r="L972" s="13">
        <f t="shared" si="187"/>
        <v>0</v>
      </c>
      <c r="M972" s="13">
        <f t="shared" si="192"/>
        <v>0.88993454104878644</v>
      </c>
      <c r="N972" s="13">
        <f t="shared" si="188"/>
        <v>4.6647316354089891E-2</v>
      </c>
      <c r="O972" s="13">
        <f t="shared" si="189"/>
        <v>4.6647316354089891E-2</v>
      </c>
      <c r="Q972">
        <v>15.341757576379679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3.3502227514295129</v>
      </c>
      <c r="G973" s="13">
        <f t="shared" si="183"/>
        <v>0</v>
      </c>
      <c r="H973" s="13">
        <f t="shared" si="184"/>
        <v>3.3502227514295129</v>
      </c>
      <c r="I973" s="16">
        <f t="shared" si="191"/>
        <v>3.5179351503285918</v>
      </c>
      <c r="J973" s="13">
        <f t="shared" si="185"/>
        <v>3.515970610675303</v>
      </c>
      <c r="K973" s="13">
        <f t="shared" si="186"/>
        <v>1.9645396532887993E-3</v>
      </c>
      <c r="L973" s="13">
        <f t="shared" si="187"/>
        <v>0</v>
      </c>
      <c r="M973" s="13">
        <f t="shared" si="192"/>
        <v>0.84328722469469652</v>
      </c>
      <c r="N973" s="13">
        <f t="shared" si="188"/>
        <v>4.4202224021260374E-2</v>
      </c>
      <c r="O973" s="13">
        <f t="shared" si="189"/>
        <v>4.4202224021260374E-2</v>
      </c>
      <c r="Q973">
        <v>16.011268649160709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4.3069388078773612</v>
      </c>
      <c r="G974" s="13">
        <f t="shared" si="183"/>
        <v>0</v>
      </c>
      <c r="H974" s="13">
        <f t="shared" si="184"/>
        <v>4.3069388078773612</v>
      </c>
      <c r="I974" s="16">
        <f t="shared" si="191"/>
        <v>4.3089033475306504</v>
      </c>
      <c r="J974" s="13">
        <f t="shared" si="185"/>
        <v>4.3058192708536467</v>
      </c>
      <c r="K974" s="13">
        <f t="shared" si="186"/>
        <v>3.084076677003722E-3</v>
      </c>
      <c r="L974" s="13">
        <f t="shared" si="187"/>
        <v>0</v>
      </c>
      <c r="M974" s="13">
        <f t="shared" si="192"/>
        <v>0.79908500067343613</v>
      </c>
      <c r="N974" s="13">
        <f t="shared" si="188"/>
        <v>4.1885295042367023E-2</v>
      </c>
      <c r="O974" s="13">
        <f t="shared" si="189"/>
        <v>4.1885295042367023E-2</v>
      </c>
      <c r="Q974">
        <v>17.129709495007301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0.47333333300000002</v>
      </c>
      <c r="G975" s="13">
        <f t="shared" si="183"/>
        <v>0</v>
      </c>
      <c r="H975" s="13">
        <f t="shared" si="184"/>
        <v>0.47333333300000002</v>
      </c>
      <c r="I975" s="16">
        <f t="shared" si="191"/>
        <v>0.47641740967700374</v>
      </c>
      <c r="J975" s="13">
        <f t="shared" si="185"/>
        <v>0.47641572689965123</v>
      </c>
      <c r="K975" s="13">
        <f t="shared" si="186"/>
        <v>1.6827773525185385E-6</v>
      </c>
      <c r="L975" s="13">
        <f t="shared" si="187"/>
        <v>0</v>
      </c>
      <c r="M975" s="13">
        <f t="shared" si="192"/>
        <v>0.75719970563106909</v>
      </c>
      <c r="N975" s="13">
        <f t="shared" si="188"/>
        <v>3.968981153396977E-2</v>
      </c>
      <c r="O975" s="13">
        <f t="shared" si="189"/>
        <v>3.968981153396977E-2</v>
      </c>
      <c r="Q975">
        <v>23.557107901978188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7.8231298740308173</v>
      </c>
      <c r="G976" s="13">
        <f t="shared" si="183"/>
        <v>0</v>
      </c>
      <c r="H976" s="13">
        <f t="shared" si="184"/>
        <v>7.8231298740308173</v>
      </c>
      <c r="I976" s="16">
        <f t="shared" si="191"/>
        <v>7.8231315568081694</v>
      </c>
      <c r="J976" s="13">
        <f t="shared" si="185"/>
        <v>7.8182379230471009</v>
      </c>
      <c r="K976" s="13">
        <f t="shared" si="186"/>
        <v>4.8936337610685499E-3</v>
      </c>
      <c r="L976" s="13">
        <f t="shared" si="187"/>
        <v>0</v>
      </c>
      <c r="M976" s="13">
        <f t="shared" si="192"/>
        <v>0.71750989409709931</v>
      </c>
      <c r="N976" s="13">
        <f t="shared" si="188"/>
        <v>3.7609407741037548E-2</v>
      </c>
      <c r="O976" s="13">
        <f t="shared" si="189"/>
        <v>3.7609407741037548E-2</v>
      </c>
      <c r="Q976">
        <v>26.572965193548381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5.1404524100824958</v>
      </c>
      <c r="G977" s="13">
        <f t="shared" si="183"/>
        <v>0</v>
      </c>
      <c r="H977" s="13">
        <f t="shared" si="184"/>
        <v>5.1404524100824958</v>
      </c>
      <c r="I977" s="16">
        <f t="shared" si="191"/>
        <v>5.1453460438435643</v>
      </c>
      <c r="J977" s="13">
        <f t="shared" si="185"/>
        <v>5.1439306893135699</v>
      </c>
      <c r="K977" s="13">
        <f t="shared" si="186"/>
        <v>1.415354529994417E-3</v>
      </c>
      <c r="L977" s="13">
        <f t="shared" si="187"/>
        <v>0</v>
      </c>
      <c r="M977" s="13">
        <f t="shared" si="192"/>
        <v>0.67990048635606182</v>
      </c>
      <c r="N977" s="13">
        <f t="shared" si="188"/>
        <v>3.5638051579584815E-2</v>
      </c>
      <c r="O977" s="13">
        <f t="shared" si="189"/>
        <v>3.5638051579584815E-2</v>
      </c>
      <c r="Q977">
        <v>26.457517974169431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1.8935182355379501</v>
      </c>
      <c r="G978" s="13">
        <f t="shared" si="183"/>
        <v>0</v>
      </c>
      <c r="H978" s="13">
        <f t="shared" si="184"/>
        <v>1.8935182355379501</v>
      </c>
      <c r="I978" s="16">
        <f t="shared" si="191"/>
        <v>1.8949335900679445</v>
      </c>
      <c r="J978" s="13">
        <f t="shared" si="185"/>
        <v>1.8948409834541129</v>
      </c>
      <c r="K978" s="13">
        <f t="shared" si="186"/>
        <v>9.2606613831591744E-5</v>
      </c>
      <c r="L978" s="13">
        <f t="shared" si="187"/>
        <v>0</v>
      </c>
      <c r="M978" s="13">
        <f t="shared" si="192"/>
        <v>0.64426243477647704</v>
      </c>
      <c r="N978" s="13">
        <f t="shared" si="188"/>
        <v>3.3770027146779784E-2</v>
      </c>
      <c r="O978" s="13">
        <f t="shared" si="189"/>
        <v>3.3770027146779784E-2</v>
      </c>
      <c r="Q978">
        <v>24.513986983411851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5.3067822898778232</v>
      </c>
      <c r="G979" s="13">
        <f t="shared" si="183"/>
        <v>0</v>
      </c>
      <c r="H979" s="13">
        <f t="shared" si="184"/>
        <v>5.3067822898778232</v>
      </c>
      <c r="I979" s="16">
        <f t="shared" si="191"/>
        <v>5.3068748964916548</v>
      </c>
      <c r="J979" s="13">
        <f t="shared" si="185"/>
        <v>5.3030504166518728</v>
      </c>
      <c r="K979" s="13">
        <f t="shared" si="186"/>
        <v>3.8244798397819579E-3</v>
      </c>
      <c r="L979" s="13">
        <f t="shared" si="187"/>
        <v>0</v>
      </c>
      <c r="M979" s="13">
        <f t="shared" si="192"/>
        <v>0.61049240762969725</v>
      </c>
      <c r="N979" s="13">
        <f t="shared" si="188"/>
        <v>3.1999918147812771E-2</v>
      </c>
      <c r="O979" s="13">
        <f t="shared" si="189"/>
        <v>3.1999918147812771E-2</v>
      </c>
      <c r="Q979">
        <v>20.027050470658981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39.077095151828097</v>
      </c>
      <c r="G980" s="13">
        <f t="shared" si="183"/>
        <v>0</v>
      </c>
      <c r="H980" s="13">
        <f t="shared" si="184"/>
        <v>39.077095151828097</v>
      </c>
      <c r="I980" s="16">
        <f t="shared" si="191"/>
        <v>39.080919631667882</v>
      </c>
      <c r="J980" s="13">
        <f t="shared" si="185"/>
        <v>36.313438856184355</v>
      </c>
      <c r="K980" s="13">
        <f t="shared" si="186"/>
        <v>2.7674807754835271</v>
      </c>
      <c r="L980" s="13">
        <f t="shared" si="187"/>
        <v>0</v>
      </c>
      <c r="M980" s="13">
        <f t="shared" si="192"/>
        <v>0.57849248948188448</v>
      </c>
      <c r="N980" s="13">
        <f t="shared" si="188"/>
        <v>3.0322592191471251E-2</v>
      </c>
      <c r="O980" s="13">
        <f t="shared" si="189"/>
        <v>3.0322592191471251E-2</v>
      </c>
      <c r="Q980">
        <v>15.029685170111129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40.374963938290577</v>
      </c>
      <c r="G981" s="13">
        <f t="shared" si="183"/>
        <v>0</v>
      </c>
      <c r="H981" s="13">
        <f t="shared" si="184"/>
        <v>40.374963938290577</v>
      </c>
      <c r="I981" s="16">
        <f t="shared" si="191"/>
        <v>43.142444713774104</v>
      </c>
      <c r="J981" s="13">
        <f t="shared" si="185"/>
        <v>37.928384770629208</v>
      </c>
      <c r="K981" s="13">
        <f t="shared" si="186"/>
        <v>5.2140599431448962</v>
      </c>
      <c r="L981" s="13">
        <f t="shared" si="187"/>
        <v>0</v>
      </c>
      <c r="M981" s="13">
        <f t="shared" si="192"/>
        <v>0.54816989729041321</v>
      </c>
      <c r="N981" s="13">
        <f t="shared" si="188"/>
        <v>2.8733185908887064E-2</v>
      </c>
      <c r="O981" s="13">
        <f t="shared" si="189"/>
        <v>2.8733185908887064E-2</v>
      </c>
      <c r="Q981">
        <v>11.968203448175011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45.303834910233121</v>
      </c>
      <c r="G982" s="13">
        <f t="shared" si="183"/>
        <v>0</v>
      </c>
      <c r="H982" s="13">
        <f t="shared" si="184"/>
        <v>45.303834910233121</v>
      </c>
      <c r="I982" s="16">
        <f t="shared" si="191"/>
        <v>50.517894853378017</v>
      </c>
      <c r="J982" s="13">
        <f t="shared" si="185"/>
        <v>42.594159558743513</v>
      </c>
      <c r="K982" s="13">
        <f t="shared" si="186"/>
        <v>7.9237352946345041</v>
      </c>
      <c r="L982" s="13">
        <f t="shared" si="187"/>
        <v>0</v>
      </c>
      <c r="M982" s="13">
        <f t="shared" si="192"/>
        <v>0.51943671138152614</v>
      </c>
      <c r="N982" s="13">
        <f t="shared" si="188"/>
        <v>2.7227090852307779E-2</v>
      </c>
      <c r="O982" s="13">
        <f t="shared" si="189"/>
        <v>2.7227090852307779E-2</v>
      </c>
      <c r="Q982">
        <v>11.899602222580651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26.36742019790595</v>
      </c>
      <c r="G983" s="13">
        <f t="shared" si="183"/>
        <v>0</v>
      </c>
      <c r="H983" s="13">
        <f t="shared" si="184"/>
        <v>26.36742019790595</v>
      </c>
      <c r="I983" s="16">
        <f t="shared" si="191"/>
        <v>34.291155492540454</v>
      </c>
      <c r="J983" s="13">
        <f t="shared" si="185"/>
        <v>31.355635999090904</v>
      </c>
      <c r="K983" s="13">
        <f t="shared" si="186"/>
        <v>2.9355194934495508</v>
      </c>
      <c r="L983" s="13">
        <f t="shared" si="187"/>
        <v>0</v>
      </c>
      <c r="M983" s="13">
        <f t="shared" si="192"/>
        <v>0.49220962052921835</v>
      </c>
      <c r="N983" s="13">
        <f t="shared" si="188"/>
        <v>2.5799940133006141E-2</v>
      </c>
      <c r="O983" s="13">
        <f t="shared" si="189"/>
        <v>2.5799940133006141E-2</v>
      </c>
      <c r="Q983">
        <v>11.567110043513811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3.7101062595437568</v>
      </c>
      <c r="G984" s="13">
        <f t="shared" si="183"/>
        <v>0</v>
      </c>
      <c r="H984" s="13">
        <f t="shared" si="184"/>
        <v>3.7101062595437568</v>
      </c>
      <c r="I984" s="16">
        <f t="shared" si="191"/>
        <v>6.6456257529933076</v>
      </c>
      <c r="J984" s="13">
        <f t="shared" si="185"/>
        <v>6.63210507349718</v>
      </c>
      <c r="K984" s="13">
        <f t="shared" si="186"/>
        <v>1.3520679496127563E-2</v>
      </c>
      <c r="L984" s="13">
        <f t="shared" si="187"/>
        <v>0</v>
      </c>
      <c r="M984" s="13">
        <f t="shared" si="192"/>
        <v>0.46640968039621222</v>
      </c>
      <c r="N984" s="13">
        <f t="shared" si="188"/>
        <v>2.4447595759584478E-2</v>
      </c>
      <c r="O984" s="13">
        <f t="shared" si="189"/>
        <v>2.4447595759584478E-2</v>
      </c>
      <c r="Q984">
        <v>15.84761134947559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29.54326139771727</v>
      </c>
      <c r="G985" s="13">
        <f t="shared" si="183"/>
        <v>0</v>
      </c>
      <c r="H985" s="13">
        <f t="shared" si="184"/>
        <v>29.54326139771727</v>
      </c>
      <c r="I985" s="16">
        <f t="shared" si="191"/>
        <v>29.556782077213398</v>
      </c>
      <c r="J985" s="13">
        <f t="shared" si="185"/>
        <v>28.572730028303596</v>
      </c>
      <c r="K985" s="13">
        <f t="shared" si="186"/>
        <v>0.98405204890980258</v>
      </c>
      <c r="L985" s="13">
        <f t="shared" si="187"/>
        <v>0</v>
      </c>
      <c r="M985" s="13">
        <f t="shared" si="192"/>
        <v>0.44196208463662773</v>
      </c>
      <c r="N985" s="13">
        <f t="shared" si="188"/>
        <v>2.3166136639961737E-2</v>
      </c>
      <c r="O985" s="13">
        <f t="shared" si="189"/>
        <v>2.3166136639961737E-2</v>
      </c>
      <c r="Q985">
        <v>16.85705947862925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0.47333333300000002</v>
      </c>
      <c r="G986" s="13">
        <f t="shared" si="183"/>
        <v>0</v>
      </c>
      <c r="H986" s="13">
        <f t="shared" si="184"/>
        <v>0.47333333300000002</v>
      </c>
      <c r="I986" s="16">
        <f t="shared" si="191"/>
        <v>1.4573853819098026</v>
      </c>
      <c r="J986" s="13">
        <f t="shared" si="185"/>
        <v>1.4572897791004733</v>
      </c>
      <c r="K986" s="13">
        <f t="shared" si="186"/>
        <v>9.5602809329298211E-5</v>
      </c>
      <c r="L986" s="13">
        <f t="shared" si="187"/>
        <v>0</v>
      </c>
      <c r="M986" s="13">
        <f t="shared" si="192"/>
        <v>0.41879594799666597</v>
      </c>
      <c r="N986" s="13">
        <f t="shared" si="188"/>
        <v>2.1951847212255248E-2</v>
      </c>
      <c r="O986" s="13">
        <f t="shared" si="189"/>
        <v>2.1951847212255248E-2</v>
      </c>
      <c r="Q986">
        <v>18.705892289276811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0.5017149283864667</v>
      </c>
      <c r="G987" s="13">
        <f t="shared" si="183"/>
        <v>0</v>
      </c>
      <c r="H987" s="13">
        <f t="shared" si="184"/>
        <v>0.5017149283864667</v>
      </c>
      <c r="I987" s="16">
        <f t="shared" si="191"/>
        <v>0.50181053119579599</v>
      </c>
      <c r="J987" s="13">
        <f t="shared" si="185"/>
        <v>0.50180831612919252</v>
      </c>
      <c r="K987" s="13">
        <f t="shared" si="186"/>
        <v>2.215066603472593E-6</v>
      </c>
      <c r="L987" s="13">
        <f t="shared" si="187"/>
        <v>0</v>
      </c>
      <c r="M987" s="13">
        <f t="shared" si="192"/>
        <v>0.39684410078441074</v>
      </c>
      <c r="N987" s="13">
        <f t="shared" si="188"/>
        <v>2.0801206671592628E-2</v>
      </c>
      <c r="O987" s="13">
        <f t="shared" si="189"/>
        <v>2.0801206671592628E-2</v>
      </c>
      <c r="Q987">
        <v>22.71041016900152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8.4921784054098186</v>
      </c>
      <c r="G988" s="13">
        <f t="shared" si="183"/>
        <v>0</v>
      </c>
      <c r="H988" s="13">
        <f t="shared" si="184"/>
        <v>8.4921784054098186</v>
      </c>
      <c r="I988" s="16">
        <f t="shared" si="191"/>
        <v>8.4921806204764216</v>
      </c>
      <c r="J988" s="13">
        <f t="shared" si="185"/>
        <v>8.4851905591360666</v>
      </c>
      <c r="K988" s="13">
        <f t="shared" si="186"/>
        <v>6.9900613403550693E-3</v>
      </c>
      <c r="L988" s="13">
        <f t="shared" si="187"/>
        <v>0</v>
      </c>
      <c r="M988" s="13">
        <f t="shared" si="192"/>
        <v>0.3760428941128181</v>
      </c>
      <c r="N988" s="13">
        <f t="shared" si="188"/>
        <v>1.9710878761617288E-2</v>
      </c>
      <c r="O988" s="13">
        <f t="shared" si="189"/>
        <v>1.9710878761617288E-2</v>
      </c>
      <c r="Q988">
        <v>25.77132131517719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23.279942751391349</v>
      </c>
      <c r="G989" s="13">
        <f t="shared" si="183"/>
        <v>0</v>
      </c>
      <c r="H989" s="13">
        <f t="shared" si="184"/>
        <v>23.279942751391349</v>
      </c>
      <c r="I989" s="16">
        <f t="shared" si="191"/>
        <v>23.286932812731706</v>
      </c>
      <c r="J989" s="13">
        <f t="shared" si="185"/>
        <v>23.16402902187853</v>
      </c>
      <c r="K989" s="13">
        <f t="shared" si="186"/>
        <v>0.12290379085317582</v>
      </c>
      <c r="L989" s="13">
        <f t="shared" si="187"/>
        <v>0</v>
      </c>
      <c r="M989" s="13">
        <f t="shared" si="192"/>
        <v>0.35633201535120079</v>
      </c>
      <c r="N989" s="13">
        <f t="shared" si="188"/>
        <v>1.8677702101088198E-2</v>
      </c>
      <c r="O989" s="13">
        <f t="shared" si="189"/>
        <v>1.8677702101088198E-2</v>
      </c>
      <c r="Q989">
        <v>26.878170193548389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2.987631652510939</v>
      </c>
      <c r="G990" s="13">
        <f t="shared" si="183"/>
        <v>0</v>
      </c>
      <c r="H990" s="13">
        <f t="shared" si="184"/>
        <v>2.987631652510939</v>
      </c>
      <c r="I990" s="16">
        <f t="shared" si="191"/>
        <v>3.1105354433641148</v>
      </c>
      <c r="J990" s="13">
        <f t="shared" si="185"/>
        <v>3.1101235686688722</v>
      </c>
      <c r="K990" s="13">
        <f t="shared" si="186"/>
        <v>4.1187469524261999E-4</v>
      </c>
      <c r="L990" s="13">
        <f t="shared" si="187"/>
        <v>0</v>
      </c>
      <c r="M990" s="13">
        <f t="shared" si="192"/>
        <v>0.33765431325011258</v>
      </c>
      <c r="N990" s="13">
        <f t="shared" si="188"/>
        <v>1.769868101752611E-2</v>
      </c>
      <c r="O990" s="13">
        <f t="shared" si="189"/>
        <v>1.769868101752611E-2</v>
      </c>
      <c r="Q990">
        <v>24.473518158933139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33.888532848564161</v>
      </c>
      <c r="G991" s="13">
        <f t="shared" si="183"/>
        <v>0</v>
      </c>
      <c r="H991" s="13">
        <f t="shared" si="184"/>
        <v>33.888532848564161</v>
      </c>
      <c r="I991" s="16">
        <f t="shared" si="191"/>
        <v>33.888944723259407</v>
      </c>
      <c r="J991" s="13">
        <f t="shared" si="185"/>
        <v>32.698914822730671</v>
      </c>
      <c r="K991" s="13">
        <f t="shared" si="186"/>
        <v>1.1900299005287351</v>
      </c>
      <c r="L991" s="13">
        <f t="shared" si="187"/>
        <v>0</v>
      </c>
      <c r="M991" s="13">
        <f t="shared" si="192"/>
        <v>0.3199556322325865</v>
      </c>
      <c r="N991" s="13">
        <f t="shared" si="188"/>
        <v>1.6770976861328619E-2</v>
      </c>
      <c r="O991" s="13">
        <f t="shared" si="189"/>
        <v>1.6770976861328619E-2</v>
      </c>
      <c r="Q991">
        <v>18.397523432369439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29.41518886747777</v>
      </c>
      <c r="G992" s="13">
        <f t="shared" si="183"/>
        <v>0</v>
      </c>
      <c r="H992" s="13">
        <f t="shared" si="184"/>
        <v>29.41518886747777</v>
      </c>
      <c r="I992" s="16">
        <f t="shared" si="191"/>
        <v>30.605218768006505</v>
      </c>
      <c r="J992" s="13">
        <f t="shared" si="185"/>
        <v>29.365345746758919</v>
      </c>
      <c r="K992" s="13">
        <f t="shared" si="186"/>
        <v>1.2398730212475861</v>
      </c>
      <c r="L992" s="13">
        <f t="shared" si="187"/>
        <v>0</v>
      </c>
      <c r="M992" s="13">
        <f t="shared" si="192"/>
        <v>0.30318465537125788</v>
      </c>
      <c r="N992" s="13">
        <f t="shared" si="188"/>
        <v>1.5891899775169503E-2</v>
      </c>
      <c r="O992" s="13">
        <f t="shared" si="189"/>
        <v>1.5891899775169503E-2</v>
      </c>
      <c r="Q992">
        <v>15.87546147761106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44.944591383802468</v>
      </c>
      <c r="G993" s="13">
        <f t="shared" si="183"/>
        <v>0</v>
      </c>
      <c r="H993" s="13">
        <f t="shared" si="184"/>
        <v>44.944591383802468</v>
      </c>
      <c r="I993" s="16">
        <f t="shared" si="191"/>
        <v>46.184464405050051</v>
      </c>
      <c r="J993" s="13">
        <f t="shared" si="185"/>
        <v>41.379417608385673</v>
      </c>
      <c r="K993" s="13">
        <f t="shared" si="186"/>
        <v>4.805046796664378</v>
      </c>
      <c r="L993" s="13">
        <f t="shared" si="187"/>
        <v>0</v>
      </c>
      <c r="M993" s="13">
        <f t="shared" si="192"/>
        <v>0.28729275559608836</v>
      </c>
      <c r="N993" s="13">
        <f t="shared" si="188"/>
        <v>1.5058900894817939E-2</v>
      </c>
      <c r="O993" s="13">
        <f t="shared" si="189"/>
        <v>1.5058900894817939E-2</v>
      </c>
      <c r="Q993">
        <v>14.26544322258065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57.293921430057857</v>
      </c>
      <c r="G994" s="13">
        <f t="shared" si="183"/>
        <v>3.2507128972561364E-3</v>
      </c>
      <c r="H994" s="13">
        <f t="shared" si="184"/>
        <v>57.290670717160602</v>
      </c>
      <c r="I994" s="16">
        <f t="shared" si="191"/>
        <v>62.09571751382498</v>
      </c>
      <c r="J994" s="13">
        <f t="shared" si="185"/>
        <v>51.83903663476999</v>
      </c>
      <c r="K994" s="13">
        <f t="shared" si="186"/>
        <v>10.25668087905499</v>
      </c>
      <c r="L994" s="13">
        <f t="shared" si="187"/>
        <v>0</v>
      </c>
      <c r="M994" s="13">
        <f t="shared" si="192"/>
        <v>0.27223385470127043</v>
      </c>
      <c r="N994" s="13">
        <f t="shared" si="188"/>
        <v>1.426956495876402E-2</v>
      </c>
      <c r="O994" s="13">
        <f t="shared" si="189"/>
        <v>1.7520277856020155E-2</v>
      </c>
      <c r="Q994">
        <v>14.418899776057909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37.150903431673157</v>
      </c>
      <c r="G995" s="13">
        <f t="shared" si="183"/>
        <v>0</v>
      </c>
      <c r="H995" s="13">
        <f t="shared" si="184"/>
        <v>37.150903431673157</v>
      </c>
      <c r="I995" s="16">
        <f t="shared" si="191"/>
        <v>47.407584310728147</v>
      </c>
      <c r="J995" s="13">
        <f t="shared" si="185"/>
        <v>43.050425090765756</v>
      </c>
      <c r="K995" s="13">
        <f t="shared" si="186"/>
        <v>4.3571592199623908</v>
      </c>
      <c r="L995" s="13">
        <f t="shared" si="187"/>
        <v>0</v>
      </c>
      <c r="M995" s="13">
        <f t="shared" si="192"/>
        <v>0.2579642897425064</v>
      </c>
      <c r="N995" s="13">
        <f t="shared" si="188"/>
        <v>1.3521603305222346E-2</v>
      </c>
      <c r="O995" s="13">
        <f t="shared" si="189"/>
        <v>1.3521603305222346E-2</v>
      </c>
      <c r="Q995">
        <v>15.67893314637532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132.0226853142762</v>
      </c>
      <c r="G996" s="13">
        <f t="shared" si="183"/>
        <v>1.4978259905816231</v>
      </c>
      <c r="H996" s="13">
        <f t="shared" si="184"/>
        <v>130.52485932369459</v>
      </c>
      <c r="I996" s="16">
        <f t="shared" si="191"/>
        <v>134.88201854365698</v>
      </c>
      <c r="J996" s="13">
        <f t="shared" si="185"/>
        <v>85.896290610402872</v>
      </c>
      <c r="K996" s="13">
        <f t="shared" si="186"/>
        <v>48.985727933254111</v>
      </c>
      <c r="L996" s="13">
        <f t="shared" si="187"/>
        <v>1.3414155094988853</v>
      </c>
      <c r="M996" s="13">
        <f t="shared" si="192"/>
        <v>1.5858581959361693</v>
      </c>
      <c r="N996" s="13">
        <f t="shared" si="188"/>
        <v>8.3125247471999605E-2</v>
      </c>
      <c r="O996" s="13">
        <f t="shared" si="189"/>
        <v>1.5809512380536228</v>
      </c>
      <c r="Q996">
        <v>16.824794678950798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66.507081733635587</v>
      </c>
      <c r="G997" s="13">
        <f t="shared" si="183"/>
        <v>0.18751391896881076</v>
      </c>
      <c r="H997" s="13">
        <f t="shared" si="184"/>
        <v>66.319567814666783</v>
      </c>
      <c r="I997" s="16">
        <f t="shared" si="191"/>
        <v>113.96388023842201</v>
      </c>
      <c r="J997" s="13">
        <f t="shared" si="185"/>
        <v>77.909952140772447</v>
      </c>
      <c r="K997" s="13">
        <f t="shared" si="186"/>
        <v>36.05392809764956</v>
      </c>
      <c r="L997" s="13">
        <f t="shared" si="187"/>
        <v>0.81402892853537678</v>
      </c>
      <c r="M997" s="13">
        <f t="shared" si="192"/>
        <v>2.3167618769995464</v>
      </c>
      <c r="N997" s="13">
        <f t="shared" si="188"/>
        <v>0.1214367115879464</v>
      </c>
      <c r="O997" s="13">
        <f t="shared" si="189"/>
        <v>0.30895063055675714</v>
      </c>
      <c r="Q997">
        <v>16.21722860782199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4.4080045126982714</v>
      </c>
      <c r="G998" s="13">
        <f t="shared" si="183"/>
        <v>0</v>
      </c>
      <c r="H998" s="13">
        <f t="shared" si="184"/>
        <v>4.4080045126982714</v>
      </c>
      <c r="I998" s="16">
        <f t="shared" si="191"/>
        <v>39.647903681812451</v>
      </c>
      <c r="J998" s="13">
        <f t="shared" si="185"/>
        <v>38.336073198637877</v>
      </c>
      <c r="K998" s="13">
        <f t="shared" si="186"/>
        <v>1.3118304831745746</v>
      </c>
      <c r="L998" s="13">
        <f t="shared" si="187"/>
        <v>0</v>
      </c>
      <c r="M998" s="13">
        <f t="shared" si="192"/>
        <v>2.1953251654115999</v>
      </c>
      <c r="N998" s="13">
        <f t="shared" si="188"/>
        <v>0.1150714156688022</v>
      </c>
      <c r="O998" s="13">
        <f t="shared" si="189"/>
        <v>0.1150714156688022</v>
      </c>
      <c r="Q998">
        <v>21.05677232633418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0.89161609865426172</v>
      </c>
      <c r="G999" s="13">
        <f t="shared" si="183"/>
        <v>0</v>
      </c>
      <c r="H999" s="13">
        <f t="shared" si="184"/>
        <v>0.89161609865426172</v>
      </c>
      <c r="I999" s="16">
        <f t="shared" si="191"/>
        <v>2.2034465818288362</v>
      </c>
      <c r="J999" s="13">
        <f t="shared" si="185"/>
        <v>2.2032882993755285</v>
      </c>
      <c r="K999" s="13">
        <f t="shared" si="186"/>
        <v>1.5828245330773427E-4</v>
      </c>
      <c r="L999" s="13">
        <f t="shared" si="187"/>
        <v>0</v>
      </c>
      <c r="M999" s="13">
        <f t="shared" si="192"/>
        <v>2.0802537497427975</v>
      </c>
      <c r="N999" s="13">
        <f t="shared" si="188"/>
        <v>0.10903976673011768</v>
      </c>
      <c r="O999" s="13">
        <f t="shared" si="189"/>
        <v>0.10903976673011768</v>
      </c>
      <c r="Q999">
        <v>23.916656107260341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7.4533333329999998</v>
      </c>
      <c r="G1000" s="13">
        <f t="shared" si="183"/>
        <v>0</v>
      </c>
      <c r="H1000" s="13">
        <f t="shared" si="184"/>
        <v>7.4533333329999998</v>
      </c>
      <c r="I1000" s="16">
        <f t="shared" si="191"/>
        <v>7.4534916154533075</v>
      </c>
      <c r="J1000" s="13">
        <f t="shared" si="185"/>
        <v>7.4495106403489837</v>
      </c>
      <c r="K1000" s="13">
        <f t="shared" si="186"/>
        <v>3.9809751043238251E-3</v>
      </c>
      <c r="L1000" s="13">
        <f t="shared" si="187"/>
        <v>0</v>
      </c>
      <c r="M1000" s="13">
        <f t="shared" si="192"/>
        <v>1.9712139830126798</v>
      </c>
      <c r="N1000" s="13">
        <f t="shared" si="188"/>
        <v>0.10332427614151593</v>
      </c>
      <c r="O1000" s="13">
        <f t="shared" si="189"/>
        <v>0.10332427614151593</v>
      </c>
      <c r="Q1000">
        <v>27.019454193548381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11.727645366117979</v>
      </c>
      <c r="G1001" s="13">
        <f t="shared" si="183"/>
        <v>0</v>
      </c>
      <c r="H1001" s="13">
        <f t="shared" si="184"/>
        <v>11.727645366117979</v>
      </c>
      <c r="I1001" s="16">
        <f t="shared" si="191"/>
        <v>11.731626341222302</v>
      </c>
      <c r="J1001" s="13">
        <f t="shared" si="185"/>
        <v>11.716713290484556</v>
      </c>
      <c r="K1001" s="13">
        <f t="shared" si="186"/>
        <v>1.4913050737746403E-2</v>
      </c>
      <c r="L1001" s="13">
        <f t="shared" si="187"/>
        <v>0</v>
      </c>
      <c r="M1001" s="13">
        <f t="shared" si="192"/>
        <v>1.867889706871164</v>
      </c>
      <c r="N1001" s="13">
        <f t="shared" si="188"/>
        <v>9.7908371966641997E-2</v>
      </c>
      <c r="O1001" s="13">
        <f t="shared" si="189"/>
        <v>9.7908371966641997E-2</v>
      </c>
      <c r="Q1001">
        <v>27.3041999847451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29.415561185764499</v>
      </c>
      <c r="G1002" s="13">
        <f t="shared" si="183"/>
        <v>0</v>
      </c>
      <c r="H1002" s="13">
        <f t="shared" si="184"/>
        <v>29.415561185764499</v>
      </c>
      <c r="I1002" s="16">
        <f t="shared" si="191"/>
        <v>29.430474236502246</v>
      </c>
      <c r="J1002" s="13">
        <f t="shared" si="185"/>
        <v>29.18350860831368</v>
      </c>
      <c r="K1002" s="13">
        <f t="shared" si="186"/>
        <v>0.24696562818856549</v>
      </c>
      <c r="L1002" s="13">
        <f t="shared" si="187"/>
        <v>0</v>
      </c>
      <c r="M1002" s="13">
        <f t="shared" si="192"/>
        <v>1.7699813349045219</v>
      </c>
      <c r="N1002" s="13">
        <f t="shared" si="188"/>
        <v>9.2776350913206476E-2</v>
      </c>
      <c r="O1002" s="13">
        <f t="shared" si="189"/>
        <v>9.2776350913206476E-2</v>
      </c>
      <c r="Q1002">
        <v>26.877146957616741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39.681352706166898</v>
      </c>
      <c r="G1003" s="13">
        <f t="shared" si="183"/>
        <v>0</v>
      </c>
      <c r="H1003" s="13">
        <f t="shared" si="184"/>
        <v>39.681352706166898</v>
      </c>
      <c r="I1003" s="16">
        <f t="shared" si="191"/>
        <v>39.928318334355467</v>
      </c>
      <c r="J1003" s="13">
        <f t="shared" si="185"/>
        <v>38.440772631124347</v>
      </c>
      <c r="K1003" s="13">
        <f t="shared" si="186"/>
        <v>1.4875457032311203</v>
      </c>
      <c r="L1003" s="13">
        <f t="shared" si="187"/>
        <v>0</v>
      </c>
      <c r="M1003" s="13">
        <f t="shared" si="192"/>
        <v>1.6772049839913155</v>
      </c>
      <c r="N1003" s="13">
        <f t="shared" si="188"/>
        <v>8.7913332801642749E-2</v>
      </c>
      <c r="O1003" s="13">
        <f t="shared" si="189"/>
        <v>8.7913332801642749E-2</v>
      </c>
      <c r="Q1003">
        <v>20.272275270045348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75.351803808160227</v>
      </c>
      <c r="G1004" s="13">
        <f t="shared" si="183"/>
        <v>0.36440836045930353</v>
      </c>
      <c r="H1004" s="13">
        <f t="shared" si="184"/>
        <v>74.987395447700919</v>
      </c>
      <c r="I1004" s="16">
        <f t="shared" si="191"/>
        <v>76.47494115093204</v>
      </c>
      <c r="J1004" s="13">
        <f t="shared" si="185"/>
        <v>63.52868123604987</v>
      </c>
      <c r="K1004" s="13">
        <f t="shared" si="186"/>
        <v>12.94625991488217</v>
      </c>
      <c r="L1004" s="13">
        <f t="shared" si="187"/>
        <v>0</v>
      </c>
      <c r="M1004" s="13">
        <f t="shared" si="192"/>
        <v>1.5892916511896726</v>
      </c>
      <c r="N1004" s="13">
        <f t="shared" si="188"/>
        <v>8.3305217420361233E-2</v>
      </c>
      <c r="O1004" s="13">
        <f t="shared" si="189"/>
        <v>0.44771357787966476</v>
      </c>
      <c r="Q1004">
        <v>17.165914530657449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76.809916128628487</v>
      </c>
      <c r="G1005" s="13">
        <f t="shared" si="183"/>
        <v>0.39357060686866874</v>
      </c>
      <c r="H1005" s="13">
        <f t="shared" si="184"/>
        <v>76.416345521759823</v>
      </c>
      <c r="I1005" s="16">
        <f t="shared" si="191"/>
        <v>89.362605436641985</v>
      </c>
      <c r="J1005" s="13">
        <f t="shared" si="185"/>
        <v>62.463628119986623</v>
      </c>
      <c r="K1005" s="13">
        <f t="shared" si="186"/>
        <v>26.898977316655362</v>
      </c>
      <c r="L1005" s="13">
        <f t="shared" si="187"/>
        <v>0.44067036649017188</v>
      </c>
      <c r="M1005" s="13">
        <f t="shared" si="192"/>
        <v>1.9466568002594833</v>
      </c>
      <c r="N1005" s="13">
        <f t="shared" si="188"/>
        <v>0.1020370728475483</v>
      </c>
      <c r="O1005" s="13">
        <f t="shared" si="189"/>
        <v>0.49560767971621705</v>
      </c>
      <c r="Q1005">
        <v>13.33000236569848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30.844191113729121</v>
      </c>
      <c r="G1006" s="13">
        <f t="shared" si="183"/>
        <v>0</v>
      </c>
      <c r="H1006" s="13">
        <f t="shared" si="184"/>
        <v>30.844191113729121</v>
      </c>
      <c r="I1006" s="16">
        <f t="shared" si="191"/>
        <v>57.302498063894312</v>
      </c>
      <c r="J1006" s="13">
        <f t="shared" si="185"/>
        <v>45.8620905040598</v>
      </c>
      <c r="K1006" s="13">
        <f t="shared" si="186"/>
        <v>11.440407559834512</v>
      </c>
      <c r="L1006" s="13">
        <f t="shared" si="187"/>
        <v>0</v>
      </c>
      <c r="M1006" s="13">
        <f t="shared" si="192"/>
        <v>1.8446197274119349</v>
      </c>
      <c r="N1006" s="13">
        <f t="shared" si="188"/>
        <v>9.6688639454508479E-2</v>
      </c>
      <c r="O1006" s="13">
        <f t="shared" si="189"/>
        <v>9.6688639454508479E-2</v>
      </c>
      <c r="Q1006">
        <v>11.382814222580651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38.358496609773198</v>
      </c>
      <c r="G1007" s="13">
        <f t="shared" si="183"/>
        <v>0</v>
      </c>
      <c r="H1007" s="13">
        <f t="shared" si="184"/>
        <v>38.358496609773198</v>
      </c>
      <c r="I1007" s="16">
        <f t="shared" si="191"/>
        <v>49.798904169607709</v>
      </c>
      <c r="J1007" s="13">
        <f t="shared" si="185"/>
        <v>42.124859747920112</v>
      </c>
      <c r="K1007" s="13">
        <f t="shared" si="186"/>
        <v>7.6740444216875972</v>
      </c>
      <c r="L1007" s="13">
        <f t="shared" si="187"/>
        <v>0</v>
      </c>
      <c r="M1007" s="13">
        <f t="shared" si="192"/>
        <v>1.7479310879574264</v>
      </c>
      <c r="N1007" s="13">
        <f t="shared" si="188"/>
        <v>9.1620552595933852E-2</v>
      </c>
      <c r="O1007" s="13">
        <f t="shared" si="189"/>
        <v>9.1620552595933852E-2</v>
      </c>
      <c r="Q1007">
        <v>11.85562478933552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97.93646305616582</v>
      </c>
      <c r="G1008" s="13">
        <f t="shared" si="183"/>
        <v>0.81610154541941538</v>
      </c>
      <c r="H1008" s="13">
        <f t="shared" si="184"/>
        <v>97.120361510746406</v>
      </c>
      <c r="I1008" s="16">
        <f t="shared" si="191"/>
        <v>104.794405932434</v>
      </c>
      <c r="J1008" s="13">
        <f t="shared" si="185"/>
        <v>73.096677366549315</v>
      </c>
      <c r="K1008" s="13">
        <f t="shared" si="186"/>
        <v>31.697728565884688</v>
      </c>
      <c r="L1008" s="13">
        <f t="shared" si="187"/>
        <v>0.63637375243784866</v>
      </c>
      <c r="M1008" s="13">
        <f t="shared" si="192"/>
        <v>2.2926842877993412</v>
      </c>
      <c r="N1008" s="13">
        <f t="shared" si="188"/>
        <v>0.12017464694312191</v>
      </c>
      <c r="O1008" s="13">
        <f t="shared" si="189"/>
        <v>0.93627619236253734</v>
      </c>
      <c r="Q1008">
        <v>15.568424498487831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37.166764399383077</v>
      </c>
      <c r="G1009" s="13">
        <f t="shared" si="183"/>
        <v>0</v>
      </c>
      <c r="H1009" s="13">
        <f t="shared" si="184"/>
        <v>37.166764399383077</v>
      </c>
      <c r="I1009" s="16">
        <f t="shared" si="191"/>
        <v>68.228119212829924</v>
      </c>
      <c r="J1009" s="13">
        <f t="shared" si="185"/>
        <v>57.382940192942193</v>
      </c>
      <c r="K1009" s="13">
        <f t="shared" si="186"/>
        <v>10.84517901988773</v>
      </c>
      <c r="L1009" s="13">
        <f t="shared" si="187"/>
        <v>0</v>
      </c>
      <c r="M1009" s="13">
        <f t="shared" si="192"/>
        <v>2.1725096408562194</v>
      </c>
      <c r="N1009" s="13">
        <f t="shared" si="188"/>
        <v>0.113875504124044</v>
      </c>
      <c r="O1009" s="13">
        <f t="shared" si="189"/>
        <v>0.113875504124044</v>
      </c>
      <c r="Q1009">
        <v>16.126549573622029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9.5689998859600554</v>
      </c>
      <c r="G1010" s="13">
        <f t="shared" si="183"/>
        <v>0</v>
      </c>
      <c r="H1010" s="13">
        <f t="shared" si="184"/>
        <v>9.5689998859600554</v>
      </c>
      <c r="I1010" s="16">
        <f t="shared" si="191"/>
        <v>20.414178905847784</v>
      </c>
      <c r="J1010" s="13">
        <f t="shared" si="185"/>
        <v>20.134382081700362</v>
      </c>
      <c r="K1010" s="13">
        <f t="shared" si="186"/>
        <v>0.27979682414742157</v>
      </c>
      <c r="L1010" s="13">
        <f t="shared" si="187"/>
        <v>0</v>
      </c>
      <c r="M1010" s="13">
        <f t="shared" si="192"/>
        <v>2.0586341367321754</v>
      </c>
      <c r="N1010" s="13">
        <f t="shared" si="188"/>
        <v>0.10790654076681147</v>
      </c>
      <c r="O1010" s="13">
        <f t="shared" si="189"/>
        <v>0.10790654076681147</v>
      </c>
      <c r="Q1010">
        <v>18.11570591693004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13.36711259803953</v>
      </c>
      <c r="G1011" s="13">
        <f t="shared" si="183"/>
        <v>0</v>
      </c>
      <c r="H1011" s="13">
        <f t="shared" si="184"/>
        <v>13.36711259803953</v>
      </c>
      <c r="I1011" s="16">
        <f t="shared" si="191"/>
        <v>13.646909422186951</v>
      </c>
      <c r="J1011" s="13">
        <f t="shared" si="185"/>
        <v>13.61662531772193</v>
      </c>
      <c r="K1011" s="13">
        <f t="shared" si="186"/>
        <v>3.02841044650215E-2</v>
      </c>
      <c r="L1011" s="13">
        <f t="shared" si="187"/>
        <v>0</v>
      </c>
      <c r="M1011" s="13">
        <f t="shared" si="192"/>
        <v>1.950727595965364</v>
      </c>
      <c r="N1011" s="13">
        <f t="shared" si="188"/>
        <v>0.10225044999648029</v>
      </c>
      <c r="O1011" s="13">
        <f t="shared" si="189"/>
        <v>0.10225044999648029</v>
      </c>
      <c r="Q1011">
        <v>25.44576677125222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4.6704916163694454</v>
      </c>
      <c r="G1012" s="13">
        <f t="shared" si="183"/>
        <v>0</v>
      </c>
      <c r="H1012" s="13">
        <f t="shared" si="184"/>
        <v>4.6704916163694454</v>
      </c>
      <c r="I1012" s="16">
        <f t="shared" si="191"/>
        <v>4.7007757208344669</v>
      </c>
      <c r="J1012" s="13">
        <f t="shared" si="185"/>
        <v>4.699910472676657</v>
      </c>
      <c r="K1012" s="13">
        <f t="shared" si="186"/>
        <v>8.6524815780997244E-4</v>
      </c>
      <c r="L1012" s="13">
        <f t="shared" si="187"/>
        <v>0</v>
      </c>
      <c r="M1012" s="13">
        <f t="shared" si="192"/>
        <v>1.8484771459688838</v>
      </c>
      <c r="N1012" s="13">
        <f t="shared" si="188"/>
        <v>9.6890832105132052E-2</v>
      </c>
      <c r="O1012" s="13">
        <f t="shared" si="189"/>
        <v>9.6890832105132052E-2</v>
      </c>
      <c r="Q1012">
        <v>28.073775661887218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2.3558970139712558</v>
      </c>
      <c r="G1013" s="13">
        <f t="shared" si="183"/>
        <v>0</v>
      </c>
      <c r="H1013" s="13">
        <f t="shared" si="184"/>
        <v>2.3558970139712558</v>
      </c>
      <c r="I1013" s="16">
        <f t="shared" si="191"/>
        <v>2.3567622621290658</v>
      </c>
      <c r="J1013" s="13">
        <f t="shared" si="185"/>
        <v>2.3566399927902149</v>
      </c>
      <c r="K1013" s="13">
        <f t="shared" si="186"/>
        <v>1.2226933885095548E-4</v>
      </c>
      <c r="L1013" s="13">
        <f t="shared" si="187"/>
        <v>0</v>
      </c>
      <c r="M1013" s="13">
        <f t="shared" si="192"/>
        <v>1.7515863138637517</v>
      </c>
      <c r="N1013" s="13">
        <f t="shared" si="188"/>
        <v>9.1812147001289868E-2</v>
      </c>
      <c r="O1013" s="13">
        <f t="shared" si="189"/>
        <v>9.1812147001289868E-2</v>
      </c>
      <c r="Q1013">
        <v>27.235488193548381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9.2557573632640597</v>
      </c>
      <c r="G1014" s="13">
        <f t="shared" si="183"/>
        <v>0</v>
      </c>
      <c r="H1014" s="13">
        <f t="shared" si="184"/>
        <v>9.2557573632640597</v>
      </c>
      <c r="I1014" s="16">
        <f t="shared" si="191"/>
        <v>9.2558796326029107</v>
      </c>
      <c r="J1014" s="13">
        <f t="shared" si="185"/>
        <v>9.2460854144025824</v>
      </c>
      <c r="K1014" s="13">
        <f t="shared" si="186"/>
        <v>9.7942182003283307E-3</v>
      </c>
      <c r="L1014" s="13">
        <f t="shared" si="187"/>
        <v>0</v>
      </c>
      <c r="M1014" s="13">
        <f t="shared" si="192"/>
        <v>1.6597741668624619</v>
      </c>
      <c r="N1014" s="13">
        <f t="shared" si="188"/>
        <v>8.699966915177286E-2</v>
      </c>
      <c r="O1014" s="13">
        <f t="shared" si="189"/>
        <v>8.699966915177286E-2</v>
      </c>
      <c r="Q1014">
        <v>25.19963743824481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30.514081039858642</v>
      </c>
      <c r="G1015" s="13">
        <f t="shared" si="183"/>
        <v>0</v>
      </c>
      <c r="H1015" s="13">
        <f t="shared" si="184"/>
        <v>30.514081039858642</v>
      </c>
      <c r="I1015" s="16">
        <f t="shared" si="191"/>
        <v>30.523875258058972</v>
      </c>
      <c r="J1015" s="13">
        <f t="shared" si="185"/>
        <v>30.129878036665094</v>
      </c>
      <c r="K1015" s="13">
        <f t="shared" si="186"/>
        <v>0.39399722139387805</v>
      </c>
      <c r="L1015" s="13">
        <f t="shared" si="187"/>
        <v>0</v>
      </c>
      <c r="M1015" s="13">
        <f t="shared" si="192"/>
        <v>1.572774497710689</v>
      </c>
      <c r="N1015" s="13">
        <f t="shared" si="188"/>
        <v>8.2439444885343993E-2</v>
      </c>
      <c r="O1015" s="13">
        <f t="shared" si="189"/>
        <v>8.2439444885343993E-2</v>
      </c>
      <c r="Q1015">
        <v>24.247758250004999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47.778508087089207</v>
      </c>
      <c r="G1016" s="13">
        <f t="shared" si="183"/>
        <v>0</v>
      </c>
      <c r="H1016" s="13">
        <f t="shared" si="184"/>
        <v>47.778508087089207</v>
      </c>
      <c r="I1016" s="16">
        <f t="shared" si="191"/>
        <v>48.172505308483082</v>
      </c>
      <c r="J1016" s="13">
        <f t="shared" si="185"/>
        <v>44.513693526053963</v>
      </c>
      <c r="K1016" s="13">
        <f t="shared" si="186"/>
        <v>3.6588117824291189</v>
      </c>
      <c r="L1016" s="13">
        <f t="shared" si="187"/>
        <v>0</v>
      </c>
      <c r="M1016" s="13">
        <f t="shared" si="192"/>
        <v>1.490335052825345</v>
      </c>
      <c r="N1016" s="13">
        <f t="shared" si="188"/>
        <v>7.8118251934354371E-2</v>
      </c>
      <c r="O1016" s="13">
        <f t="shared" si="189"/>
        <v>7.8118251934354371E-2</v>
      </c>
      <c r="Q1016">
        <v>17.45227593910915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22.792835078835971</v>
      </c>
      <c r="G1017" s="13">
        <f t="shared" si="183"/>
        <v>0</v>
      </c>
      <c r="H1017" s="13">
        <f t="shared" si="184"/>
        <v>22.792835078835971</v>
      </c>
      <c r="I1017" s="16">
        <f t="shared" si="191"/>
        <v>26.45164686126509</v>
      </c>
      <c r="J1017" s="13">
        <f t="shared" si="185"/>
        <v>25.156781283137388</v>
      </c>
      <c r="K1017" s="13">
        <f t="shared" si="186"/>
        <v>1.2948655781277019</v>
      </c>
      <c r="L1017" s="13">
        <f t="shared" si="187"/>
        <v>0</v>
      </c>
      <c r="M1017" s="13">
        <f t="shared" si="192"/>
        <v>1.4122168008909906</v>
      </c>
      <c r="N1017" s="13">
        <f t="shared" si="188"/>
        <v>7.4023561097075641E-2</v>
      </c>
      <c r="O1017" s="13">
        <f t="shared" si="189"/>
        <v>7.4023561097075641E-2</v>
      </c>
      <c r="Q1017">
        <v>12.29970392114982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11.771669135067169</v>
      </c>
      <c r="G1018" s="13">
        <f t="shared" si="183"/>
        <v>0</v>
      </c>
      <c r="H1018" s="13">
        <f t="shared" si="184"/>
        <v>11.771669135067169</v>
      </c>
      <c r="I1018" s="16">
        <f t="shared" si="191"/>
        <v>13.066534713194871</v>
      </c>
      <c r="J1018" s="13">
        <f t="shared" si="185"/>
        <v>12.899180492081662</v>
      </c>
      <c r="K1018" s="13">
        <f t="shared" si="186"/>
        <v>0.16735422111320908</v>
      </c>
      <c r="L1018" s="13">
        <f t="shared" si="187"/>
        <v>0</v>
      </c>
      <c r="M1018" s="13">
        <f t="shared" si="192"/>
        <v>1.3381932397939149</v>
      </c>
      <c r="N1018" s="13">
        <f t="shared" si="188"/>
        <v>7.0143499909561521E-2</v>
      </c>
      <c r="O1018" s="13">
        <f t="shared" si="189"/>
        <v>7.0143499909561521E-2</v>
      </c>
      <c r="Q1018">
        <v>12.20052522258065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6.7733333330000001</v>
      </c>
      <c r="G1019" s="13">
        <f t="shared" si="183"/>
        <v>0</v>
      </c>
      <c r="H1019" s="13">
        <f t="shared" si="184"/>
        <v>6.7733333330000001</v>
      </c>
      <c r="I1019" s="16">
        <f t="shared" si="191"/>
        <v>6.9406875541132091</v>
      </c>
      <c r="J1019" s="13">
        <f t="shared" si="185"/>
        <v>6.9203824916705399</v>
      </c>
      <c r="K1019" s="13">
        <f t="shared" si="186"/>
        <v>2.0305062442669275E-2</v>
      </c>
      <c r="L1019" s="13">
        <f t="shared" si="187"/>
        <v>0</v>
      </c>
      <c r="M1019" s="13">
        <f t="shared" si="192"/>
        <v>1.2680497398843533</v>
      </c>
      <c r="N1019" s="13">
        <f t="shared" si="188"/>
        <v>6.6466818221705748E-2</v>
      </c>
      <c r="O1019" s="13">
        <f t="shared" si="189"/>
        <v>6.6466818221705748E-2</v>
      </c>
      <c r="Q1019">
        <v>13.85124020428168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29.435316959094301</v>
      </c>
      <c r="G1020" s="13">
        <f t="shared" si="183"/>
        <v>0</v>
      </c>
      <c r="H1020" s="13">
        <f t="shared" si="184"/>
        <v>29.435316959094301</v>
      </c>
      <c r="I1020" s="16">
        <f t="shared" si="191"/>
        <v>29.455622021536971</v>
      </c>
      <c r="J1020" s="13">
        <f t="shared" si="185"/>
        <v>27.916434382686781</v>
      </c>
      <c r="K1020" s="13">
        <f t="shared" si="186"/>
        <v>1.5391876388501906</v>
      </c>
      <c r="L1020" s="13">
        <f t="shared" si="187"/>
        <v>0</v>
      </c>
      <c r="M1020" s="13">
        <f t="shared" si="192"/>
        <v>1.2015829216626477</v>
      </c>
      <c r="N1020" s="13">
        <f t="shared" si="188"/>
        <v>6.2982855577685043E-2</v>
      </c>
      <c r="O1020" s="13">
        <f t="shared" si="189"/>
        <v>6.2982855577685043E-2</v>
      </c>
      <c r="Q1020">
        <v>13.3564847672698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19.829182883965231</v>
      </c>
      <c r="G1021" s="13">
        <f t="shared" si="183"/>
        <v>0</v>
      </c>
      <c r="H1021" s="13">
        <f t="shared" si="184"/>
        <v>19.829182883965231</v>
      </c>
      <c r="I1021" s="16">
        <f t="shared" si="191"/>
        <v>21.368370522815422</v>
      </c>
      <c r="J1021" s="13">
        <f t="shared" si="185"/>
        <v>21.043566468270182</v>
      </c>
      <c r="K1021" s="13">
        <f t="shared" si="186"/>
        <v>0.32480405454523975</v>
      </c>
      <c r="L1021" s="13">
        <f t="shared" si="187"/>
        <v>0</v>
      </c>
      <c r="M1021" s="13">
        <f t="shared" si="192"/>
        <v>1.1386000660849627</v>
      </c>
      <c r="N1021" s="13">
        <f t="shared" si="188"/>
        <v>5.9681510306207185E-2</v>
      </c>
      <c r="O1021" s="13">
        <f t="shared" si="189"/>
        <v>5.9681510306207185E-2</v>
      </c>
      <c r="Q1021">
        <v>18.013886032405829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1.0193160875160769</v>
      </c>
      <c r="G1022" s="13">
        <f t="shared" si="183"/>
        <v>0</v>
      </c>
      <c r="H1022" s="13">
        <f t="shared" si="184"/>
        <v>1.0193160875160769</v>
      </c>
      <c r="I1022" s="16">
        <f t="shared" si="191"/>
        <v>1.3441201420613167</v>
      </c>
      <c r="J1022" s="13">
        <f t="shared" si="185"/>
        <v>1.344061189845746</v>
      </c>
      <c r="K1022" s="13">
        <f t="shared" si="186"/>
        <v>5.8952215570728939E-5</v>
      </c>
      <c r="L1022" s="13">
        <f t="shared" si="187"/>
        <v>0</v>
      </c>
      <c r="M1022" s="13">
        <f t="shared" si="192"/>
        <v>1.0789185557787555</v>
      </c>
      <c r="N1022" s="13">
        <f t="shared" si="188"/>
        <v>5.6553210230942542E-2</v>
      </c>
      <c r="O1022" s="13">
        <f t="shared" si="189"/>
        <v>5.6553210230942542E-2</v>
      </c>
      <c r="Q1022">
        <v>20.405973788585609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0.27194960750136937</v>
      </c>
      <c r="G1023" s="13">
        <f t="shared" si="183"/>
        <v>0</v>
      </c>
      <c r="H1023" s="13">
        <f t="shared" si="184"/>
        <v>0.27194960750136937</v>
      </c>
      <c r="I1023" s="16">
        <f t="shared" si="191"/>
        <v>0.2720085597169401</v>
      </c>
      <c r="J1023" s="13">
        <f t="shared" si="185"/>
        <v>0.2720082464702131</v>
      </c>
      <c r="K1023" s="13">
        <f t="shared" si="186"/>
        <v>3.1324672700172584E-7</v>
      </c>
      <c r="L1023" s="13">
        <f t="shared" si="187"/>
        <v>0</v>
      </c>
      <c r="M1023" s="13">
        <f t="shared" si="192"/>
        <v>1.022365345547813</v>
      </c>
      <c r="N1023" s="13">
        <f t="shared" si="188"/>
        <v>5.3588884916214136E-2</v>
      </c>
      <c r="O1023" s="13">
        <f t="shared" si="189"/>
        <v>5.3588884916214136E-2</v>
      </c>
      <c r="Q1023">
        <v>23.555902121768931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6.5471401271958536</v>
      </c>
      <c r="G1024" s="13">
        <f t="shared" si="183"/>
        <v>0</v>
      </c>
      <c r="H1024" s="13">
        <f t="shared" si="184"/>
        <v>6.5471401271958536</v>
      </c>
      <c r="I1024" s="16">
        <f t="shared" si="191"/>
        <v>6.5471404404425808</v>
      </c>
      <c r="J1024" s="13">
        <f t="shared" si="185"/>
        <v>6.5439871066010182</v>
      </c>
      <c r="K1024" s="13">
        <f t="shared" si="186"/>
        <v>3.1533338415625778E-3</v>
      </c>
      <c r="L1024" s="13">
        <f t="shared" si="187"/>
        <v>0</v>
      </c>
      <c r="M1024" s="13">
        <f t="shared" si="192"/>
        <v>0.96877646063159883</v>
      </c>
      <c r="N1024" s="13">
        <f t="shared" si="188"/>
        <v>5.0779939367473464E-2</v>
      </c>
      <c r="O1024" s="13">
        <f t="shared" si="189"/>
        <v>5.0779939367473464E-2</v>
      </c>
      <c r="Q1024">
        <v>25.888292312873759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4.8442073225223039</v>
      </c>
      <c r="G1025" s="13">
        <f t="shared" si="183"/>
        <v>0</v>
      </c>
      <c r="H1025" s="13">
        <f t="shared" si="184"/>
        <v>4.8442073225223039</v>
      </c>
      <c r="I1025" s="16">
        <f t="shared" si="191"/>
        <v>4.8473606563638665</v>
      </c>
      <c r="J1025" s="13">
        <f t="shared" si="185"/>
        <v>4.8462170116973562</v>
      </c>
      <c r="K1025" s="13">
        <f t="shared" si="186"/>
        <v>1.1436446665102906E-3</v>
      </c>
      <c r="L1025" s="13">
        <f t="shared" si="187"/>
        <v>0</v>
      </c>
      <c r="M1025" s="13">
        <f t="shared" si="192"/>
        <v>0.91799652126412534</v>
      </c>
      <c r="N1025" s="13">
        <f t="shared" si="188"/>
        <v>4.8118229110307276E-2</v>
      </c>
      <c r="O1025" s="13">
        <f t="shared" si="189"/>
        <v>4.8118229110307276E-2</v>
      </c>
      <c r="Q1025">
        <v>26.70635219354838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7.9343213778260191</v>
      </c>
      <c r="G1026" s="13">
        <f t="shared" si="183"/>
        <v>0</v>
      </c>
      <c r="H1026" s="13">
        <f t="shared" si="184"/>
        <v>7.9343213778260191</v>
      </c>
      <c r="I1026" s="16">
        <f t="shared" si="191"/>
        <v>7.9354650224925294</v>
      </c>
      <c r="J1026" s="13">
        <f t="shared" si="185"/>
        <v>7.9294718397322965</v>
      </c>
      <c r="K1026" s="13">
        <f t="shared" si="186"/>
        <v>5.9931827602328624E-3</v>
      </c>
      <c r="L1026" s="13">
        <f t="shared" si="187"/>
        <v>0</v>
      </c>
      <c r="M1026" s="13">
        <f t="shared" si="192"/>
        <v>0.86987829215381807</v>
      </c>
      <c r="N1026" s="13">
        <f t="shared" si="188"/>
        <v>4.5596036575717216E-2</v>
      </c>
      <c r="O1026" s="13">
        <f t="shared" si="189"/>
        <v>4.5596036575717216E-2</v>
      </c>
      <c r="Q1026">
        <v>25.41468965805894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13.38667381424205</v>
      </c>
      <c r="G1027" s="13">
        <f t="shared" si="183"/>
        <v>0</v>
      </c>
      <c r="H1027" s="13">
        <f t="shared" si="184"/>
        <v>13.38667381424205</v>
      </c>
      <c r="I1027" s="16">
        <f t="shared" si="191"/>
        <v>13.392666997002284</v>
      </c>
      <c r="J1027" s="13">
        <f t="shared" si="185"/>
        <v>13.336595665389659</v>
      </c>
      <c r="K1027" s="13">
        <f t="shared" si="186"/>
        <v>5.6071331612624675E-2</v>
      </c>
      <c r="L1027" s="13">
        <f t="shared" si="187"/>
        <v>0</v>
      </c>
      <c r="M1027" s="13">
        <f t="shared" si="192"/>
        <v>0.82428225557810086</v>
      </c>
      <c r="N1027" s="13">
        <f t="shared" si="188"/>
        <v>4.3206048723202189E-2</v>
      </c>
      <c r="O1027" s="13">
        <f t="shared" si="189"/>
        <v>4.3206048723202189E-2</v>
      </c>
      <c r="Q1027">
        <v>20.639136817306721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27.85211119851256</v>
      </c>
      <c r="G1028" s="13">
        <f t="shared" si="183"/>
        <v>0</v>
      </c>
      <c r="H1028" s="13">
        <f t="shared" si="184"/>
        <v>27.85211119851256</v>
      </c>
      <c r="I1028" s="16">
        <f t="shared" si="191"/>
        <v>27.908182530125185</v>
      </c>
      <c r="J1028" s="13">
        <f t="shared" si="185"/>
        <v>27.026527125729491</v>
      </c>
      <c r="K1028" s="13">
        <f t="shared" si="186"/>
        <v>0.88165540439569412</v>
      </c>
      <c r="L1028" s="13">
        <f t="shared" si="187"/>
        <v>0</v>
      </c>
      <c r="M1028" s="13">
        <f t="shared" si="192"/>
        <v>0.78107620685489865</v>
      </c>
      <c r="N1028" s="13">
        <f t="shared" si="188"/>
        <v>4.0941335836761988E-2</v>
      </c>
      <c r="O1028" s="13">
        <f t="shared" si="189"/>
        <v>4.0941335836761988E-2</v>
      </c>
      <c r="Q1028">
        <v>16.432842455351459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84.509373573531903</v>
      </c>
      <c r="G1029" s="13">
        <f t="shared" si="183"/>
        <v>0.5475597557667371</v>
      </c>
      <c r="H1029" s="13">
        <f t="shared" si="184"/>
        <v>83.961813817765162</v>
      </c>
      <c r="I1029" s="16">
        <f t="shared" si="191"/>
        <v>84.843469222160849</v>
      </c>
      <c r="J1029" s="13">
        <f t="shared" si="185"/>
        <v>58.762730669286</v>
      </c>
      <c r="K1029" s="13">
        <f t="shared" si="186"/>
        <v>26.080738552874848</v>
      </c>
      <c r="L1029" s="13">
        <f t="shared" si="187"/>
        <v>0.40730083173647846</v>
      </c>
      <c r="M1029" s="13">
        <f t="shared" si="192"/>
        <v>1.1474357027546151</v>
      </c>
      <c r="N1029" s="13">
        <f t="shared" si="188"/>
        <v>6.014464407606103E-2</v>
      </c>
      <c r="O1029" s="13">
        <f t="shared" si="189"/>
        <v>0.60770439984279812</v>
      </c>
      <c r="Q1029">
        <v>12.311159272846281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7.6406887752986243</v>
      </c>
      <c r="G1030" s="13">
        <f t="shared" ref="G1030:G1093" si="194">IF((F1030-$J$2)&gt;0,$I$2*(F1030-$J$2),0)</f>
        <v>0</v>
      </c>
      <c r="H1030" s="13">
        <f t="shared" ref="H1030:H1093" si="195">F1030-G1030</f>
        <v>7.6406887752986243</v>
      </c>
      <c r="I1030" s="16">
        <f t="shared" si="191"/>
        <v>33.314126496436998</v>
      </c>
      <c r="J1030" s="13">
        <f t="shared" ref="J1030:J1093" si="196">I1030/SQRT(1+(I1030/($K$2*(300+(25*Q1030)+0.05*(Q1030)^3)))^2)</f>
        <v>30.917003917821155</v>
      </c>
      <c r="K1030" s="13">
        <f t="shared" ref="K1030:K1093" si="197">I1030-J1030</f>
        <v>2.3971225786158428</v>
      </c>
      <c r="L1030" s="13">
        <f t="shared" ref="L1030:L1093" si="198">IF(K1030&gt;$N$2,(K1030-$N$2)/$L$2,0)</f>
        <v>0</v>
      </c>
      <c r="M1030" s="13">
        <f t="shared" si="192"/>
        <v>1.087291058678554</v>
      </c>
      <c r="N1030" s="13">
        <f t="shared" ref="N1030:N1093" si="199">$M$2*M1030</f>
        <v>5.6992068117031745E-2</v>
      </c>
      <c r="O1030" s="13">
        <f t="shared" ref="O1030:O1093" si="200">N1030+G1030</f>
        <v>5.6992068117031745E-2</v>
      </c>
      <c r="Q1030">
        <v>12.58588722258065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18.343020958978851</v>
      </c>
      <c r="G1031" s="13">
        <f t="shared" si="194"/>
        <v>0</v>
      </c>
      <c r="H1031" s="13">
        <f t="shared" si="195"/>
        <v>18.343020958978851</v>
      </c>
      <c r="I1031" s="16">
        <f t="shared" ref="I1031:I1094" si="202">H1031+K1030-L1030</f>
        <v>20.740143537594694</v>
      </c>
      <c r="J1031" s="13">
        <f t="shared" si="196"/>
        <v>20.231502730982218</v>
      </c>
      <c r="K1031" s="13">
        <f t="shared" si="197"/>
        <v>0.50864080661247613</v>
      </c>
      <c r="L1031" s="13">
        <f t="shared" si="198"/>
        <v>0</v>
      </c>
      <c r="M1031" s="13">
        <f t="shared" ref="M1031:M1094" si="203">L1031+M1030-N1030</f>
        <v>1.0302989905615223</v>
      </c>
      <c r="N1031" s="13">
        <f t="shared" si="199"/>
        <v>5.4004739377104483E-2</v>
      </c>
      <c r="O1031" s="13">
        <f t="shared" si="200"/>
        <v>5.4004739377104483E-2</v>
      </c>
      <c r="Q1031">
        <v>14.06990633959358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29.57721532563297</v>
      </c>
      <c r="G1032" s="13">
        <f t="shared" si="194"/>
        <v>0</v>
      </c>
      <c r="H1032" s="13">
        <f t="shared" si="195"/>
        <v>29.57721532563297</v>
      </c>
      <c r="I1032" s="16">
        <f t="shared" si="202"/>
        <v>30.085856132245446</v>
      </c>
      <c r="J1032" s="13">
        <f t="shared" si="196"/>
        <v>28.863715244720741</v>
      </c>
      <c r="K1032" s="13">
        <f t="shared" si="197"/>
        <v>1.2221408875247057</v>
      </c>
      <c r="L1032" s="13">
        <f t="shared" si="198"/>
        <v>0</v>
      </c>
      <c r="M1032" s="13">
        <f t="shared" si="203"/>
        <v>0.97629425118441782</v>
      </c>
      <c r="N1032" s="13">
        <f t="shared" si="199"/>
        <v>5.1173996163816994E-2</v>
      </c>
      <c r="O1032" s="13">
        <f t="shared" si="200"/>
        <v>5.1173996163816994E-2</v>
      </c>
      <c r="Q1032">
        <v>15.610228709048121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30.36611989867853</v>
      </c>
      <c r="G1033" s="13">
        <f t="shared" si="194"/>
        <v>0</v>
      </c>
      <c r="H1033" s="13">
        <f t="shared" si="195"/>
        <v>30.36611989867853</v>
      </c>
      <c r="I1033" s="16">
        <f t="shared" si="202"/>
        <v>31.588260786203236</v>
      </c>
      <c r="J1033" s="13">
        <f t="shared" si="196"/>
        <v>30.436297798749781</v>
      </c>
      <c r="K1033" s="13">
        <f t="shared" si="197"/>
        <v>1.1519629874534552</v>
      </c>
      <c r="L1033" s="13">
        <f t="shared" si="198"/>
        <v>0</v>
      </c>
      <c r="M1033" s="13">
        <f t="shared" si="203"/>
        <v>0.9251202550206008</v>
      </c>
      <c r="N1033" s="13">
        <f t="shared" si="199"/>
        <v>4.8491630800918138E-2</v>
      </c>
      <c r="O1033" s="13">
        <f t="shared" si="200"/>
        <v>4.8491630800918138E-2</v>
      </c>
      <c r="Q1033">
        <v>17.11915686384495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43.84456546248277</v>
      </c>
      <c r="G1034" s="13">
        <f t="shared" si="194"/>
        <v>0</v>
      </c>
      <c r="H1034" s="13">
        <f t="shared" si="195"/>
        <v>43.84456546248277</v>
      </c>
      <c r="I1034" s="16">
        <f t="shared" si="202"/>
        <v>44.996528449936221</v>
      </c>
      <c r="J1034" s="13">
        <f t="shared" si="196"/>
        <v>43.028197990902186</v>
      </c>
      <c r="K1034" s="13">
        <f t="shared" si="197"/>
        <v>1.9683304590340356</v>
      </c>
      <c r="L1034" s="13">
        <f t="shared" si="198"/>
        <v>0</v>
      </c>
      <c r="M1034" s="13">
        <f t="shared" si="203"/>
        <v>0.87662862421968268</v>
      </c>
      <c r="N1034" s="13">
        <f t="shared" si="199"/>
        <v>4.5949865830395266E-2</v>
      </c>
      <c r="O1034" s="13">
        <f t="shared" si="200"/>
        <v>4.5949865830395266E-2</v>
      </c>
      <c r="Q1034">
        <v>20.75403351550472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11.96989871786163</v>
      </c>
      <c r="G1035" s="13">
        <f t="shared" si="194"/>
        <v>0</v>
      </c>
      <c r="H1035" s="13">
        <f t="shared" si="195"/>
        <v>11.96989871786163</v>
      </c>
      <c r="I1035" s="16">
        <f t="shared" si="202"/>
        <v>13.938229176895666</v>
      </c>
      <c r="J1035" s="13">
        <f t="shared" si="196"/>
        <v>13.91237874852645</v>
      </c>
      <c r="K1035" s="13">
        <f t="shared" si="197"/>
        <v>2.5850428369215805E-2</v>
      </c>
      <c r="L1035" s="13">
        <f t="shared" si="198"/>
        <v>0</v>
      </c>
      <c r="M1035" s="13">
        <f t="shared" si="203"/>
        <v>0.8306787583892874</v>
      </c>
      <c r="N1035" s="13">
        <f t="shared" si="199"/>
        <v>4.3541331461909694E-2</v>
      </c>
      <c r="O1035" s="13">
        <f t="shared" si="200"/>
        <v>4.3541331461909694E-2</v>
      </c>
      <c r="Q1035">
        <v>27.056464136795231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4.3040251566306207</v>
      </c>
      <c r="G1036" s="13">
        <f t="shared" si="194"/>
        <v>0</v>
      </c>
      <c r="H1036" s="13">
        <f t="shared" si="195"/>
        <v>4.3040251566306207</v>
      </c>
      <c r="I1036" s="16">
        <f t="shared" si="202"/>
        <v>4.3298755849998365</v>
      </c>
      <c r="J1036" s="13">
        <f t="shared" si="196"/>
        <v>4.3291609485152049</v>
      </c>
      <c r="K1036" s="13">
        <f t="shared" si="197"/>
        <v>7.1463648463154783E-4</v>
      </c>
      <c r="L1036" s="13">
        <f t="shared" si="198"/>
        <v>0</v>
      </c>
      <c r="M1036" s="13">
        <f t="shared" si="203"/>
        <v>0.78713742692737765</v>
      </c>
      <c r="N1036" s="13">
        <f t="shared" si="199"/>
        <v>4.1259044204255489E-2</v>
      </c>
      <c r="O1036" s="13">
        <f t="shared" si="200"/>
        <v>4.1259044204255489E-2</v>
      </c>
      <c r="Q1036">
        <v>27.667560193548379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7.9160409723638434</v>
      </c>
      <c r="G1037" s="13">
        <f t="shared" si="194"/>
        <v>0</v>
      </c>
      <c r="H1037" s="13">
        <f t="shared" si="195"/>
        <v>7.9160409723638434</v>
      </c>
      <c r="I1037" s="16">
        <f t="shared" si="202"/>
        <v>7.916755608848475</v>
      </c>
      <c r="J1037" s="13">
        <f t="shared" si="196"/>
        <v>7.911683298744693</v>
      </c>
      <c r="K1037" s="13">
        <f t="shared" si="197"/>
        <v>5.0723101037819518E-3</v>
      </c>
      <c r="L1037" s="13">
        <f t="shared" si="198"/>
        <v>0</v>
      </c>
      <c r="M1037" s="13">
        <f t="shared" si="203"/>
        <v>0.74587838272312212</v>
      </c>
      <c r="N1037" s="13">
        <f t="shared" si="199"/>
        <v>3.9096386616883812E-2</v>
      </c>
      <c r="O1037" s="13">
        <f t="shared" si="200"/>
        <v>3.9096386616883812E-2</v>
      </c>
      <c r="Q1037">
        <v>26.571552975253208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4.8503599155088173</v>
      </c>
      <c r="G1038" s="13">
        <f t="shared" si="194"/>
        <v>0</v>
      </c>
      <c r="H1038" s="13">
        <f t="shared" si="195"/>
        <v>4.8503599155088173</v>
      </c>
      <c r="I1038" s="16">
        <f t="shared" si="202"/>
        <v>4.8554322256125992</v>
      </c>
      <c r="J1038" s="13">
        <f t="shared" si="196"/>
        <v>4.8539228064351496</v>
      </c>
      <c r="K1038" s="13">
        <f t="shared" si="197"/>
        <v>1.5094191774496224E-3</v>
      </c>
      <c r="L1038" s="13">
        <f t="shared" si="198"/>
        <v>0</v>
      </c>
      <c r="M1038" s="13">
        <f t="shared" si="203"/>
        <v>0.70678199610623826</v>
      </c>
      <c r="N1038" s="13">
        <f t="shared" si="199"/>
        <v>3.7047088122782984E-2</v>
      </c>
      <c r="O1038" s="13">
        <f t="shared" si="200"/>
        <v>3.7047088122782984E-2</v>
      </c>
      <c r="Q1038">
        <v>24.737828533557639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40.772702652965833</v>
      </c>
      <c r="G1039" s="13">
        <f t="shared" si="194"/>
        <v>0</v>
      </c>
      <c r="H1039" s="13">
        <f t="shared" si="195"/>
        <v>40.772702652965833</v>
      </c>
      <c r="I1039" s="16">
        <f t="shared" si="202"/>
        <v>40.774212072143285</v>
      </c>
      <c r="J1039" s="13">
        <f t="shared" si="196"/>
        <v>39.158969405807035</v>
      </c>
      <c r="K1039" s="13">
        <f t="shared" si="197"/>
        <v>1.6152426663362505</v>
      </c>
      <c r="L1039" s="13">
        <f t="shared" si="198"/>
        <v>0</v>
      </c>
      <c r="M1039" s="13">
        <f t="shared" si="203"/>
        <v>0.66973490798345525</v>
      </c>
      <c r="N1039" s="13">
        <f t="shared" si="199"/>
        <v>3.5105206827081521E-2</v>
      </c>
      <c r="O1039" s="13">
        <f t="shared" si="200"/>
        <v>3.5105206827081521E-2</v>
      </c>
      <c r="Q1039">
        <v>20.1087144112294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6.6094292684826117</v>
      </c>
      <c r="G1040" s="13">
        <f t="shared" si="194"/>
        <v>0</v>
      </c>
      <c r="H1040" s="13">
        <f t="shared" si="195"/>
        <v>6.6094292684826117</v>
      </c>
      <c r="I1040" s="16">
        <f t="shared" si="202"/>
        <v>8.2246719348188613</v>
      </c>
      <c r="J1040" s="13">
        <f t="shared" si="196"/>
        <v>8.2029563873242957</v>
      </c>
      <c r="K1040" s="13">
        <f t="shared" si="197"/>
        <v>2.1715547494565612E-2</v>
      </c>
      <c r="L1040" s="13">
        <f t="shared" si="198"/>
        <v>0</v>
      </c>
      <c r="M1040" s="13">
        <f t="shared" si="203"/>
        <v>0.63462970115637374</v>
      </c>
      <c r="N1040" s="13">
        <f t="shared" si="199"/>
        <v>3.3265112288657653E-2</v>
      </c>
      <c r="O1040" s="13">
        <f t="shared" si="200"/>
        <v>3.3265112288657653E-2</v>
      </c>
      <c r="Q1040">
        <v>17.021078126252831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17.043951064653911</v>
      </c>
      <c r="G1041" s="13">
        <f t="shared" si="194"/>
        <v>0</v>
      </c>
      <c r="H1041" s="13">
        <f t="shared" si="195"/>
        <v>17.043951064653911</v>
      </c>
      <c r="I1041" s="16">
        <f t="shared" si="202"/>
        <v>17.065666612148476</v>
      </c>
      <c r="J1041" s="13">
        <f t="shared" si="196"/>
        <v>16.764237796269668</v>
      </c>
      <c r="K1041" s="13">
        <f t="shared" si="197"/>
        <v>0.30142881587880765</v>
      </c>
      <c r="L1041" s="13">
        <f t="shared" si="198"/>
        <v>0</v>
      </c>
      <c r="M1041" s="13">
        <f t="shared" si="203"/>
        <v>0.60136458886771604</v>
      </c>
      <c r="N1041" s="13">
        <f t="shared" si="199"/>
        <v>3.152146919480197E-2</v>
      </c>
      <c r="O1041" s="13">
        <f t="shared" si="200"/>
        <v>3.152146919480197E-2</v>
      </c>
      <c r="Q1041">
        <v>13.698762353212169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70.492793044650512</v>
      </c>
      <c r="G1042" s="13">
        <f t="shared" si="194"/>
        <v>0.26722814518910926</v>
      </c>
      <c r="H1042" s="13">
        <f t="shared" si="195"/>
        <v>70.225564899461403</v>
      </c>
      <c r="I1042" s="16">
        <f t="shared" si="202"/>
        <v>70.526993715340211</v>
      </c>
      <c r="J1042" s="13">
        <f t="shared" si="196"/>
        <v>54.604354693330052</v>
      </c>
      <c r="K1042" s="13">
        <f t="shared" si="197"/>
        <v>15.922639022010159</v>
      </c>
      <c r="L1042" s="13">
        <f t="shared" si="198"/>
        <v>0</v>
      </c>
      <c r="M1042" s="13">
        <f t="shared" si="203"/>
        <v>0.56984311967291412</v>
      </c>
      <c r="N1042" s="13">
        <f t="shared" si="199"/>
        <v>2.9869221891598335E-2</v>
      </c>
      <c r="O1042" s="13">
        <f t="shared" si="200"/>
        <v>0.29709736708070761</v>
      </c>
      <c r="Q1042">
        <v>13.15060422258065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22.482396961458701</v>
      </c>
      <c r="G1043" s="13">
        <f t="shared" si="194"/>
        <v>0</v>
      </c>
      <c r="H1043" s="13">
        <f t="shared" si="195"/>
        <v>22.482396961458701</v>
      </c>
      <c r="I1043" s="16">
        <f t="shared" si="202"/>
        <v>38.405035983468863</v>
      </c>
      <c r="J1043" s="13">
        <f t="shared" si="196"/>
        <v>35.749964450647745</v>
      </c>
      <c r="K1043" s="13">
        <f t="shared" si="197"/>
        <v>2.6550715328211183</v>
      </c>
      <c r="L1043" s="13">
        <f t="shared" si="198"/>
        <v>0</v>
      </c>
      <c r="M1043" s="13">
        <f t="shared" si="203"/>
        <v>0.53997389778131577</v>
      </c>
      <c r="N1043" s="13">
        <f t="shared" si="199"/>
        <v>2.8303579725169024E-2</v>
      </c>
      <c r="O1043" s="13">
        <f t="shared" si="200"/>
        <v>2.8303579725169024E-2</v>
      </c>
      <c r="Q1043">
        <v>14.971319666746069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84.520331608171034</v>
      </c>
      <c r="G1044" s="13">
        <f t="shared" si="194"/>
        <v>0.5477789164595197</v>
      </c>
      <c r="H1044" s="13">
        <f t="shared" si="195"/>
        <v>83.972552691711513</v>
      </c>
      <c r="I1044" s="16">
        <f t="shared" si="202"/>
        <v>86.627624224532639</v>
      </c>
      <c r="J1044" s="13">
        <f t="shared" si="196"/>
        <v>66.227646066430424</v>
      </c>
      <c r="K1044" s="13">
        <f t="shared" si="197"/>
        <v>20.399978158102215</v>
      </c>
      <c r="L1044" s="13">
        <f t="shared" si="198"/>
        <v>0.17562721785765745</v>
      </c>
      <c r="M1044" s="13">
        <f t="shared" si="203"/>
        <v>0.68729753591380416</v>
      </c>
      <c r="N1044" s="13">
        <f t="shared" si="199"/>
        <v>3.6025779547082568E-2</v>
      </c>
      <c r="O1044" s="13">
        <f t="shared" si="200"/>
        <v>0.58380469600660223</v>
      </c>
      <c r="Q1044">
        <v>15.670393465373611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19.8767635507931</v>
      </c>
      <c r="G1045" s="13">
        <f t="shared" si="194"/>
        <v>0</v>
      </c>
      <c r="H1045" s="13">
        <f t="shared" si="195"/>
        <v>19.8767635507931</v>
      </c>
      <c r="I1045" s="16">
        <f t="shared" si="202"/>
        <v>40.101114491037656</v>
      </c>
      <c r="J1045" s="13">
        <f t="shared" si="196"/>
        <v>38.394470059964988</v>
      </c>
      <c r="K1045" s="13">
        <f t="shared" si="197"/>
        <v>1.7066444310726681</v>
      </c>
      <c r="L1045" s="13">
        <f t="shared" si="198"/>
        <v>0</v>
      </c>
      <c r="M1045" s="13">
        <f t="shared" si="203"/>
        <v>0.65127175636672163</v>
      </c>
      <c r="N1045" s="13">
        <f t="shared" si="199"/>
        <v>3.4137431744046418E-2</v>
      </c>
      <c r="O1045" s="13">
        <f t="shared" si="200"/>
        <v>3.4137431744046418E-2</v>
      </c>
      <c r="Q1045">
        <v>19.33491656975303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2.931033232350817</v>
      </c>
      <c r="G1046" s="13">
        <f t="shared" si="194"/>
        <v>0</v>
      </c>
      <c r="H1046" s="13">
        <f t="shared" si="195"/>
        <v>2.931033232350817</v>
      </c>
      <c r="I1046" s="16">
        <f t="shared" si="202"/>
        <v>4.6376776634234851</v>
      </c>
      <c r="J1046" s="13">
        <f t="shared" si="196"/>
        <v>4.6347970897385729</v>
      </c>
      <c r="K1046" s="13">
        <f t="shared" si="197"/>
        <v>2.8805736849122354E-3</v>
      </c>
      <c r="L1046" s="13">
        <f t="shared" si="198"/>
        <v>0</v>
      </c>
      <c r="M1046" s="13">
        <f t="shared" si="203"/>
        <v>0.61713432462267526</v>
      </c>
      <c r="N1046" s="13">
        <f t="shared" si="199"/>
        <v>3.2348064656210922E-2</v>
      </c>
      <c r="O1046" s="13">
        <f t="shared" si="200"/>
        <v>3.2348064656210922E-2</v>
      </c>
      <c r="Q1046">
        <v>19.174392875938921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31.252175999855609</v>
      </c>
      <c r="G1047" s="13">
        <f t="shared" si="194"/>
        <v>0</v>
      </c>
      <c r="H1047" s="13">
        <f t="shared" si="195"/>
        <v>31.252175999855609</v>
      </c>
      <c r="I1047" s="16">
        <f t="shared" si="202"/>
        <v>31.255056573540521</v>
      </c>
      <c r="J1047" s="13">
        <f t="shared" si="196"/>
        <v>30.886677964825818</v>
      </c>
      <c r="K1047" s="13">
        <f t="shared" si="197"/>
        <v>0.3683786087147034</v>
      </c>
      <c r="L1047" s="13">
        <f t="shared" si="198"/>
        <v>0</v>
      </c>
      <c r="M1047" s="13">
        <f t="shared" si="203"/>
        <v>0.58478625996646438</v>
      </c>
      <c r="N1047" s="13">
        <f t="shared" si="199"/>
        <v>3.0652490053968241E-2</v>
      </c>
      <c r="O1047" s="13">
        <f t="shared" si="200"/>
        <v>3.0652490053968241E-2</v>
      </c>
      <c r="Q1047">
        <v>25.25168410887213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11.72914814315757</v>
      </c>
      <c r="G1048" s="13">
        <f t="shared" si="194"/>
        <v>0</v>
      </c>
      <c r="H1048" s="13">
        <f t="shared" si="195"/>
        <v>11.72914814315757</v>
      </c>
      <c r="I1048" s="16">
        <f t="shared" si="202"/>
        <v>12.097526751872273</v>
      </c>
      <c r="J1048" s="13">
        <f t="shared" si="196"/>
        <v>12.083966889972734</v>
      </c>
      <c r="K1048" s="13">
        <f t="shared" si="197"/>
        <v>1.3559861899539172E-2</v>
      </c>
      <c r="L1048" s="13">
        <f t="shared" si="198"/>
        <v>0</v>
      </c>
      <c r="M1048" s="13">
        <f t="shared" si="203"/>
        <v>0.55413376991249619</v>
      </c>
      <c r="N1048" s="13">
        <f t="shared" si="199"/>
        <v>2.9045791656912019E-2</v>
      </c>
      <c r="O1048" s="13">
        <f t="shared" si="200"/>
        <v>2.9045791656912019E-2</v>
      </c>
      <c r="Q1048">
        <v>28.68312719354838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3.0014128409203868</v>
      </c>
      <c r="G1049" s="13">
        <f t="shared" si="194"/>
        <v>0</v>
      </c>
      <c r="H1049" s="13">
        <f t="shared" si="195"/>
        <v>3.0014128409203868</v>
      </c>
      <c r="I1049" s="16">
        <f t="shared" si="202"/>
        <v>3.014972702819926</v>
      </c>
      <c r="J1049" s="13">
        <f t="shared" si="196"/>
        <v>3.0146431201757111</v>
      </c>
      <c r="K1049" s="13">
        <f t="shared" si="197"/>
        <v>3.2958264421489858E-4</v>
      </c>
      <c r="L1049" s="13">
        <f t="shared" si="198"/>
        <v>0</v>
      </c>
      <c r="M1049" s="13">
        <f t="shared" si="203"/>
        <v>0.52508797825558418</v>
      </c>
      <c r="N1049" s="13">
        <f t="shared" si="199"/>
        <v>2.7523310879193016E-2</v>
      </c>
      <c r="O1049" s="13">
        <f t="shared" si="200"/>
        <v>2.7523310879193016E-2</v>
      </c>
      <c r="Q1049">
        <v>25.40220265656518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13.37279178757422</v>
      </c>
      <c r="G1050" s="13">
        <f t="shared" si="194"/>
        <v>0</v>
      </c>
      <c r="H1050" s="13">
        <f t="shared" si="195"/>
        <v>13.37279178757422</v>
      </c>
      <c r="I1050" s="16">
        <f t="shared" si="202"/>
        <v>13.373121370218435</v>
      </c>
      <c r="J1050" s="13">
        <f t="shared" si="196"/>
        <v>13.345954270005304</v>
      </c>
      <c r="K1050" s="13">
        <f t="shared" si="197"/>
        <v>2.7167100213130624E-2</v>
      </c>
      <c r="L1050" s="13">
        <f t="shared" si="198"/>
        <v>0</v>
      </c>
      <c r="M1050" s="13">
        <f t="shared" si="203"/>
        <v>0.49756466737639116</v>
      </c>
      <c r="N1050" s="13">
        <f t="shared" si="199"/>
        <v>2.608063332205424E-2</v>
      </c>
      <c r="O1050" s="13">
        <f t="shared" si="200"/>
        <v>2.608063332205424E-2</v>
      </c>
      <c r="Q1050">
        <v>25.792773526168801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24.363751561979949</v>
      </c>
      <c r="G1051" s="13">
        <f t="shared" si="194"/>
        <v>0</v>
      </c>
      <c r="H1051" s="13">
        <f t="shared" si="195"/>
        <v>24.363751561979949</v>
      </c>
      <c r="I1051" s="16">
        <f t="shared" si="202"/>
        <v>24.39091866219308</v>
      </c>
      <c r="J1051" s="13">
        <f t="shared" si="196"/>
        <v>24.212748043465165</v>
      </c>
      <c r="K1051" s="13">
        <f t="shared" si="197"/>
        <v>0.17817061872791484</v>
      </c>
      <c r="L1051" s="13">
        <f t="shared" si="198"/>
        <v>0</v>
      </c>
      <c r="M1051" s="13">
        <f t="shared" si="203"/>
        <v>0.47148403405433692</v>
      </c>
      <c r="N1051" s="13">
        <f t="shared" si="199"/>
        <v>2.4713575974381084E-2</v>
      </c>
      <c r="O1051" s="13">
        <f t="shared" si="200"/>
        <v>2.4713575974381084E-2</v>
      </c>
      <c r="Q1051">
        <v>25.174392771861221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13.371323818587641</v>
      </c>
      <c r="G1052" s="13">
        <f t="shared" si="194"/>
        <v>0</v>
      </c>
      <c r="H1052" s="13">
        <f t="shared" si="195"/>
        <v>13.371323818587641</v>
      </c>
      <c r="I1052" s="16">
        <f t="shared" si="202"/>
        <v>13.549494437315555</v>
      </c>
      <c r="J1052" s="13">
        <f t="shared" si="196"/>
        <v>13.444266619680199</v>
      </c>
      <c r="K1052" s="13">
        <f t="shared" si="197"/>
        <v>0.10522781763535605</v>
      </c>
      <c r="L1052" s="13">
        <f t="shared" si="198"/>
        <v>0</v>
      </c>
      <c r="M1052" s="13">
        <f t="shared" si="203"/>
        <v>0.44677045807995586</v>
      </c>
      <c r="N1052" s="13">
        <f t="shared" si="199"/>
        <v>2.3418175084154721E-2</v>
      </c>
      <c r="O1052" s="13">
        <f t="shared" si="200"/>
        <v>2.3418175084154721E-2</v>
      </c>
      <c r="Q1052">
        <v>16.393964779930819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42.711896769199079</v>
      </c>
      <c r="G1053" s="13">
        <f t="shared" si="194"/>
        <v>0</v>
      </c>
      <c r="H1053" s="13">
        <f t="shared" si="195"/>
        <v>42.711896769199079</v>
      </c>
      <c r="I1053" s="16">
        <f t="shared" si="202"/>
        <v>42.817124586834439</v>
      </c>
      <c r="J1053" s="13">
        <f t="shared" si="196"/>
        <v>39.56888016742414</v>
      </c>
      <c r="K1053" s="13">
        <f t="shared" si="197"/>
        <v>3.2482444194102982</v>
      </c>
      <c r="L1053" s="13">
        <f t="shared" si="198"/>
        <v>0</v>
      </c>
      <c r="M1053" s="13">
        <f t="shared" si="203"/>
        <v>0.42335228299580113</v>
      </c>
      <c r="N1053" s="13">
        <f t="shared" si="199"/>
        <v>2.2190674665642313E-2</v>
      </c>
      <c r="O1053" s="13">
        <f t="shared" si="200"/>
        <v>2.2190674665642313E-2</v>
      </c>
      <c r="Q1053">
        <v>15.784915311347021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208.1</v>
      </c>
      <c r="G1054" s="13">
        <f t="shared" si="194"/>
        <v>3.0193722842960988</v>
      </c>
      <c r="H1054" s="13">
        <f t="shared" si="195"/>
        <v>205.08062771570388</v>
      </c>
      <c r="I1054" s="16">
        <f t="shared" si="202"/>
        <v>208.32887213511418</v>
      </c>
      <c r="J1054" s="13">
        <f t="shared" si="196"/>
        <v>95.283199314080491</v>
      </c>
      <c r="K1054" s="13">
        <f t="shared" si="197"/>
        <v>113.04567282103369</v>
      </c>
      <c r="L1054" s="13">
        <f t="shared" si="198"/>
        <v>3.9539176933062694</v>
      </c>
      <c r="M1054" s="13">
        <f t="shared" si="203"/>
        <v>4.3550793016364278</v>
      </c>
      <c r="N1054" s="13">
        <f t="shared" si="199"/>
        <v>0.22827831998875794</v>
      </c>
      <c r="O1054" s="13">
        <f t="shared" si="200"/>
        <v>3.247650604284857</v>
      </c>
      <c r="Q1054">
        <v>16.26984461302877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69.4677880255514</v>
      </c>
      <c r="G1055" s="13">
        <f t="shared" si="194"/>
        <v>0.24672804480712698</v>
      </c>
      <c r="H1055" s="13">
        <f t="shared" si="195"/>
        <v>69.221059980744272</v>
      </c>
      <c r="I1055" s="16">
        <f t="shared" si="202"/>
        <v>178.31281510847168</v>
      </c>
      <c r="J1055" s="13">
        <f t="shared" si="196"/>
        <v>91.483579060654378</v>
      </c>
      <c r="K1055" s="13">
        <f t="shared" si="197"/>
        <v>86.829236047817304</v>
      </c>
      <c r="L1055" s="13">
        <f t="shared" si="198"/>
        <v>2.8847550762971865</v>
      </c>
      <c r="M1055" s="13">
        <f t="shared" si="203"/>
        <v>7.0115560579448566</v>
      </c>
      <c r="N1055" s="13">
        <f t="shared" si="199"/>
        <v>0.36752172039972442</v>
      </c>
      <c r="O1055" s="13">
        <f t="shared" si="200"/>
        <v>0.61424976520685137</v>
      </c>
      <c r="Q1055">
        <v>16.194207569954489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40.697144080632548</v>
      </c>
      <c r="G1056" s="13">
        <f t="shared" si="194"/>
        <v>0</v>
      </c>
      <c r="H1056" s="13">
        <f t="shared" si="195"/>
        <v>40.697144080632548</v>
      </c>
      <c r="I1056" s="16">
        <f t="shared" si="202"/>
        <v>124.64162505215268</v>
      </c>
      <c r="J1056" s="13">
        <f t="shared" si="196"/>
        <v>74.101546514841118</v>
      </c>
      <c r="K1056" s="13">
        <f t="shared" si="197"/>
        <v>50.540078537311558</v>
      </c>
      <c r="L1056" s="13">
        <f t="shared" si="198"/>
        <v>1.4048052666180342</v>
      </c>
      <c r="M1056" s="13">
        <f t="shared" si="203"/>
        <v>8.0488396041631667</v>
      </c>
      <c r="N1056" s="13">
        <f t="shared" si="199"/>
        <v>0.42189256622880561</v>
      </c>
      <c r="O1056" s="13">
        <f t="shared" si="200"/>
        <v>0.42189256622880561</v>
      </c>
      <c r="Q1056">
        <v>14.10765453191426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33.83555128800122</v>
      </c>
      <c r="G1057" s="13">
        <f t="shared" si="194"/>
        <v>0</v>
      </c>
      <c r="H1057" s="13">
        <f t="shared" si="195"/>
        <v>33.83555128800122</v>
      </c>
      <c r="I1057" s="16">
        <f t="shared" si="202"/>
        <v>82.970824558694744</v>
      </c>
      <c r="J1057" s="13">
        <f t="shared" si="196"/>
        <v>62.306123224781864</v>
      </c>
      <c r="K1057" s="13">
        <f t="shared" si="197"/>
        <v>20.66470133391288</v>
      </c>
      <c r="L1057" s="13">
        <f t="shared" si="198"/>
        <v>0.18642319771872851</v>
      </c>
      <c r="M1057" s="13">
        <f t="shared" si="203"/>
        <v>7.813370235653089</v>
      </c>
      <c r="N1057" s="13">
        <f t="shared" si="199"/>
        <v>0.4095500695417541</v>
      </c>
      <c r="O1057" s="13">
        <f t="shared" si="200"/>
        <v>0.4095500695417541</v>
      </c>
      <c r="Q1057">
        <v>14.44733022258065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7.4533333329999998</v>
      </c>
      <c r="G1058" s="13">
        <f t="shared" si="194"/>
        <v>0</v>
      </c>
      <c r="H1058" s="13">
        <f t="shared" si="195"/>
        <v>7.4533333329999998</v>
      </c>
      <c r="I1058" s="16">
        <f t="shared" si="202"/>
        <v>27.931611469194152</v>
      </c>
      <c r="J1058" s="13">
        <f t="shared" si="196"/>
        <v>27.398234515845356</v>
      </c>
      <c r="K1058" s="13">
        <f t="shared" si="197"/>
        <v>0.53337695334879598</v>
      </c>
      <c r="L1058" s="13">
        <f t="shared" si="198"/>
        <v>0</v>
      </c>
      <c r="M1058" s="13">
        <f t="shared" si="203"/>
        <v>7.403820166111335</v>
      </c>
      <c r="N1058" s="13">
        <f t="shared" si="199"/>
        <v>0.38808285956669325</v>
      </c>
      <c r="O1058" s="13">
        <f t="shared" si="200"/>
        <v>0.38808285956669325</v>
      </c>
      <c r="Q1058">
        <v>20.144061672006131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2.5777946450066551</v>
      </c>
      <c r="G1059" s="13">
        <f t="shared" si="194"/>
        <v>0</v>
      </c>
      <c r="H1059" s="13">
        <f t="shared" si="195"/>
        <v>2.5777946450066551</v>
      </c>
      <c r="I1059" s="16">
        <f t="shared" si="202"/>
        <v>3.1111715983554511</v>
      </c>
      <c r="J1059" s="13">
        <f t="shared" si="196"/>
        <v>3.1107705981602636</v>
      </c>
      <c r="K1059" s="13">
        <f t="shared" si="197"/>
        <v>4.0100019518751751E-4</v>
      </c>
      <c r="L1059" s="13">
        <f t="shared" si="198"/>
        <v>0</v>
      </c>
      <c r="M1059" s="13">
        <f t="shared" si="203"/>
        <v>7.0157373065446418</v>
      </c>
      <c r="N1059" s="13">
        <f t="shared" si="199"/>
        <v>0.36774088711052472</v>
      </c>
      <c r="O1059" s="13">
        <f t="shared" si="200"/>
        <v>0.36774088711052472</v>
      </c>
      <c r="Q1059">
        <v>24.669670284087129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3.255209982381662</v>
      </c>
      <c r="G1060" s="13">
        <f t="shared" si="194"/>
        <v>0</v>
      </c>
      <c r="H1060" s="13">
        <f t="shared" si="195"/>
        <v>3.255209982381662</v>
      </c>
      <c r="I1060" s="16">
        <f t="shared" si="202"/>
        <v>3.2556109825768496</v>
      </c>
      <c r="J1060" s="13">
        <f t="shared" si="196"/>
        <v>3.255260632711019</v>
      </c>
      <c r="K1060" s="13">
        <f t="shared" si="197"/>
        <v>3.5034986583060146E-4</v>
      </c>
      <c r="L1060" s="13">
        <f t="shared" si="198"/>
        <v>0</v>
      </c>
      <c r="M1060" s="13">
        <f t="shared" si="203"/>
        <v>6.6479964194341168</v>
      </c>
      <c r="N1060" s="13">
        <f t="shared" si="199"/>
        <v>0.3484651710818355</v>
      </c>
      <c r="O1060" s="13">
        <f t="shared" si="200"/>
        <v>0.3484651710818355</v>
      </c>
      <c r="Q1060">
        <v>26.626893922212609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31.683863093908879</v>
      </c>
      <c r="G1061" s="13">
        <f t="shared" si="194"/>
        <v>0</v>
      </c>
      <c r="H1061" s="13">
        <f t="shared" si="195"/>
        <v>31.683863093908879</v>
      </c>
      <c r="I1061" s="16">
        <f t="shared" si="202"/>
        <v>31.684213443774709</v>
      </c>
      <c r="J1061" s="13">
        <f t="shared" si="196"/>
        <v>31.366788269375391</v>
      </c>
      <c r="K1061" s="13">
        <f t="shared" si="197"/>
        <v>0.31742517439931817</v>
      </c>
      <c r="L1061" s="13">
        <f t="shared" si="198"/>
        <v>0</v>
      </c>
      <c r="M1061" s="13">
        <f t="shared" si="203"/>
        <v>6.299531248352281</v>
      </c>
      <c r="N1061" s="13">
        <f t="shared" si="199"/>
        <v>0.33019982197573156</v>
      </c>
      <c r="O1061" s="13">
        <f t="shared" si="200"/>
        <v>0.33019982197573156</v>
      </c>
      <c r="Q1061">
        <v>26.643585193548379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8.8874131821660995</v>
      </c>
      <c r="G1062" s="13">
        <f t="shared" si="194"/>
        <v>0</v>
      </c>
      <c r="H1062" s="13">
        <f t="shared" si="195"/>
        <v>8.8874131821660995</v>
      </c>
      <c r="I1062" s="16">
        <f t="shared" si="202"/>
        <v>9.2048383565654177</v>
      </c>
      <c r="J1062" s="13">
        <f t="shared" si="196"/>
        <v>9.196833000687997</v>
      </c>
      <c r="K1062" s="13">
        <f t="shared" si="197"/>
        <v>8.0053558774206834E-3</v>
      </c>
      <c r="L1062" s="13">
        <f t="shared" si="198"/>
        <v>0</v>
      </c>
      <c r="M1062" s="13">
        <f t="shared" si="203"/>
        <v>5.9693314263765496</v>
      </c>
      <c r="N1062" s="13">
        <f t="shared" si="199"/>
        <v>0.31289187982347644</v>
      </c>
      <c r="O1062" s="13">
        <f t="shared" si="200"/>
        <v>0.31289187982347644</v>
      </c>
      <c r="Q1062">
        <v>26.539478674386949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7.3800453983086998</v>
      </c>
      <c r="G1063" s="13">
        <f t="shared" si="194"/>
        <v>0</v>
      </c>
      <c r="H1063" s="13">
        <f t="shared" si="195"/>
        <v>7.3800453983086998</v>
      </c>
      <c r="I1063" s="16">
        <f t="shared" si="202"/>
        <v>7.3880507541861205</v>
      </c>
      <c r="J1063" s="13">
        <f t="shared" si="196"/>
        <v>7.3801440930340982</v>
      </c>
      <c r="K1063" s="13">
        <f t="shared" si="197"/>
        <v>7.9066611520222096E-3</v>
      </c>
      <c r="L1063" s="13">
        <f t="shared" si="198"/>
        <v>0</v>
      </c>
      <c r="M1063" s="13">
        <f t="shared" si="203"/>
        <v>5.6564395465530728</v>
      </c>
      <c r="N1063" s="13">
        <f t="shared" si="199"/>
        <v>0.29649116063625314</v>
      </c>
      <c r="O1063" s="13">
        <f t="shared" si="200"/>
        <v>0.29649116063625314</v>
      </c>
      <c r="Q1063">
        <v>21.905167639864288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85.928528158295279</v>
      </c>
      <c r="G1064" s="13">
        <f t="shared" si="194"/>
        <v>0.57594284746200464</v>
      </c>
      <c r="H1064" s="13">
        <f t="shared" si="195"/>
        <v>85.352585310833277</v>
      </c>
      <c r="I1064" s="16">
        <f t="shared" si="202"/>
        <v>85.360491971985297</v>
      </c>
      <c r="J1064" s="13">
        <f t="shared" si="196"/>
        <v>64.222331046970467</v>
      </c>
      <c r="K1064" s="13">
        <f t="shared" si="197"/>
        <v>21.13816092501483</v>
      </c>
      <c r="L1064" s="13">
        <f t="shared" si="198"/>
        <v>0.20573189706065309</v>
      </c>
      <c r="M1064" s="13">
        <f t="shared" si="203"/>
        <v>5.565680282977473</v>
      </c>
      <c r="N1064" s="13">
        <f t="shared" si="199"/>
        <v>0.29173387132474282</v>
      </c>
      <c r="O1064" s="13">
        <f t="shared" si="200"/>
        <v>0.86767671878674746</v>
      </c>
      <c r="Q1064">
        <v>14.918820734092421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3.5112964200220089</v>
      </c>
      <c r="G1065" s="13">
        <f t="shared" si="194"/>
        <v>0</v>
      </c>
      <c r="H1065" s="13">
        <f t="shared" si="195"/>
        <v>3.5112964200220089</v>
      </c>
      <c r="I1065" s="16">
        <f t="shared" si="202"/>
        <v>24.443725447976188</v>
      </c>
      <c r="J1065" s="13">
        <f t="shared" si="196"/>
        <v>23.5448843989262</v>
      </c>
      <c r="K1065" s="13">
        <f t="shared" si="197"/>
        <v>0.89884104904998807</v>
      </c>
      <c r="L1065" s="13">
        <f t="shared" si="198"/>
        <v>0</v>
      </c>
      <c r="M1065" s="13">
        <f t="shared" si="203"/>
        <v>5.2739464116527301</v>
      </c>
      <c r="N1065" s="13">
        <f t="shared" si="199"/>
        <v>0.27644218237551865</v>
      </c>
      <c r="O1065" s="13">
        <f t="shared" si="200"/>
        <v>0.27644218237551865</v>
      </c>
      <c r="Q1065">
        <v>13.377295759022759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26.806701430365852</v>
      </c>
      <c r="G1066" s="13">
        <f t="shared" si="194"/>
        <v>0</v>
      </c>
      <c r="H1066" s="13">
        <f t="shared" si="195"/>
        <v>26.806701430365852</v>
      </c>
      <c r="I1066" s="16">
        <f t="shared" si="202"/>
        <v>27.70554247941584</v>
      </c>
      <c r="J1066" s="13">
        <f t="shared" si="196"/>
        <v>25.906495719669039</v>
      </c>
      <c r="K1066" s="13">
        <f t="shared" si="197"/>
        <v>1.7990467597468012</v>
      </c>
      <c r="L1066" s="13">
        <f t="shared" si="198"/>
        <v>0</v>
      </c>
      <c r="M1066" s="13">
        <f t="shared" si="203"/>
        <v>4.9975042292772116</v>
      </c>
      <c r="N1066" s="13">
        <f t="shared" si="199"/>
        <v>0.26195203131374645</v>
      </c>
      <c r="O1066" s="13">
        <f t="shared" si="200"/>
        <v>0.26195203131374645</v>
      </c>
      <c r="Q1066">
        <v>10.704620222580649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13.509917147849359</v>
      </c>
      <c r="G1067" s="13">
        <f t="shared" si="194"/>
        <v>0</v>
      </c>
      <c r="H1067" s="13">
        <f t="shared" si="195"/>
        <v>13.509917147849359</v>
      </c>
      <c r="I1067" s="16">
        <f t="shared" si="202"/>
        <v>15.30896390759616</v>
      </c>
      <c r="J1067" s="13">
        <f t="shared" si="196"/>
        <v>15.018961740912731</v>
      </c>
      <c r="K1067" s="13">
        <f t="shared" si="197"/>
        <v>0.29000216668342915</v>
      </c>
      <c r="L1067" s="13">
        <f t="shared" si="198"/>
        <v>0</v>
      </c>
      <c r="M1067" s="13">
        <f t="shared" si="203"/>
        <v>4.7355521979634654</v>
      </c>
      <c r="N1067" s="13">
        <f t="shared" si="199"/>
        <v>0.2482214042724718</v>
      </c>
      <c r="O1067" s="13">
        <f t="shared" si="200"/>
        <v>0.2482214042724718</v>
      </c>
      <c r="Q1067">
        <v>11.58124971410407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45.300780425096477</v>
      </c>
      <c r="G1068" s="13">
        <f t="shared" si="194"/>
        <v>0</v>
      </c>
      <c r="H1068" s="13">
        <f t="shared" si="195"/>
        <v>45.300780425096477</v>
      </c>
      <c r="I1068" s="16">
        <f t="shared" si="202"/>
        <v>45.590782591779906</v>
      </c>
      <c r="J1068" s="13">
        <f t="shared" si="196"/>
        <v>41.783738865824056</v>
      </c>
      <c r="K1068" s="13">
        <f t="shared" si="197"/>
        <v>3.8070437259558503</v>
      </c>
      <c r="L1068" s="13">
        <f t="shared" si="198"/>
        <v>0</v>
      </c>
      <c r="M1068" s="13">
        <f t="shared" si="203"/>
        <v>4.4873307936909939</v>
      </c>
      <c r="N1068" s="13">
        <f t="shared" si="199"/>
        <v>0.23521048960754742</v>
      </c>
      <c r="O1068" s="13">
        <f t="shared" si="200"/>
        <v>0.23521048960754742</v>
      </c>
      <c r="Q1068">
        <v>15.90587924718435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3.0792042105743151</v>
      </c>
      <c r="G1069" s="13">
        <f t="shared" si="194"/>
        <v>0</v>
      </c>
      <c r="H1069" s="13">
        <f t="shared" si="195"/>
        <v>3.0792042105743151</v>
      </c>
      <c r="I1069" s="16">
        <f t="shared" si="202"/>
        <v>6.8862479365301654</v>
      </c>
      <c r="J1069" s="13">
        <f t="shared" si="196"/>
        <v>6.8771337619060624</v>
      </c>
      <c r="K1069" s="13">
        <f t="shared" si="197"/>
        <v>9.1141746241030219E-3</v>
      </c>
      <c r="L1069" s="13">
        <f t="shared" si="198"/>
        <v>0</v>
      </c>
      <c r="M1069" s="13">
        <f t="shared" si="203"/>
        <v>4.2521203040834461</v>
      </c>
      <c r="N1069" s="13">
        <f t="shared" si="199"/>
        <v>0.22288156246466651</v>
      </c>
      <c r="O1069" s="13">
        <f t="shared" si="200"/>
        <v>0.22288156246466651</v>
      </c>
      <c r="Q1069">
        <v>19.407673621882921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2.5733333329999999</v>
      </c>
      <c r="G1070" s="13">
        <f t="shared" si="194"/>
        <v>0</v>
      </c>
      <c r="H1070" s="13">
        <f t="shared" si="195"/>
        <v>2.5733333329999999</v>
      </c>
      <c r="I1070" s="16">
        <f t="shared" si="202"/>
        <v>2.5824475076241029</v>
      </c>
      <c r="J1070" s="13">
        <f t="shared" si="196"/>
        <v>2.5818693010671514</v>
      </c>
      <c r="K1070" s="13">
        <f t="shared" si="197"/>
        <v>5.7820655695151046E-4</v>
      </c>
      <c r="L1070" s="13">
        <f t="shared" si="198"/>
        <v>0</v>
      </c>
      <c r="M1070" s="13">
        <f t="shared" si="203"/>
        <v>4.02923874161878</v>
      </c>
      <c r="N1070" s="13">
        <f t="shared" si="199"/>
        <v>0.21119887539699692</v>
      </c>
      <c r="O1070" s="13">
        <f t="shared" si="200"/>
        <v>0.21119887539699692</v>
      </c>
      <c r="Q1070">
        <v>18.11429544235364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0.45625456898646688</v>
      </c>
      <c r="G1071" s="13">
        <f t="shared" si="194"/>
        <v>0</v>
      </c>
      <c r="H1071" s="13">
        <f t="shared" si="195"/>
        <v>0.45625456898646688</v>
      </c>
      <c r="I1071" s="16">
        <f t="shared" si="202"/>
        <v>0.45683277554341839</v>
      </c>
      <c r="J1071" s="13">
        <f t="shared" si="196"/>
        <v>0.45683119434317238</v>
      </c>
      <c r="K1071" s="13">
        <f t="shared" si="197"/>
        <v>1.5812002460147134E-6</v>
      </c>
      <c r="L1071" s="13">
        <f t="shared" si="198"/>
        <v>0</v>
      </c>
      <c r="M1071" s="13">
        <f t="shared" si="203"/>
        <v>3.8180398662217829</v>
      </c>
      <c r="N1071" s="13">
        <f t="shared" si="199"/>
        <v>0.20012855471626309</v>
      </c>
      <c r="O1071" s="13">
        <f t="shared" si="200"/>
        <v>0.20012855471626309</v>
      </c>
      <c r="Q1071">
        <v>23.103906947762699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5.301084335024373</v>
      </c>
      <c r="G1072" s="13">
        <f t="shared" si="194"/>
        <v>0</v>
      </c>
      <c r="H1072" s="13">
        <f t="shared" si="195"/>
        <v>5.301084335024373</v>
      </c>
      <c r="I1072" s="16">
        <f t="shared" si="202"/>
        <v>5.3010859162246193</v>
      </c>
      <c r="J1072" s="13">
        <f t="shared" si="196"/>
        <v>5.2992036224081778</v>
      </c>
      <c r="K1072" s="13">
        <f t="shared" si="197"/>
        <v>1.8822938164415604E-3</v>
      </c>
      <c r="L1072" s="13">
        <f t="shared" si="198"/>
        <v>0</v>
      </c>
      <c r="M1072" s="13">
        <f t="shared" si="203"/>
        <v>3.6179113115055199</v>
      </c>
      <c r="N1072" s="13">
        <f t="shared" si="199"/>
        <v>0.18963850227674942</v>
      </c>
      <c r="O1072" s="13">
        <f t="shared" si="200"/>
        <v>0.18963850227674942</v>
      </c>
      <c r="Q1072">
        <v>25.04372219354838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0.19307728376228109</v>
      </c>
      <c r="G1073" s="13">
        <f t="shared" si="194"/>
        <v>0</v>
      </c>
      <c r="H1073" s="13">
        <f t="shared" si="195"/>
        <v>0.19307728376228109</v>
      </c>
      <c r="I1073" s="16">
        <f t="shared" si="202"/>
        <v>0.19495957757872265</v>
      </c>
      <c r="J1073" s="13">
        <f t="shared" si="196"/>
        <v>0.19495948144901837</v>
      </c>
      <c r="K1073" s="13">
        <f t="shared" si="197"/>
        <v>9.6129704280079054E-8</v>
      </c>
      <c r="L1073" s="13">
        <f t="shared" si="198"/>
        <v>0</v>
      </c>
      <c r="M1073" s="13">
        <f t="shared" si="203"/>
        <v>3.4282728092287704</v>
      </c>
      <c r="N1073" s="13">
        <f t="shared" si="199"/>
        <v>0.17969830240744872</v>
      </c>
      <c r="O1073" s="13">
        <f t="shared" si="200"/>
        <v>0.17969830240744872</v>
      </c>
      <c r="Q1073">
        <v>24.85850748933926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0.83873023628759458</v>
      </c>
      <c r="G1074" s="13">
        <f t="shared" si="194"/>
        <v>0</v>
      </c>
      <c r="H1074" s="13">
        <f t="shared" si="195"/>
        <v>0.83873023628759458</v>
      </c>
      <c r="I1074" s="16">
        <f t="shared" si="202"/>
        <v>0.83873033241729888</v>
      </c>
      <c r="J1074" s="13">
        <f t="shared" si="196"/>
        <v>0.83872216379031095</v>
      </c>
      <c r="K1074" s="13">
        <f t="shared" si="197"/>
        <v>8.1686269879366336E-6</v>
      </c>
      <c r="L1074" s="13">
        <f t="shared" si="198"/>
        <v>0</v>
      </c>
      <c r="M1074" s="13">
        <f t="shared" si="203"/>
        <v>3.2485745068213219</v>
      </c>
      <c r="N1074" s="13">
        <f t="shared" si="199"/>
        <v>0.17027913372250875</v>
      </c>
      <c r="O1074" s="13">
        <f t="shared" si="200"/>
        <v>0.17027913372250875</v>
      </c>
      <c r="Q1074">
        <v>24.39204344858959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21.10718658922864</v>
      </c>
      <c r="G1075" s="13">
        <f t="shared" si="194"/>
        <v>0</v>
      </c>
      <c r="H1075" s="13">
        <f t="shared" si="195"/>
        <v>21.10718658922864</v>
      </c>
      <c r="I1075" s="16">
        <f t="shared" si="202"/>
        <v>21.107194757855627</v>
      </c>
      <c r="J1075" s="13">
        <f t="shared" si="196"/>
        <v>20.895559387768486</v>
      </c>
      <c r="K1075" s="13">
        <f t="shared" si="197"/>
        <v>0.21163537008714073</v>
      </c>
      <c r="L1075" s="13">
        <f t="shared" si="198"/>
        <v>0</v>
      </c>
      <c r="M1075" s="13">
        <f t="shared" si="203"/>
        <v>3.078295373098813</v>
      </c>
      <c r="N1075" s="13">
        <f t="shared" si="199"/>
        <v>0.16135368555427226</v>
      </c>
      <c r="O1075" s="13">
        <f t="shared" si="200"/>
        <v>0.16135368555427226</v>
      </c>
      <c r="Q1075">
        <v>20.834400112385119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23.784068607888599</v>
      </c>
      <c r="G1076" s="13">
        <f t="shared" si="194"/>
        <v>0</v>
      </c>
      <c r="H1076" s="13">
        <f t="shared" si="195"/>
        <v>23.784068607888599</v>
      </c>
      <c r="I1076" s="16">
        <f t="shared" si="202"/>
        <v>23.99570397797574</v>
      </c>
      <c r="J1076" s="13">
        <f t="shared" si="196"/>
        <v>23.343285209269574</v>
      </c>
      <c r="K1076" s="13">
        <f t="shared" si="197"/>
        <v>0.65241876870616622</v>
      </c>
      <c r="L1076" s="13">
        <f t="shared" si="198"/>
        <v>0</v>
      </c>
      <c r="M1076" s="13">
        <f t="shared" si="203"/>
        <v>2.9169416875445409</v>
      </c>
      <c r="N1076" s="13">
        <f t="shared" si="199"/>
        <v>0.15289607876661096</v>
      </c>
      <c r="O1076" s="13">
        <f t="shared" si="200"/>
        <v>0.15289607876661096</v>
      </c>
      <c r="Q1076">
        <v>15.396297490795099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42.053923265904949</v>
      </c>
      <c r="G1077" s="13">
        <f t="shared" si="194"/>
        <v>0</v>
      </c>
      <c r="H1077" s="13">
        <f t="shared" si="195"/>
        <v>42.053923265904949</v>
      </c>
      <c r="I1077" s="16">
        <f t="shared" si="202"/>
        <v>42.706342034611112</v>
      </c>
      <c r="J1077" s="13">
        <f t="shared" si="196"/>
        <v>37.454752517969922</v>
      </c>
      <c r="K1077" s="13">
        <f t="shared" si="197"/>
        <v>5.2515895166411894</v>
      </c>
      <c r="L1077" s="13">
        <f t="shared" si="198"/>
        <v>0</v>
      </c>
      <c r="M1077" s="13">
        <f t="shared" si="203"/>
        <v>2.7640456087779297</v>
      </c>
      <c r="N1077" s="13">
        <f t="shared" si="199"/>
        <v>0.14488179071895221</v>
      </c>
      <c r="O1077" s="13">
        <f t="shared" si="200"/>
        <v>0.14488179071895221</v>
      </c>
      <c r="Q1077">
        <v>11.66322222258065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66.970775931572987</v>
      </c>
      <c r="G1078" s="13">
        <f t="shared" si="194"/>
        <v>0.19678780292755874</v>
      </c>
      <c r="H1078" s="13">
        <f t="shared" si="195"/>
        <v>66.773988128645428</v>
      </c>
      <c r="I1078" s="16">
        <f t="shared" si="202"/>
        <v>72.025577645286617</v>
      </c>
      <c r="J1078" s="13">
        <f t="shared" si="196"/>
        <v>57.178483003154021</v>
      </c>
      <c r="K1078" s="13">
        <f t="shared" si="197"/>
        <v>14.847094642132596</v>
      </c>
      <c r="L1078" s="13">
        <f t="shared" si="198"/>
        <v>0</v>
      </c>
      <c r="M1078" s="13">
        <f t="shared" si="203"/>
        <v>2.6191638180589774</v>
      </c>
      <c r="N1078" s="13">
        <f t="shared" si="199"/>
        <v>0.13728758416343487</v>
      </c>
      <c r="O1078" s="13">
        <f t="shared" si="200"/>
        <v>0.3340753870909936</v>
      </c>
      <c r="Q1078">
        <v>14.39809271043033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13.36995250876911</v>
      </c>
      <c r="G1079" s="13">
        <f t="shared" si="194"/>
        <v>0</v>
      </c>
      <c r="H1079" s="13">
        <f t="shared" si="195"/>
        <v>13.36995250876911</v>
      </c>
      <c r="I1079" s="16">
        <f t="shared" si="202"/>
        <v>28.217047150901706</v>
      </c>
      <c r="J1079" s="13">
        <f t="shared" si="196"/>
        <v>26.500362132289876</v>
      </c>
      <c r="K1079" s="13">
        <f t="shared" si="197"/>
        <v>1.7166850186118303</v>
      </c>
      <c r="L1079" s="13">
        <f t="shared" si="198"/>
        <v>0</v>
      </c>
      <c r="M1079" s="13">
        <f t="shared" si="203"/>
        <v>2.4818762338955427</v>
      </c>
      <c r="N1079" s="13">
        <f t="shared" si="199"/>
        <v>0.13009143986903177</v>
      </c>
      <c r="O1079" s="13">
        <f t="shared" si="200"/>
        <v>0.13009143986903177</v>
      </c>
      <c r="Q1079">
        <v>11.50943401338508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7.8744959324950896</v>
      </c>
      <c r="G1080" s="13">
        <f t="shared" si="194"/>
        <v>0</v>
      </c>
      <c r="H1080" s="13">
        <f t="shared" si="195"/>
        <v>7.8744959324950896</v>
      </c>
      <c r="I1080" s="16">
        <f t="shared" si="202"/>
        <v>9.5911809511069208</v>
      </c>
      <c r="J1080" s="13">
        <f t="shared" si="196"/>
        <v>9.5356645908606996</v>
      </c>
      <c r="K1080" s="13">
        <f t="shared" si="197"/>
        <v>5.5516360246221197E-2</v>
      </c>
      <c r="L1080" s="13">
        <f t="shared" si="198"/>
        <v>0</v>
      </c>
      <c r="M1080" s="13">
        <f t="shared" si="203"/>
        <v>2.3517847940265111</v>
      </c>
      <c r="N1080" s="13">
        <f t="shared" si="199"/>
        <v>0.1232724927772848</v>
      </c>
      <c r="O1080" s="13">
        <f t="shared" si="200"/>
        <v>0.1232724927772848</v>
      </c>
      <c r="Q1080">
        <v>13.56262135878284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20.916213424836329</v>
      </c>
      <c r="G1081" s="13">
        <f t="shared" si="194"/>
        <v>0</v>
      </c>
      <c r="H1081" s="13">
        <f t="shared" si="195"/>
        <v>20.916213424836329</v>
      </c>
      <c r="I1081" s="16">
        <f t="shared" si="202"/>
        <v>20.971729785082552</v>
      </c>
      <c r="J1081" s="13">
        <f t="shared" si="196"/>
        <v>20.615391939074296</v>
      </c>
      <c r="K1081" s="13">
        <f t="shared" si="197"/>
        <v>0.35633784600825535</v>
      </c>
      <c r="L1081" s="13">
        <f t="shared" si="198"/>
        <v>0</v>
      </c>
      <c r="M1081" s="13">
        <f t="shared" si="203"/>
        <v>2.2285123012492263</v>
      </c>
      <c r="N1081" s="13">
        <f t="shared" si="199"/>
        <v>0.11681097150453759</v>
      </c>
      <c r="O1081" s="13">
        <f t="shared" si="200"/>
        <v>0.11681097150453759</v>
      </c>
      <c r="Q1081">
        <v>16.939299270907931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2.275308510881648</v>
      </c>
      <c r="G1082" s="13">
        <f t="shared" si="194"/>
        <v>0</v>
      </c>
      <c r="H1082" s="13">
        <f t="shared" si="195"/>
        <v>2.275308510881648</v>
      </c>
      <c r="I1082" s="16">
        <f t="shared" si="202"/>
        <v>2.6316463568899033</v>
      </c>
      <c r="J1082" s="13">
        <f t="shared" si="196"/>
        <v>2.6312412804777976</v>
      </c>
      <c r="K1082" s="13">
        <f t="shared" si="197"/>
        <v>4.0507641210574263E-4</v>
      </c>
      <c r="L1082" s="13">
        <f t="shared" si="198"/>
        <v>0</v>
      </c>
      <c r="M1082" s="13">
        <f t="shared" si="203"/>
        <v>2.1117013297446885</v>
      </c>
      <c r="N1082" s="13">
        <f t="shared" si="199"/>
        <v>0.11068814101525327</v>
      </c>
      <c r="O1082" s="13">
        <f t="shared" si="200"/>
        <v>0.11068814101525327</v>
      </c>
      <c r="Q1082">
        <v>21.02818133386409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6.6992142984415013</v>
      </c>
      <c r="G1083" s="13">
        <f t="shared" si="194"/>
        <v>0</v>
      </c>
      <c r="H1083" s="13">
        <f t="shared" si="195"/>
        <v>6.6992142984415013</v>
      </c>
      <c r="I1083" s="16">
        <f t="shared" si="202"/>
        <v>6.699619374853607</v>
      </c>
      <c r="J1083" s="13">
        <f t="shared" si="196"/>
        <v>6.6960874151084475</v>
      </c>
      <c r="K1083" s="13">
        <f t="shared" si="197"/>
        <v>3.5319597451595186E-3</v>
      </c>
      <c r="L1083" s="13">
        <f t="shared" si="198"/>
        <v>0</v>
      </c>
      <c r="M1083" s="13">
        <f t="shared" si="203"/>
        <v>2.0010131887294351</v>
      </c>
      <c r="N1083" s="13">
        <f t="shared" si="199"/>
        <v>0.10488624830020067</v>
      </c>
      <c r="O1083" s="13">
        <f t="shared" si="200"/>
        <v>0.10488624830020067</v>
      </c>
      <c r="Q1083">
        <v>25.567772366529312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4.1879221578625874</v>
      </c>
      <c r="G1084" s="13">
        <f t="shared" si="194"/>
        <v>0</v>
      </c>
      <c r="H1084" s="13">
        <f t="shared" si="195"/>
        <v>4.1879221578625874</v>
      </c>
      <c r="I1084" s="16">
        <f t="shared" si="202"/>
        <v>4.1914541176077469</v>
      </c>
      <c r="J1084" s="13">
        <f t="shared" si="196"/>
        <v>4.1908773919448201</v>
      </c>
      <c r="K1084" s="13">
        <f t="shared" si="197"/>
        <v>5.7672566292676919E-4</v>
      </c>
      <c r="L1084" s="13">
        <f t="shared" si="198"/>
        <v>0</v>
      </c>
      <c r="M1084" s="13">
        <f t="shared" si="203"/>
        <v>1.8961269404292345</v>
      </c>
      <c r="N1084" s="13">
        <f t="shared" si="199"/>
        <v>9.9388470902003395E-2</v>
      </c>
      <c r="O1084" s="13">
        <f t="shared" si="200"/>
        <v>9.9388470902003395E-2</v>
      </c>
      <c r="Q1084">
        <v>28.528681174737081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4.6829667818680747</v>
      </c>
      <c r="G1085" s="13">
        <f t="shared" si="194"/>
        <v>0</v>
      </c>
      <c r="H1085" s="13">
        <f t="shared" si="195"/>
        <v>4.6829667818680747</v>
      </c>
      <c r="I1085" s="16">
        <f t="shared" si="202"/>
        <v>4.6835435075310015</v>
      </c>
      <c r="J1085" s="13">
        <f t="shared" si="196"/>
        <v>4.6827646761986115</v>
      </c>
      <c r="K1085" s="13">
        <f t="shared" si="197"/>
        <v>7.7883133238998425E-4</v>
      </c>
      <c r="L1085" s="13">
        <f t="shared" si="198"/>
        <v>0</v>
      </c>
      <c r="M1085" s="13">
        <f t="shared" si="203"/>
        <v>1.796738469527231</v>
      </c>
      <c r="N1085" s="13">
        <f t="shared" si="199"/>
        <v>9.4178868138803246E-2</v>
      </c>
      <c r="O1085" s="13">
        <f t="shared" si="200"/>
        <v>9.4178868138803246E-2</v>
      </c>
      <c r="Q1085">
        <v>28.76954019354838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7.8187618127248903</v>
      </c>
      <c r="G1086" s="13">
        <f t="shared" si="194"/>
        <v>0</v>
      </c>
      <c r="H1086" s="13">
        <f t="shared" si="195"/>
        <v>7.8187618127248903</v>
      </c>
      <c r="I1086" s="16">
        <f t="shared" si="202"/>
        <v>7.8195406440572803</v>
      </c>
      <c r="J1086" s="13">
        <f t="shared" si="196"/>
        <v>7.8139453656721471</v>
      </c>
      <c r="K1086" s="13">
        <f t="shared" si="197"/>
        <v>5.5952783851331844E-3</v>
      </c>
      <c r="L1086" s="13">
        <f t="shared" si="198"/>
        <v>0</v>
      </c>
      <c r="M1086" s="13">
        <f t="shared" si="203"/>
        <v>1.7025596013884279</v>
      </c>
      <c r="N1086" s="13">
        <f t="shared" si="199"/>
        <v>8.9242334884611876E-2</v>
      </c>
      <c r="O1086" s="13">
        <f t="shared" si="200"/>
        <v>8.9242334884611876E-2</v>
      </c>
      <c r="Q1086">
        <v>25.592094611553961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38.688076815552293</v>
      </c>
      <c r="G1087" s="13">
        <f t="shared" si="194"/>
        <v>0</v>
      </c>
      <c r="H1087" s="13">
        <f t="shared" si="195"/>
        <v>38.688076815552293</v>
      </c>
      <c r="I1087" s="16">
        <f t="shared" si="202"/>
        <v>38.693672093937423</v>
      </c>
      <c r="J1087" s="13">
        <f t="shared" si="196"/>
        <v>37.665868028737499</v>
      </c>
      <c r="K1087" s="13">
        <f t="shared" si="197"/>
        <v>1.0278040651999234</v>
      </c>
      <c r="L1087" s="13">
        <f t="shared" si="198"/>
        <v>0</v>
      </c>
      <c r="M1087" s="13">
        <f t="shared" si="203"/>
        <v>1.613317266503816</v>
      </c>
      <c r="N1087" s="13">
        <f t="shared" si="199"/>
        <v>8.4564557772337831E-2</v>
      </c>
      <c r="O1087" s="13">
        <f t="shared" si="200"/>
        <v>8.4564557772337831E-2</v>
      </c>
      <c r="Q1087">
        <v>22.338007454734338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40.829284696363757</v>
      </c>
      <c r="G1088" s="13">
        <f t="shared" si="194"/>
        <v>0</v>
      </c>
      <c r="H1088" s="13">
        <f t="shared" si="195"/>
        <v>40.829284696363757</v>
      </c>
      <c r="I1088" s="16">
        <f t="shared" si="202"/>
        <v>41.857088761563681</v>
      </c>
      <c r="J1088" s="13">
        <f t="shared" si="196"/>
        <v>39.036882571858719</v>
      </c>
      <c r="K1088" s="13">
        <f t="shared" si="197"/>
        <v>2.8202061897049617</v>
      </c>
      <c r="L1088" s="13">
        <f t="shared" si="198"/>
        <v>0</v>
      </c>
      <c r="M1088" s="13">
        <f t="shared" si="203"/>
        <v>1.5287527087314783</v>
      </c>
      <c r="N1088" s="13">
        <f t="shared" si="199"/>
        <v>8.0131973692500774E-2</v>
      </c>
      <c r="O1088" s="13">
        <f t="shared" si="200"/>
        <v>8.0131973692500774E-2</v>
      </c>
      <c r="Q1088">
        <v>16.406504256174681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66.385465418094739</v>
      </c>
      <c r="G1089" s="13">
        <f t="shared" si="194"/>
        <v>0.18508159265799379</v>
      </c>
      <c r="H1089" s="13">
        <f t="shared" si="195"/>
        <v>66.200383825436745</v>
      </c>
      <c r="I1089" s="16">
        <f t="shared" si="202"/>
        <v>69.020590015141707</v>
      </c>
      <c r="J1089" s="13">
        <f t="shared" si="196"/>
        <v>51.235901957862126</v>
      </c>
      <c r="K1089" s="13">
        <f t="shared" si="197"/>
        <v>17.784688057279581</v>
      </c>
      <c r="L1089" s="13">
        <f t="shared" si="198"/>
        <v>6.8970068656888164E-2</v>
      </c>
      <c r="M1089" s="13">
        <f t="shared" si="203"/>
        <v>1.5175908036958656</v>
      </c>
      <c r="N1089" s="13">
        <f t="shared" si="199"/>
        <v>7.954690491351292E-2</v>
      </c>
      <c r="O1089" s="13">
        <f t="shared" si="200"/>
        <v>0.26462849757150669</v>
      </c>
      <c r="Q1089">
        <v>11.37716267635254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38.728848972773633</v>
      </c>
      <c r="G1090" s="13">
        <f t="shared" si="194"/>
        <v>0</v>
      </c>
      <c r="H1090" s="13">
        <f t="shared" si="195"/>
        <v>38.728848972773633</v>
      </c>
      <c r="I1090" s="16">
        <f t="shared" si="202"/>
        <v>56.444566961396326</v>
      </c>
      <c r="J1090" s="13">
        <f t="shared" si="196"/>
        <v>44.413651155515311</v>
      </c>
      <c r="K1090" s="13">
        <f t="shared" si="197"/>
        <v>12.030915805881016</v>
      </c>
      <c r="L1090" s="13">
        <f t="shared" si="198"/>
        <v>0</v>
      </c>
      <c r="M1090" s="13">
        <f t="shared" si="203"/>
        <v>1.4380438987823527</v>
      </c>
      <c r="N1090" s="13">
        <f t="shared" si="199"/>
        <v>7.5377328987044939E-2</v>
      </c>
      <c r="O1090" s="13">
        <f t="shared" si="200"/>
        <v>7.5377328987044939E-2</v>
      </c>
      <c r="Q1090">
        <v>10.47475822258065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14.159615619490239</v>
      </c>
      <c r="G1091" s="13">
        <f t="shared" si="194"/>
        <v>0</v>
      </c>
      <c r="H1091" s="13">
        <f t="shared" si="195"/>
        <v>14.159615619490239</v>
      </c>
      <c r="I1091" s="16">
        <f t="shared" si="202"/>
        <v>26.190531425371255</v>
      </c>
      <c r="J1091" s="13">
        <f t="shared" si="196"/>
        <v>25.065552010839458</v>
      </c>
      <c r="K1091" s="13">
        <f t="shared" si="197"/>
        <v>1.1249794145317971</v>
      </c>
      <c r="L1091" s="13">
        <f t="shared" si="198"/>
        <v>0</v>
      </c>
      <c r="M1091" s="13">
        <f t="shared" si="203"/>
        <v>1.3626665697953078</v>
      </c>
      <c r="N1091" s="13">
        <f t="shared" si="199"/>
        <v>7.1426307929876823E-2</v>
      </c>
      <c r="O1091" s="13">
        <f t="shared" si="200"/>
        <v>7.1426307929876823E-2</v>
      </c>
      <c r="Q1091">
        <v>13.18028572032514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11.69821724881111</v>
      </c>
      <c r="G1092" s="13">
        <f t="shared" si="194"/>
        <v>0</v>
      </c>
      <c r="H1092" s="13">
        <f t="shared" si="195"/>
        <v>11.69821724881111</v>
      </c>
      <c r="I1092" s="16">
        <f t="shared" si="202"/>
        <v>12.823196663342907</v>
      </c>
      <c r="J1092" s="13">
        <f t="shared" si="196"/>
        <v>12.709547079954923</v>
      </c>
      <c r="K1092" s="13">
        <f t="shared" si="197"/>
        <v>0.11364958338798381</v>
      </c>
      <c r="L1092" s="13">
        <f t="shared" si="198"/>
        <v>0</v>
      </c>
      <c r="M1092" s="13">
        <f t="shared" si="203"/>
        <v>1.2912402618654308</v>
      </c>
      <c r="N1092" s="13">
        <f t="shared" si="199"/>
        <v>6.7682385845356963E-2</v>
      </c>
      <c r="O1092" s="13">
        <f t="shared" si="200"/>
        <v>6.7682385845356963E-2</v>
      </c>
      <c r="Q1092">
        <v>14.648070986511851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14.42492381337159</v>
      </c>
      <c r="G1093" s="13">
        <f t="shared" si="194"/>
        <v>0</v>
      </c>
      <c r="H1093" s="13">
        <f t="shared" si="195"/>
        <v>14.42492381337159</v>
      </c>
      <c r="I1093" s="16">
        <f t="shared" si="202"/>
        <v>14.538573396759574</v>
      </c>
      <c r="J1093" s="13">
        <f t="shared" si="196"/>
        <v>14.43204006280658</v>
      </c>
      <c r="K1093" s="13">
        <f t="shared" si="197"/>
        <v>0.10653333395299391</v>
      </c>
      <c r="L1093" s="13">
        <f t="shared" si="198"/>
        <v>0</v>
      </c>
      <c r="M1093" s="13">
        <f t="shared" si="203"/>
        <v>1.2235578760200738</v>
      </c>
      <c r="N1093" s="13">
        <f t="shared" si="199"/>
        <v>6.4134707315644884E-2</v>
      </c>
      <c r="O1093" s="13">
        <f t="shared" si="200"/>
        <v>6.4134707315644884E-2</v>
      </c>
      <c r="Q1093">
        <v>17.81153695235362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0.52416879610256051</v>
      </c>
      <c r="G1094" s="13">
        <f t="shared" ref="G1094:G1157" si="205">IF((F1094-$J$2)&gt;0,$I$2*(F1094-$J$2),0)</f>
        <v>0</v>
      </c>
      <c r="H1094" s="13">
        <f t="shared" ref="H1094:H1157" si="206">F1094-G1094</f>
        <v>0.52416879610256051</v>
      </c>
      <c r="I1094" s="16">
        <f t="shared" si="202"/>
        <v>0.63070213005555442</v>
      </c>
      <c r="J1094" s="13">
        <f t="shared" ref="J1094:J1157" si="207">I1094/SQRT(1+(I1094/($K$2*(300+(25*Q1094)+0.05*(Q1094)^3)))^2)</f>
        <v>0.63069856867711716</v>
      </c>
      <c r="K1094" s="13">
        <f t="shared" ref="K1094:K1157" si="208">I1094-J1094</f>
        <v>3.5613784372667823E-6</v>
      </c>
      <c r="L1094" s="13">
        <f t="shared" ref="L1094:L1157" si="209">IF(K1094&gt;$N$2,(K1094-$N$2)/$L$2,0)</f>
        <v>0</v>
      </c>
      <c r="M1094" s="13">
        <f t="shared" si="203"/>
        <v>1.159423168704429</v>
      </c>
      <c r="N1094" s="13">
        <f t="shared" ref="N1094:N1157" si="210">$M$2*M1094</f>
        <v>6.0772985926671581E-2</v>
      </c>
      <c r="O1094" s="13">
        <f t="shared" ref="O1094:O1157" si="211">N1094+G1094</f>
        <v>6.0772985926671581E-2</v>
      </c>
      <c r="Q1094">
        <v>24.213145130183872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1.5814735189379661</v>
      </c>
      <c r="G1095" s="13">
        <f t="shared" si="205"/>
        <v>0</v>
      </c>
      <c r="H1095" s="13">
        <f t="shared" si="206"/>
        <v>1.5814735189379661</v>
      </c>
      <c r="I1095" s="16">
        <f t="shared" ref="I1095:I1158" si="213">H1095+K1094-L1094</f>
        <v>1.5814770803164033</v>
      </c>
      <c r="J1095" s="13">
        <f t="shared" si="207"/>
        <v>1.5814222724827951</v>
      </c>
      <c r="K1095" s="13">
        <f t="shared" si="208"/>
        <v>5.4807833608228052E-5</v>
      </c>
      <c r="L1095" s="13">
        <f t="shared" si="209"/>
        <v>0</v>
      </c>
      <c r="M1095" s="13">
        <f t="shared" ref="M1095:M1158" si="214">L1095+M1094-N1094</f>
        <v>1.0986501827777573</v>
      </c>
      <c r="N1095" s="13">
        <f t="shared" si="210"/>
        <v>5.7587474442913254E-2</v>
      </c>
      <c r="O1095" s="13">
        <f t="shared" si="211"/>
        <v>5.7587474442913254E-2</v>
      </c>
      <c r="Q1095">
        <v>24.385646639348689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6.2912481525306614</v>
      </c>
      <c r="G1096" s="13">
        <f t="shared" si="205"/>
        <v>0</v>
      </c>
      <c r="H1096" s="13">
        <f t="shared" si="206"/>
        <v>6.2912481525306614</v>
      </c>
      <c r="I1096" s="16">
        <f t="shared" si="213"/>
        <v>6.2913029603642698</v>
      </c>
      <c r="J1096" s="13">
        <f t="shared" si="207"/>
        <v>6.2895054448472614</v>
      </c>
      <c r="K1096" s="13">
        <f t="shared" si="208"/>
        <v>1.7975155170084633E-3</v>
      </c>
      <c r="L1096" s="13">
        <f t="shared" si="209"/>
        <v>0</v>
      </c>
      <c r="M1096" s="13">
        <f t="shared" si="214"/>
        <v>1.041062708334844</v>
      </c>
      <c r="N1096" s="13">
        <f t="shared" si="210"/>
        <v>5.4568936545501337E-2</v>
      </c>
      <c r="O1096" s="13">
        <f t="shared" si="211"/>
        <v>5.4568936545501337E-2</v>
      </c>
      <c r="Q1096">
        <v>29.131643193548381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3.0306721321469872</v>
      </c>
      <c r="G1097" s="13">
        <f t="shared" si="205"/>
        <v>0</v>
      </c>
      <c r="H1097" s="13">
        <f t="shared" si="206"/>
        <v>3.0306721321469872</v>
      </c>
      <c r="I1097" s="16">
        <f t="shared" si="213"/>
        <v>3.0324696476639956</v>
      </c>
      <c r="J1097" s="13">
        <f t="shared" si="207"/>
        <v>3.0321600225582026</v>
      </c>
      <c r="K1097" s="13">
        <f t="shared" si="208"/>
        <v>3.0962510579302105E-4</v>
      </c>
      <c r="L1097" s="13">
        <f t="shared" si="209"/>
        <v>0</v>
      </c>
      <c r="M1097" s="13">
        <f t="shared" si="214"/>
        <v>0.98649377178934272</v>
      </c>
      <c r="N1097" s="13">
        <f t="shared" si="210"/>
        <v>5.1708620051723719E-2</v>
      </c>
      <c r="O1097" s="13">
        <f t="shared" si="211"/>
        <v>5.1708620051723719E-2</v>
      </c>
      <c r="Q1097">
        <v>25.97845613800898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39.137189454746213</v>
      </c>
      <c r="G1098" s="13">
        <f t="shared" si="205"/>
        <v>0</v>
      </c>
      <c r="H1098" s="13">
        <f t="shared" si="206"/>
        <v>39.137189454746213</v>
      </c>
      <c r="I1098" s="16">
        <f t="shared" si="213"/>
        <v>39.137499079852006</v>
      </c>
      <c r="J1098" s="13">
        <f t="shared" si="207"/>
        <v>38.364330925727089</v>
      </c>
      <c r="K1098" s="13">
        <f t="shared" si="208"/>
        <v>0.77316815412491735</v>
      </c>
      <c r="L1098" s="13">
        <f t="shared" si="209"/>
        <v>0</v>
      </c>
      <c r="M1098" s="13">
        <f t="shared" si="214"/>
        <v>0.934785151737619</v>
      </c>
      <c r="N1098" s="13">
        <f t="shared" si="210"/>
        <v>4.899823153826792E-2</v>
      </c>
      <c r="O1098" s="13">
        <f t="shared" si="211"/>
        <v>4.899823153826792E-2</v>
      </c>
      <c r="Q1098">
        <v>24.685223845873431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44.63602894995423</v>
      </c>
      <c r="G1099" s="13">
        <f t="shared" si="205"/>
        <v>0</v>
      </c>
      <c r="H1099" s="13">
        <f t="shared" si="206"/>
        <v>44.63602894995423</v>
      </c>
      <c r="I1099" s="16">
        <f t="shared" si="213"/>
        <v>45.409197104079148</v>
      </c>
      <c r="J1099" s="13">
        <f t="shared" si="207"/>
        <v>43.206920501859038</v>
      </c>
      <c r="K1099" s="13">
        <f t="shared" si="208"/>
        <v>2.2022766022201097</v>
      </c>
      <c r="L1099" s="13">
        <f t="shared" si="209"/>
        <v>0</v>
      </c>
      <c r="M1099" s="13">
        <f t="shared" si="214"/>
        <v>0.88578692019935112</v>
      </c>
      <c r="N1099" s="13">
        <f t="shared" si="210"/>
        <v>4.6429912294626799E-2</v>
      </c>
      <c r="O1099" s="13">
        <f t="shared" si="211"/>
        <v>4.6429912294626799E-2</v>
      </c>
      <c r="Q1099">
        <v>20.101252243429251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84.876390983135877</v>
      </c>
      <c r="G1100" s="13">
        <f t="shared" si="205"/>
        <v>0.5549001039588165</v>
      </c>
      <c r="H1100" s="13">
        <f t="shared" si="206"/>
        <v>84.321490879177063</v>
      </c>
      <c r="I1100" s="16">
        <f t="shared" si="213"/>
        <v>86.523767481397172</v>
      </c>
      <c r="J1100" s="13">
        <f t="shared" si="207"/>
        <v>65.631652669768101</v>
      </c>
      <c r="K1100" s="13">
        <f t="shared" si="208"/>
        <v>20.892114811629071</v>
      </c>
      <c r="L1100" s="13">
        <f t="shared" si="209"/>
        <v>0.19569760793249871</v>
      </c>
      <c r="M1100" s="13">
        <f t="shared" si="214"/>
        <v>1.0350546158372231</v>
      </c>
      <c r="N1100" s="13">
        <f t="shared" si="210"/>
        <v>5.4254012943265525E-2</v>
      </c>
      <c r="O1100" s="13">
        <f t="shared" si="211"/>
        <v>0.60915411690208199</v>
      </c>
      <c r="Q1100">
        <v>15.38610886418755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208.1</v>
      </c>
      <c r="G1101" s="13">
        <f t="shared" si="205"/>
        <v>3.0193722842960988</v>
      </c>
      <c r="H1101" s="13">
        <f t="shared" si="206"/>
        <v>205.08062771570388</v>
      </c>
      <c r="I1101" s="16">
        <f t="shared" si="213"/>
        <v>225.77704491940048</v>
      </c>
      <c r="J1101" s="13">
        <f t="shared" si="207"/>
        <v>90.817099523503643</v>
      </c>
      <c r="K1101" s="13">
        <f t="shared" si="208"/>
        <v>134.95994539589685</v>
      </c>
      <c r="L1101" s="13">
        <f t="shared" si="209"/>
        <v>4.8476288112079926</v>
      </c>
      <c r="M1101" s="13">
        <f t="shared" si="214"/>
        <v>5.8284294141019499</v>
      </c>
      <c r="N1101" s="13">
        <f t="shared" si="210"/>
        <v>0.30550627960421178</v>
      </c>
      <c r="O1101" s="13">
        <f t="shared" si="211"/>
        <v>3.3248785639003104</v>
      </c>
      <c r="Q1101">
        <v>15.167591914946319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101.6015377854322</v>
      </c>
      <c r="G1102" s="13">
        <f t="shared" si="205"/>
        <v>0.88940304000474302</v>
      </c>
      <c r="H1102" s="13">
        <f t="shared" si="206"/>
        <v>100.71213474542746</v>
      </c>
      <c r="I1102" s="16">
        <f t="shared" si="213"/>
        <v>230.82445133011635</v>
      </c>
      <c r="J1102" s="13">
        <f t="shared" si="207"/>
        <v>82.429877102821678</v>
      </c>
      <c r="K1102" s="13">
        <f t="shared" si="208"/>
        <v>148.39457422729467</v>
      </c>
      <c r="L1102" s="13">
        <f t="shared" si="209"/>
        <v>5.3955218389362116</v>
      </c>
      <c r="M1102" s="13">
        <f t="shared" si="214"/>
        <v>10.918444973433951</v>
      </c>
      <c r="N1102" s="13">
        <f t="shared" si="210"/>
        <v>0.57230743754508939</v>
      </c>
      <c r="O1102" s="13">
        <f t="shared" si="211"/>
        <v>1.4617104775498324</v>
      </c>
      <c r="Q1102">
        <v>13.479592145742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76.742072294934346</v>
      </c>
      <c r="G1103" s="13">
        <f t="shared" si="205"/>
        <v>0.39221373019478589</v>
      </c>
      <c r="H1103" s="13">
        <f t="shared" si="206"/>
        <v>76.349858564739563</v>
      </c>
      <c r="I1103" s="16">
        <f t="shared" si="213"/>
        <v>219.348910953098</v>
      </c>
      <c r="J1103" s="13">
        <f t="shared" si="207"/>
        <v>78.687795968227903</v>
      </c>
      <c r="K1103" s="13">
        <f t="shared" si="208"/>
        <v>140.6611149848701</v>
      </c>
      <c r="L1103" s="13">
        <f t="shared" si="209"/>
        <v>5.0801347558749876</v>
      </c>
      <c r="M1103" s="13">
        <f t="shared" si="214"/>
        <v>15.426272291763851</v>
      </c>
      <c r="N1103" s="13">
        <f t="shared" si="210"/>
        <v>0.80859228467545374</v>
      </c>
      <c r="O1103" s="13">
        <f t="shared" si="211"/>
        <v>1.2008060148702397</v>
      </c>
      <c r="Q1103">
        <v>12.81209872258065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5.0635924614649026</v>
      </c>
      <c r="G1104" s="13">
        <f t="shared" si="205"/>
        <v>0</v>
      </c>
      <c r="H1104" s="13">
        <f t="shared" si="206"/>
        <v>5.0635924614649026</v>
      </c>
      <c r="I1104" s="16">
        <f t="shared" si="213"/>
        <v>140.64457269046002</v>
      </c>
      <c r="J1104" s="13">
        <f t="shared" si="207"/>
        <v>80.830110898591286</v>
      </c>
      <c r="K1104" s="13">
        <f t="shared" si="208"/>
        <v>59.814461791868737</v>
      </c>
      <c r="L1104" s="13">
        <f t="shared" si="209"/>
        <v>1.7830345415329956</v>
      </c>
      <c r="M1104" s="13">
        <f t="shared" si="214"/>
        <v>16.400714548621394</v>
      </c>
      <c r="N1104" s="13">
        <f t="shared" si="210"/>
        <v>0.85966920564860572</v>
      </c>
      <c r="O1104" s="13">
        <f t="shared" si="211"/>
        <v>0.85966920564860572</v>
      </c>
      <c r="Q1104">
        <v>15.106058172868149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14.45516292527622</v>
      </c>
      <c r="G1105" s="13">
        <f t="shared" si="205"/>
        <v>0</v>
      </c>
      <c r="H1105" s="13">
        <f t="shared" si="206"/>
        <v>14.45516292527622</v>
      </c>
      <c r="I1105" s="16">
        <f t="shared" si="213"/>
        <v>72.486590175611951</v>
      </c>
      <c r="J1105" s="13">
        <f t="shared" si="207"/>
        <v>60.160282689996258</v>
      </c>
      <c r="K1105" s="13">
        <f t="shared" si="208"/>
        <v>12.326307485615693</v>
      </c>
      <c r="L1105" s="13">
        <f t="shared" si="209"/>
        <v>0</v>
      </c>
      <c r="M1105" s="13">
        <f t="shared" si="214"/>
        <v>15.541045342972788</v>
      </c>
      <c r="N1105" s="13">
        <f t="shared" si="210"/>
        <v>0.81460829437247928</v>
      </c>
      <c r="O1105" s="13">
        <f t="shared" si="211"/>
        <v>0.81460829437247928</v>
      </c>
      <c r="Q1105">
        <v>16.362459630853991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2.2869923560836498</v>
      </c>
      <c r="G1106" s="13">
        <f t="shared" si="205"/>
        <v>0</v>
      </c>
      <c r="H1106" s="13">
        <f t="shared" si="206"/>
        <v>2.2869923560836498</v>
      </c>
      <c r="I1106" s="16">
        <f t="shared" si="213"/>
        <v>14.613299841699343</v>
      </c>
      <c r="J1106" s="13">
        <f t="shared" si="207"/>
        <v>14.566065832066542</v>
      </c>
      <c r="K1106" s="13">
        <f t="shared" si="208"/>
        <v>4.7234009632800777E-2</v>
      </c>
      <c r="L1106" s="13">
        <f t="shared" si="209"/>
        <v>0</v>
      </c>
      <c r="M1106" s="13">
        <f t="shared" si="214"/>
        <v>14.726437048600308</v>
      </c>
      <c r="N1106" s="13">
        <f t="shared" si="210"/>
        <v>0.77190932151603009</v>
      </c>
      <c r="O1106" s="13">
        <f t="shared" si="211"/>
        <v>0.77190932151603009</v>
      </c>
      <c r="Q1106">
        <v>23.72037034482118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3.0812780266788189</v>
      </c>
      <c r="G1107" s="13">
        <f t="shared" si="205"/>
        <v>0</v>
      </c>
      <c r="H1107" s="13">
        <f t="shared" si="206"/>
        <v>3.0812780266788189</v>
      </c>
      <c r="I1107" s="16">
        <f t="shared" si="213"/>
        <v>3.1285120363116197</v>
      </c>
      <c r="J1107" s="13">
        <f t="shared" si="207"/>
        <v>3.1281068399351448</v>
      </c>
      <c r="K1107" s="13">
        <f t="shared" si="208"/>
        <v>4.0519637647484785E-4</v>
      </c>
      <c r="L1107" s="13">
        <f t="shared" si="209"/>
        <v>0</v>
      </c>
      <c r="M1107" s="13">
        <f t="shared" si="214"/>
        <v>13.954527727084278</v>
      </c>
      <c r="N1107" s="13">
        <f t="shared" si="210"/>
        <v>0.73144848236824922</v>
      </c>
      <c r="O1107" s="13">
        <f t="shared" si="211"/>
        <v>0.73144848236824922</v>
      </c>
      <c r="Q1107">
        <v>24.714581867762881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18.544769558806479</v>
      </c>
      <c r="G1108" s="13">
        <f t="shared" si="205"/>
        <v>0</v>
      </c>
      <c r="H1108" s="13">
        <f t="shared" si="206"/>
        <v>18.544769558806479</v>
      </c>
      <c r="I1108" s="16">
        <f t="shared" si="213"/>
        <v>18.545174755182956</v>
      </c>
      <c r="J1108" s="13">
        <f t="shared" si="207"/>
        <v>18.491858295324786</v>
      </c>
      <c r="K1108" s="13">
        <f t="shared" si="208"/>
        <v>5.3316459858169907E-2</v>
      </c>
      <c r="L1108" s="13">
        <f t="shared" si="209"/>
        <v>0</v>
      </c>
      <c r="M1108" s="13">
        <f t="shared" si="214"/>
        <v>13.223079244716029</v>
      </c>
      <c r="N1108" s="13">
        <f t="shared" si="210"/>
        <v>0.69310846163645456</v>
      </c>
      <c r="O1108" s="13">
        <f t="shared" si="211"/>
        <v>0.69310846163645456</v>
      </c>
      <c r="Q1108">
        <v>28.017993193548389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8.4998072279839487</v>
      </c>
      <c r="G1109" s="13">
        <f t="shared" si="205"/>
        <v>0</v>
      </c>
      <c r="H1109" s="13">
        <f t="shared" si="206"/>
        <v>8.4998072279839487</v>
      </c>
      <c r="I1109" s="16">
        <f t="shared" si="213"/>
        <v>8.5531236878421186</v>
      </c>
      <c r="J1109" s="13">
        <f t="shared" si="207"/>
        <v>8.5470455501850822</v>
      </c>
      <c r="K1109" s="13">
        <f t="shared" si="208"/>
        <v>6.0781376570364642E-3</v>
      </c>
      <c r="L1109" s="13">
        <f t="shared" si="209"/>
        <v>0</v>
      </c>
      <c r="M1109" s="13">
        <f t="shared" si="214"/>
        <v>12.529970783079575</v>
      </c>
      <c r="N1109" s="13">
        <f t="shared" si="210"/>
        <v>0.65677809329323977</v>
      </c>
      <c r="O1109" s="13">
        <f t="shared" si="211"/>
        <v>0.65677809329323977</v>
      </c>
      <c r="Q1109">
        <v>26.942218612437049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0.50295191339451417</v>
      </c>
      <c r="G1110" s="13">
        <f t="shared" si="205"/>
        <v>0</v>
      </c>
      <c r="H1110" s="13">
        <f t="shared" si="206"/>
        <v>0.50295191339451417</v>
      </c>
      <c r="I1110" s="16">
        <f t="shared" si="213"/>
        <v>0.50903005105155064</v>
      </c>
      <c r="J1110" s="13">
        <f t="shared" si="207"/>
        <v>0.50902829157851248</v>
      </c>
      <c r="K1110" s="13">
        <f t="shared" si="208"/>
        <v>1.7594730381542689E-6</v>
      </c>
      <c r="L1110" s="13">
        <f t="shared" si="209"/>
        <v>0</v>
      </c>
      <c r="M1110" s="13">
        <f t="shared" si="214"/>
        <v>11.873192689786336</v>
      </c>
      <c r="N1110" s="13">
        <f t="shared" si="210"/>
        <v>0.62235203825307905</v>
      </c>
      <c r="O1110" s="13">
        <f t="shared" si="211"/>
        <v>0.62235203825307905</v>
      </c>
      <c r="Q1110">
        <v>24.658149018798539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17.543409253897611</v>
      </c>
      <c r="G1111" s="13">
        <f t="shared" si="205"/>
        <v>0</v>
      </c>
      <c r="H1111" s="13">
        <f t="shared" si="206"/>
        <v>17.543409253897611</v>
      </c>
      <c r="I1111" s="16">
        <f t="shared" si="213"/>
        <v>17.543411013370648</v>
      </c>
      <c r="J1111" s="13">
        <f t="shared" si="207"/>
        <v>17.436989466792895</v>
      </c>
      <c r="K1111" s="13">
        <f t="shared" si="208"/>
        <v>0.10642154657775293</v>
      </c>
      <c r="L1111" s="13">
        <f t="shared" si="209"/>
        <v>0</v>
      </c>
      <c r="M1111" s="13">
        <f t="shared" si="214"/>
        <v>11.250840651533258</v>
      </c>
      <c r="N1111" s="13">
        <f t="shared" si="210"/>
        <v>0.58973047894401909</v>
      </c>
      <c r="O1111" s="13">
        <f t="shared" si="211"/>
        <v>0.58973047894401909</v>
      </c>
      <c r="Q1111">
        <v>21.814666432250039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25.85226009056143</v>
      </c>
      <c r="G1112" s="13">
        <f t="shared" si="205"/>
        <v>0</v>
      </c>
      <c r="H1112" s="13">
        <f t="shared" si="206"/>
        <v>25.85226009056143</v>
      </c>
      <c r="I1112" s="16">
        <f t="shared" si="213"/>
        <v>25.958681637139183</v>
      </c>
      <c r="J1112" s="13">
        <f t="shared" si="207"/>
        <v>25.315151016254365</v>
      </c>
      <c r="K1112" s="13">
        <f t="shared" si="208"/>
        <v>0.64353062088481749</v>
      </c>
      <c r="L1112" s="13">
        <f t="shared" si="209"/>
        <v>0</v>
      </c>
      <c r="M1112" s="13">
        <f t="shared" si="214"/>
        <v>10.661110172589238</v>
      </c>
      <c r="N1112" s="13">
        <f t="shared" si="210"/>
        <v>0.55881882988887521</v>
      </c>
      <c r="O1112" s="13">
        <f t="shared" si="211"/>
        <v>0.55881882988887521</v>
      </c>
      <c r="Q1112">
        <v>17.201316643733101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86.373913876281748</v>
      </c>
      <c r="G1113" s="13">
        <f t="shared" si="205"/>
        <v>0.58485056182173401</v>
      </c>
      <c r="H1113" s="13">
        <f t="shared" si="206"/>
        <v>85.789063314460009</v>
      </c>
      <c r="I1113" s="16">
        <f t="shared" si="213"/>
        <v>86.432593935344826</v>
      </c>
      <c r="J1113" s="13">
        <f t="shared" si="207"/>
        <v>59.072002916006149</v>
      </c>
      <c r="K1113" s="13">
        <f t="shared" si="208"/>
        <v>27.360591019338678</v>
      </c>
      <c r="L1113" s="13">
        <f t="shared" si="209"/>
        <v>0.45949596505177215</v>
      </c>
      <c r="M1113" s="13">
        <f t="shared" si="214"/>
        <v>10.561787307752136</v>
      </c>
      <c r="N1113" s="13">
        <f t="shared" si="210"/>
        <v>0.55361266597058223</v>
      </c>
      <c r="O1113" s="13">
        <f t="shared" si="211"/>
        <v>1.1384632277923163</v>
      </c>
      <c r="Q1113">
        <v>12.21251122258065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5.0886423236777354</v>
      </c>
      <c r="G1114" s="13">
        <f t="shared" si="205"/>
        <v>0</v>
      </c>
      <c r="H1114" s="13">
        <f t="shared" si="206"/>
        <v>5.0886423236777354</v>
      </c>
      <c r="I1114" s="16">
        <f t="shared" si="213"/>
        <v>31.989737377964644</v>
      </c>
      <c r="J1114" s="13">
        <f t="shared" si="207"/>
        <v>29.661414042386319</v>
      </c>
      <c r="K1114" s="13">
        <f t="shared" si="208"/>
        <v>2.3283233355783253</v>
      </c>
      <c r="L1114" s="13">
        <f t="shared" si="209"/>
        <v>0</v>
      </c>
      <c r="M1114" s="13">
        <f t="shared" si="214"/>
        <v>10.008174641781553</v>
      </c>
      <c r="N1114" s="13">
        <f t="shared" si="210"/>
        <v>0.52459418879502873</v>
      </c>
      <c r="O1114" s="13">
        <f t="shared" si="211"/>
        <v>0.52459418879502873</v>
      </c>
      <c r="Q1114">
        <v>11.895627512945699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79.189696371724267</v>
      </c>
      <c r="G1115" s="13">
        <f t="shared" si="205"/>
        <v>0.44116621173058435</v>
      </c>
      <c r="H1115" s="13">
        <f t="shared" si="206"/>
        <v>78.748530159993678</v>
      </c>
      <c r="I1115" s="16">
        <f t="shared" si="213"/>
        <v>81.07685349557201</v>
      </c>
      <c r="J1115" s="13">
        <f t="shared" si="207"/>
        <v>63.089904699382238</v>
      </c>
      <c r="K1115" s="13">
        <f t="shared" si="208"/>
        <v>17.986948796189772</v>
      </c>
      <c r="L1115" s="13">
        <f t="shared" si="209"/>
        <v>7.7218696142082419E-2</v>
      </c>
      <c r="M1115" s="13">
        <f t="shared" si="214"/>
        <v>9.5607991491286075</v>
      </c>
      <c r="N1115" s="13">
        <f t="shared" si="210"/>
        <v>0.50114429987369891</v>
      </c>
      <c r="O1115" s="13">
        <f t="shared" si="211"/>
        <v>0.94231051160428325</v>
      </c>
      <c r="Q1115">
        <v>15.347566166098741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39.697708339682528</v>
      </c>
      <c r="G1116" s="13">
        <f t="shared" si="205"/>
        <v>0</v>
      </c>
      <c r="H1116" s="13">
        <f t="shared" si="206"/>
        <v>39.697708339682528</v>
      </c>
      <c r="I1116" s="16">
        <f t="shared" si="213"/>
        <v>57.607438439730217</v>
      </c>
      <c r="J1116" s="13">
        <f t="shared" si="207"/>
        <v>48.384316927625896</v>
      </c>
      <c r="K1116" s="13">
        <f t="shared" si="208"/>
        <v>9.2231215121043206</v>
      </c>
      <c r="L1116" s="13">
        <f t="shared" si="209"/>
        <v>0</v>
      </c>
      <c r="M1116" s="13">
        <f t="shared" si="214"/>
        <v>9.0596548492549083</v>
      </c>
      <c r="N1116" s="13">
        <f t="shared" si="210"/>
        <v>0.47487603449351984</v>
      </c>
      <c r="O1116" s="13">
        <f t="shared" si="211"/>
        <v>0.47487603449351984</v>
      </c>
      <c r="Q1116">
        <v>13.62672010551475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6.1275645068981879</v>
      </c>
      <c r="G1117" s="13">
        <f t="shared" si="205"/>
        <v>0</v>
      </c>
      <c r="H1117" s="13">
        <f t="shared" si="206"/>
        <v>6.1275645068981879</v>
      </c>
      <c r="I1117" s="16">
        <f t="shared" si="213"/>
        <v>15.350686019002509</v>
      </c>
      <c r="J1117" s="13">
        <f t="shared" si="207"/>
        <v>15.226992442691078</v>
      </c>
      <c r="K1117" s="13">
        <f t="shared" si="208"/>
        <v>0.12369357631143174</v>
      </c>
      <c r="L1117" s="13">
        <f t="shared" si="209"/>
        <v>0</v>
      </c>
      <c r="M1117" s="13">
        <f t="shared" si="214"/>
        <v>8.584778814761389</v>
      </c>
      <c r="N1117" s="13">
        <f t="shared" si="210"/>
        <v>0.44998466148996258</v>
      </c>
      <c r="O1117" s="13">
        <f t="shared" si="211"/>
        <v>0.44998466148996258</v>
      </c>
      <c r="Q1117">
        <v>17.900801054954531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2.2432170747678479</v>
      </c>
      <c r="G1118" s="13">
        <f t="shared" si="205"/>
        <v>0</v>
      </c>
      <c r="H1118" s="13">
        <f t="shared" si="206"/>
        <v>2.2432170747678479</v>
      </c>
      <c r="I1118" s="16">
        <f t="shared" si="213"/>
        <v>2.3669106510792797</v>
      </c>
      <c r="J1118" s="13">
        <f t="shared" si="207"/>
        <v>2.3665795672827219</v>
      </c>
      <c r="K1118" s="13">
        <f t="shared" si="208"/>
        <v>3.3108379655777398E-4</v>
      </c>
      <c r="L1118" s="13">
        <f t="shared" si="209"/>
        <v>0</v>
      </c>
      <c r="M1118" s="13">
        <f t="shared" si="214"/>
        <v>8.134794153271427</v>
      </c>
      <c r="N1118" s="13">
        <f t="shared" si="210"/>
        <v>0.42639800888709478</v>
      </c>
      <c r="O1118" s="13">
        <f t="shared" si="211"/>
        <v>0.42639800888709478</v>
      </c>
      <c r="Q1118">
        <v>20.206529797241391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0.27947215586169788</v>
      </c>
      <c r="G1119" s="13">
        <f t="shared" si="205"/>
        <v>0</v>
      </c>
      <c r="H1119" s="13">
        <f t="shared" si="206"/>
        <v>0.27947215586169788</v>
      </c>
      <c r="I1119" s="16">
        <f t="shared" si="213"/>
        <v>0.27980323965825565</v>
      </c>
      <c r="J1119" s="13">
        <f t="shared" si="207"/>
        <v>0.27980292800919665</v>
      </c>
      <c r="K1119" s="13">
        <f t="shared" si="208"/>
        <v>3.1164905900382678E-7</v>
      </c>
      <c r="L1119" s="13">
        <f t="shared" si="209"/>
        <v>0</v>
      </c>
      <c r="M1119" s="13">
        <f t="shared" si="214"/>
        <v>7.7083961443843325</v>
      </c>
      <c r="N1119" s="13">
        <f t="shared" si="210"/>
        <v>0.40404768771642796</v>
      </c>
      <c r="O1119" s="13">
        <f t="shared" si="211"/>
        <v>0.40404768771642796</v>
      </c>
      <c r="Q1119">
        <v>24.197349996927439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5.3035699185808101</v>
      </c>
      <c r="G1120" s="13">
        <f t="shared" si="205"/>
        <v>0</v>
      </c>
      <c r="H1120" s="13">
        <f t="shared" si="206"/>
        <v>5.3035699185808101</v>
      </c>
      <c r="I1120" s="16">
        <f t="shared" si="213"/>
        <v>5.3035702302298695</v>
      </c>
      <c r="J1120" s="13">
        <f t="shared" si="207"/>
        <v>5.3020697773802299</v>
      </c>
      <c r="K1120" s="13">
        <f t="shared" si="208"/>
        <v>1.5004528496396219E-3</v>
      </c>
      <c r="L1120" s="13">
        <f t="shared" si="209"/>
        <v>0</v>
      </c>
      <c r="M1120" s="13">
        <f t="shared" si="214"/>
        <v>7.3043484566679044</v>
      </c>
      <c r="N1120" s="13">
        <f t="shared" si="210"/>
        <v>0.38286889372464211</v>
      </c>
      <c r="O1120" s="13">
        <f t="shared" si="211"/>
        <v>0.38286889372464211</v>
      </c>
      <c r="Q1120">
        <v>26.693408193548379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7.4533333329999998</v>
      </c>
      <c r="G1121" s="13">
        <f t="shared" si="205"/>
        <v>0</v>
      </c>
      <c r="H1121" s="13">
        <f t="shared" si="206"/>
        <v>7.4533333329999998</v>
      </c>
      <c r="I1121" s="16">
        <f t="shared" si="213"/>
        <v>7.4548337858496394</v>
      </c>
      <c r="J1121" s="13">
        <f t="shared" si="207"/>
        <v>7.4508372097780446</v>
      </c>
      <c r="K1121" s="13">
        <f t="shared" si="208"/>
        <v>3.9965760715947596E-3</v>
      </c>
      <c r="L1121" s="13">
        <f t="shared" si="209"/>
        <v>0</v>
      </c>
      <c r="M1121" s="13">
        <f t="shared" si="214"/>
        <v>6.9214795629432624</v>
      </c>
      <c r="N1121" s="13">
        <f t="shared" si="210"/>
        <v>0.36280021947511132</v>
      </c>
      <c r="O1121" s="13">
        <f t="shared" si="211"/>
        <v>0.36280021947511132</v>
      </c>
      <c r="Q1121">
        <v>26.99485180881161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5.3923900058871066</v>
      </c>
      <c r="G1122" s="13">
        <f t="shared" si="205"/>
        <v>0</v>
      </c>
      <c r="H1122" s="13">
        <f t="shared" si="206"/>
        <v>5.3923900058871066</v>
      </c>
      <c r="I1122" s="16">
        <f t="shared" si="213"/>
        <v>5.3963865819587014</v>
      </c>
      <c r="J1122" s="13">
        <f t="shared" si="207"/>
        <v>5.3944587492072014</v>
      </c>
      <c r="K1122" s="13">
        <f t="shared" si="208"/>
        <v>1.9278327514999916E-3</v>
      </c>
      <c r="L1122" s="13">
        <f t="shared" si="209"/>
        <v>0</v>
      </c>
      <c r="M1122" s="13">
        <f t="shared" si="214"/>
        <v>6.5586793434681514</v>
      </c>
      <c r="N1122" s="13">
        <f t="shared" si="210"/>
        <v>0.34378347629842304</v>
      </c>
      <c r="O1122" s="13">
        <f t="shared" si="211"/>
        <v>0.34378347629842304</v>
      </c>
      <c r="Q1122">
        <v>25.256188371136471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15.65610537239138</v>
      </c>
      <c r="G1123" s="13">
        <f t="shared" si="205"/>
        <v>0</v>
      </c>
      <c r="H1123" s="13">
        <f t="shared" si="206"/>
        <v>15.65610537239138</v>
      </c>
      <c r="I1123" s="16">
        <f t="shared" si="213"/>
        <v>15.65803320514288</v>
      </c>
      <c r="J1123" s="13">
        <f t="shared" si="207"/>
        <v>15.592689329870812</v>
      </c>
      <c r="K1123" s="13">
        <f t="shared" si="208"/>
        <v>6.534387527206853E-2</v>
      </c>
      <c r="L1123" s="13">
        <f t="shared" si="209"/>
        <v>0</v>
      </c>
      <c r="M1123" s="13">
        <f t="shared" si="214"/>
        <v>6.2148958671697283</v>
      </c>
      <c r="N1123" s="13">
        <f t="shared" si="210"/>
        <v>0.32576352557564037</v>
      </c>
      <c r="O1123" s="13">
        <f t="shared" si="211"/>
        <v>0.32576352557564037</v>
      </c>
      <c r="Q1123">
        <v>22.87477732522445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13.60826091530773</v>
      </c>
      <c r="G1124" s="13">
        <f t="shared" si="205"/>
        <v>0</v>
      </c>
      <c r="H1124" s="13">
        <f t="shared" si="206"/>
        <v>13.60826091530773</v>
      </c>
      <c r="I1124" s="16">
        <f t="shared" si="213"/>
        <v>13.673604790579798</v>
      </c>
      <c r="J1124" s="13">
        <f t="shared" si="207"/>
        <v>13.56637695249597</v>
      </c>
      <c r="K1124" s="13">
        <f t="shared" si="208"/>
        <v>0.10722783808382808</v>
      </c>
      <c r="L1124" s="13">
        <f t="shared" si="209"/>
        <v>0</v>
      </c>
      <c r="M1124" s="13">
        <f t="shared" si="214"/>
        <v>5.8891323415940882</v>
      </c>
      <c r="N1124" s="13">
        <f t="shared" si="210"/>
        <v>0.30868811886511754</v>
      </c>
      <c r="O1124" s="13">
        <f t="shared" si="211"/>
        <v>0.30868811886511754</v>
      </c>
      <c r="Q1124">
        <v>16.45384932431379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39.818868081573669</v>
      </c>
      <c r="G1125" s="13">
        <f t="shared" si="205"/>
        <v>0</v>
      </c>
      <c r="H1125" s="13">
        <f t="shared" si="206"/>
        <v>39.818868081573669</v>
      </c>
      <c r="I1125" s="16">
        <f t="shared" si="213"/>
        <v>39.926095919657499</v>
      </c>
      <c r="J1125" s="13">
        <f t="shared" si="207"/>
        <v>35.38465361692856</v>
      </c>
      <c r="K1125" s="13">
        <f t="shared" si="208"/>
        <v>4.5414423027289388</v>
      </c>
      <c r="L1125" s="13">
        <f t="shared" si="209"/>
        <v>0</v>
      </c>
      <c r="M1125" s="13">
        <f t="shared" si="214"/>
        <v>5.5804442227289703</v>
      </c>
      <c r="N1125" s="13">
        <f t="shared" si="210"/>
        <v>0.29250774640931837</v>
      </c>
      <c r="O1125" s="13">
        <f t="shared" si="211"/>
        <v>0.29250774640931837</v>
      </c>
      <c r="Q1125">
        <v>11.36251777591443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17.22546152477906</v>
      </c>
      <c r="G1126" s="13">
        <f t="shared" si="205"/>
        <v>0</v>
      </c>
      <c r="H1126" s="13">
        <f t="shared" si="206"/>
        <v>17.22546152477906</v>
      </c>
      <c r="I1126" s="16">
        <f t="shared" si="213"/>
        <v>21.766903827507999</v>
      </c>
      <c r="J1126" s="13">
        <f t="shared" si="207"/>
        <v>20.855925514618306</v>
      </c>
      <c r="K1126" s="13">
        <f t="shared" si="208"/>
        <v>0.91097831288969289</v>
      </c>
      <c r="L1126" s="13">
        <f t="shared" si="209"/>
        <v>0</v>
      </c>
      <c r="M1126" s="13">
        <f t="shared" si="214"/>
        <v>5.2879364763196524</v>
      </c>
      <c r="N1126" s="13">
        <f t="shared" si="210"/>
        <v>0.27717549358238897</v>
      </c>
      <c r="O1126" s="13">
        <f t="shared" si="211"/>
        <v>0.27717549358238897</v>
      </c>
      <c r="Q1126">
        <v>10.65751422258065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36.644725058370689</v>
      </c>
      <c r="G1127" s="13">
        <f t="shared" si="205"/>
        <v>0</v>
      </c>
      <c r="H1127" s="13">
        <f t="shared" si="206"/>
        <v>36.644725058370689</v>
      </c>
      <c r="I1127" s="16">
        <f t="shared" si="213"/>
        <v>37.555703371260378</v>
      </c>
      <c r="J1127" s="13">
        <f t="shared" si="207"/>
        <v>35.261170163559918</v>
      </c>
      <c r="K1127" s="13">
        <f t="shared" si="208"/>
        <v>2.2945332077004608</v>
      </c>
      <c r="L1127" s="13">
        <f t="shared" si="209"/>
        <v>0</v>
      </c>
      <c r="M1127" s="13">
        <f t="shared" si="214"/>
        <v>5.0107609827372634</v>
      </c>
      <c r="N1127" s="13">
        <f t="shared" si="210"/>
        <v>0.26264690486225534</v>
      </c>
      <c r="O1127" s="13">
        <f t="shared" si="211"/>
        <v>0.26264690486225534</v>
      </c>
      <c r="Q1127">
        <v>15.62985083375553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45.002283473586012</v>
      </c>
      <c r="G1128" s="13">
        <f t="shared" si="205"/>
        <v>0</v>
      </c>
      <c r="H1128" s="13">
        <f t="shared" si="206"/>
        <v>45.002283473586012</v>
      </c>
      <c r="I1128" s="16">
        <f t="shared" si="213"/>
        <v>47.296816681286472</v>
      </c>
      <c r="J1128" s="13">
        <f t="shared" si="207"/>
        <v>42.379279000255764</v>
      </c>
      <c r="K1128" s="13">
        <f t="shared" si="208"/>
        <v>4.9175376810307085</v>
      </c>
      <c r="L1128" s="13">
        <f t="shared" si="209"/>
        <v>0</v>
      </c>
      <c r="M1128" s="13">
        <f t="shared" si="214"/>
        <v>4.7481140778750079</v>
      </c>
      <c r="N1128" s="13">
        <f t="shared" si="210"/>
        <v>0.24887985493283751</v>
      </c>
      <c r="O1128" s="13">
        <f t="shared" si="211"/>
        <v>0.24887985493283751</v>
      </c>
      <c r="Q1128">
        <v>14.614236762152469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15.508786586690141</v>
      </c>
      <c r="G1129" s="13">
        <f t="shared" si="205"/>
        <v>0</v>
      </c>
      <c r="H1129" s="13">
        <f t="shared" si="206"/>
        <v>15.508786586690141</v>
      </c>
      <c r="I1129" s="16">
        <f t="shared" si="213"/>
        <v>20.426324267720851</v>
      </c>
      <c r="J1129" s="13">
        <f t="shared" si="207"/>
        <v>20.186536760009762</v>
      </c>
      <c r="K1129" s="13">
        <f t="shared" si="208"/>
        <v>0.23978750771108892</v>
      </c>
      <c r="L1129" s="13">
        <f t="shared" si="209"/>
        <v>0</v>
      </c>
      <c r="M1129" s="13">
        <f t="shared" si="214"/>
        <v>4.49923422294217</v>
      </c>
      <c r="N1129" s="13">
        <f t="shared" si="210"/>
        <v>0.23583442654264353</v>
      </c>
      <c r="O1129" s="13">
        <f t="shared" si="211"/>
        <v>0.23583442654264353</v>
      </c>
      <c r="Q1129">
        <v>19.239847025252729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10.005414510534241</v>
      </c>
      <c r="G1130" s="13">
        <f t="shared" si="205"/>
        <v>0</v>
      </c>
      <c r="H1130" s="13">
        <f t="shared" si="206"/>
        <v>10.005414510534241</v>
      </c>
      <c r="I1130" s="16">
        <f t="shared" si="213"/>
        <v>10.24520201824533</v>
      </c>
      <c r="J1130" s="13">
        <f t="shared" si="207"/>
        <v>10.225181101447649</v>
      </c>
      <c r="K1130" s="13">
        <f t="shared" si="208"/>
        <v>2.0020916797680144E-2</v>
      </c>
      <c r="L1130" s="13">
        <f t="shared" si="209"/>
        <v>0</v>
      </c>
      <c r="M1130" s="13">
        <f t="shared" si="214"/>
        <v>4.2633997963995265</v>
      </c>
      <c r="N1130" s="13">
        <f t="shared" si="210"/>
        <v>0.22347279476559692</v>
      </c>
      <c r="O1130" s="13">
        <f t="shared" si="211"/>
        <v>0.22347279476559692</v>
      </c>
      <c r="Q1130">
        <v>22.262449884240311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3.535099091618763</v>
      </c>
      <c r="G1131" s="13">
        <f t="shared" si="205"/>
        <v>0</v>
      </c>
      <c r="H1131" s="13">
        <f t="shared" si="206"/>
        <v>3.535099091618763</v>
      </c>
      <c r="I1131" s="16">
        <f t="shared" si="213"/>
        <v>3.5551200084164432</v>
      </c>
      <c r="J1131" s="13">
        <f t="shared" si="207"/>
        <v>3.5544440380340054</v>
      </c>
      <c r="K1131" s="13">
        <f t="shared" si="208"/>
        <v>6.7597038243771834E-4</v>
      </c>
      <c r="L1131" s="13">
        <f t="shared" si="209"/>
        <v>0</v>
      </c>
      <c r="M1131" s="13">
        <f t="shared" si="214"/>
        <v>4.0399270016339299</v>
      </c>
      <c r="N1131" s="13">
        <f t="shared" si="210"/>
        <v>0.2117591173285146</v>
      </c>
      <c r="O1131" s="13">
        <f t="shared" si="211"/>
        <v>0.2117591173285146</v>
      </c>
      <c r="Q1131">
        <v>23.796425741842562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0.2558134029731865</v>
      </c>
      <c r="G1132" s="13">
        <f t="shared" si="205"/>
        <v>0</v>
      </c>
      <c r="H1132" s="13">
        <f t="shared" si="206"/>
        <v>0.2558134029731865</v>
      </c>
      <c r="I1132" s="16">
        <f t="shared" si="213"/>
        <v>0.25648937335562422</v>
      </c>
      <c r="J1132" s="13">
        <f t="shared" si="207"/>
        <v>0.2564891573165804</v>
      </c>
      <c r="K1132" s="13">
        <f t="shared" si="208"/>
        <v>2.160390438210591E-7</v>
      </c>
      <c r="L1132" s="13">
        <f t="shared" si="209"/>
        <v>0</v>
      </c>
      <c r="M1132" s="13">
        <f t="shared" si="214"/>
        <v>3.8281678843054152</v>
      </c>
      <c r="N1132" s="13">
        <f t="shared" si="210"/>
        <v>0.20065943068724224</v>
      </c>
      <c r="O1132" s="13">
        <f t="shared" si="211"/>
        <v>0.20065943068724224</v>
      </c>
      <c r="Q1132">
        <v>24.95273385621859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38.379459667991583</v>
      </c>
      <c r="G1133" s="13">
        <f t="shared" si="205"/>
        <v>0</v>
      </c>
      <c r="H1133" s="13">
        <f t="shared" si="206"/>
        <v>38.379459667991583</v>
      </c>
      <c r="I1133" s="16">
        <f t="shared" si="213"/>
        <v>38.379459884030624</v>
      </c>
      <c r="J1133" s="13">
        <f t="shared" si="207"/>
        <v>37.8227678227328</v>
      </c>
      <c r="K1133" s="13">
        <f t="shared" si="208"/>
        <v>0.55669206129782367</v>
      </c>
      <c r="L1133" s="13">
        <f t="shared" si="209"/>
        <v>0</v>
      </c>
      <c r="M1133" s="13">
        <f t="shared" si="214"/>
        <v>3.627508453618173</v>
      </c>
      <c r="N1133" s="13">
        <f t="shared" si="210"/>
        <v>0.19014155155012238</v>
      </c>
      <c r="O1133" s="13">
        <f t="shared" si="211"/>
        <v>0.19014155155012238</v>
      </c>
      <c r="Q1133">
        <v>26.69095219354838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11.666410874454209</v>
      </c>
      <c r="G1134" s="13">
        <f t="shared" si="205"/>
        <v>0</v>
      </c>
      <c r="H1134" s="13">
        <f t="shared" si="206"/>
        <v>11.666410874454209</v>
      </c>
      <c r="I1134" s="16">
        <f t="shared" si="213"/>
        <v>12.223102935752033</v>
      </c>
      <c r="J1134" s="13">
        <f t="shared" si="207"/>
        <v>12.198488124121981</v>
      </c>
      <c r="K1134" s="13">
        <f t="shared" si="208"/>
        <v>2.4614811630051747E-2</v>
      </c>
      <c r="L1134" s="13">
        <f t="shared" si="209"/>
        <v>0</v>
      </c>
      <c r="M1134" s="13">
        <f t="shared" si="214"/>
        <v>3.4373669020680504</v>
      </c>
      <c r="N1134" s="13">
        <f t="shared" si="210"/>
        <v>0.18017498356326431</v>
      </c>
      <c r="O1134" s="13">
        <f t="shared" si="211"/>
        <v>0.18017498356326431</v>
      </c>
      <c r="Q1134">
        <v>24.56225674437583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3.554581079421173</v>
      </c>
      <c r="G1135" s="13">
        <f t="shared" si="205"/>
        <v>0</v>
      </c>
      <c r="H1135" s="13">
        <f t="shared" si="206"/>
        <v>3.554581079421173</v>
      </c>
      <c r="I1135" s="16">
        <f t="shared" si="213"/>
        <v>3.5791958910512247</v>
      </c>
      <c r="J1135" s="13">
        <f t="shared" si="207"/>
        <v>3.5781161678003888</v>
      </c>
      <c r="K1135" s="13">
        <f t="shared" si="208"/>
        <v>1.07972325083594E-3</v>
      </c>
      <c r="L1135" s="13">
        <f t="shared" si="209"/>
        <v>0</v>
      </c>
      <c r="M1135" s="13">
        <f t="shared" si="214"/>
        <v>3.2571919185047862</v>
      </c>
      <c r="N1135" s="13">
        <f t="shared" si="210"/>
        <v>0.17073082888705224</v>
      </c>
      <c r="O1135" s="13">
        <f t="shared" si="211"/>
        <v>0.17073082888705224</v>
      </c>
      <c r="Q1135">
        <v>20.618341782981691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5.3123084762981883</v>
      </c>
      <c r="G1136" s="13">
        <f t="shared" si="205"/>
        <v>0</v>
      </c>
      <c r="H1136" s="13">
        <f t="shared" si="206"/>
        <v>5.3123084762981883</v>
      </c>
      <c r="I1136" s="16">
        <f t="shared" si="213"/>
        <v>5.3133881995490242</v>
      </c>
      <c r="J1136" s="13">
        <f t="shared" si="207"/>
        <v>5.3082372428975253</v>
      </c>
      <c r="K1136" s="13">
        <f t="shared" si="208"/>
        <v>5.1509566514988947E-3</v>
      </c>
      <c r="L1136" s="13">
        <f t="shared" si="209"/>
        <v>0</v>
      </c>
      <c r="M1136" s="13">
        <f t="shared" si="214"/>
        <v>3.086461089617734</v>
      </c>
      <c r="N1136" s="13">
        <f t="shared" si="210"/>
        <v>0.16178170440750952</v>
      </c>
      <c r="O1136" s="13">
        <f t="shared" si="211"/>
        <v>0.16178170440750952</v>
      </c>
      <c r="Q1136">
        <v>17.94696445558063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208.1</v>
      </c>
      <c r="G1137" s="13">
        <f t="shared" si="205"/>
        <v>3.0193722842960988</v>
      </c>
      <c r="H1137" s="13">
        <f t="shared" si="206"/>
        <v>205.08062771570388</v>
      </c>
      <c r="I1137" s="16">
        <f t="shared" si="213"/>
        <v>205.08577867235539</v>
      </c>
      <c r="J1137" s="13">
        <f t="shared" si="207"/>
        <v>90.54416916684508</v>
      </c>
      <c r="K1137" s="13">
        <f t="shared" si="208"/>
        <v>114.54160950551031</v>
      </c>
      <c r="L1137" s="13">
        <f t="shared" si="209"/>
        <v>4.0149252052839808</v>
      </c>
      <c r="M1137" s="13">
        <f t="shared" si="214"/>
        <v>6.9396045904942056</v>
      </c>
      <c r="N1137" s="13">
        <f t="shared" si="210"/>
        <v>0.36375027125431192</v>
      </c>
      <c r="O1137" s="13">
        <f t="shared" si="211"/>
        <v>3.3831225555504107</v>
      </c>
      <c r="Q1137">
        <v>15.41336170767941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4.6544928117532702</v>
      </c>
      <c r="G1138" s="13">
        <f t="shared" si="205"/>
        <v>0</v>
      </c>
      <c r="H1138" s="13">
        <f t="shared" si="206"/>
        <v>4.6544928117532702</v>
      </c>
      <c r="I1138" s="16">
        <f t="shared" si="213"/>
        <v>115.18117711197959</v>
      </c>
      <c r="J1138" s="13">
        <f t="shared" si="207"/>
        <v>60.668240653961391</v>
      </c>
      <c r="K1138" s="13">
        <f t="shared" si="208"/>
        <v>54.512936458018203</v>
      </c>
      <c r="L1138" s="13">
        <f t="shared" si="209"/>
        <v>1.5668269482161796</v>
      </c>
      <c r="M1138" s="13">
        <f t="shared" si="214"/>
        <v>8.1426812674560729</v>
      </c>
      <c r="N1138" s="13">
        <f t="shared" si="210"/>
        <v>0.42681142436151653</v>
      </c>
      <c r="O1138" s="13">
        <f t="shared" si="211"/>
        <v>0.42681142436151653</v>
      </c>
      <c r="Q1138">
        <v>10.35048035873967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5.3784897120292072</v>
      </c>
      <c r="G1139" s="13">
        <f t="shared" si="205"/>
        <v>0</v>
      </c>
      <c r="H1139" s="13">
        <f t="shared" si="206"/>
        <v>5.3784897120292072</v>
      </c>
      <c r="I1139" s="16">
        <f t="shared" si="213"/>
        <v>58.324599221831228</v>
      </c>
      <c r="J1139" s="13">
        <f t="shared" si="207"/>
        <v>45.398953138435871</v>
      </c>
      <c r="K1139" s="13">
        <f t="shared" si="208"/>
        <v>12.925646083395357</v>
      </c>
      <c r="L1139" s="13">
        <f t="shared" si="209"/>
        <v>0</v>
      </c>
      <c r="M1139" s="13">
        <f t="shared" si="214"/>
        <v>7.7158698430945565</v>
      </c>
      <c r="N1139" s="13">
        <f t="shared" si="210"/>
        <v>0.40443943336960841</v>
      </c>
      <c r="O1139" s="13">
        <f t="shared" si="211"/>
        <v>0.40443943336960841</v>
      </c>
      <c r="Q1139">
        <v>10.546941222580649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51.667022452232487</v>
      </c>
      <c r="G1140" s="13">
        <f t="shared" si="205"/>
        <v>0</v>
      </c>
      <c r="H1140" s="13">
        <f t="shared" si="206"/>
        <v>51.667022452232487</v>
      </c>
      <c r="I1140" s="16">
        <f t="shared" si="213"/>
        <v>64.592668535627837</v>
      </c>
      <c r="J1140" s="13">
        <f t="shared" si="207"/>
        <v>52.287749160214126</v>
      </c>
      <c r="K1140" s="13">
        <f t="shared" si="208"/>
        <v>12.304919375413711</v>
      </c>
      <c r="L1140" s="13">
        <f t="shared" si="209"/>
        <v>0</v>
      </c>
      <c r="M1140" s="13">
        <f t="shared" si="214"/>
        <v>7.3114304097249478</v>
      </c>
      <c r="N1140" s="13">
        <f t="shared" si="210"/>
        <v>0.38324010541428777</v>
      </c>
      <c r="O1140" s="13">
        <f t="shared" si="211"/>
        <v>0.38324010541428777</v>
      </c>
      <c r="Q1140">
        <v>13.612171530810761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38.70072347962121</v>
      </c>
      <c r="G1141" s="13">
        <f t="shared" si="205"/>
        <v>0</v>
      </c>
      <c r="H1141" s="13">
        <f t="shared" si="206"/>
        <v>38.70072347962121</v>
      </c>
      <c r="I1141" s="16">
        <f t="shared" si="213"/>
        <v>51.005642855034921</v>
      </c>
      <c r="J1141" s="13">
        <f t="shared" si="207"/>
        <v>46.142133836092803</v>
      </c>
      <c r="K1141" s="13">
        <f t="shared" si="208"/>
        <v>4.8635090189421177</v>
      </c>
      <c r="L1141" s="13">
        <f t="shared" si="209"/>
        <v>0</v>
      </c>
      <c r="M1141" s="13">
        <f t="shared" si="214"/>
        <v>6.9281903043106601</v>
      </c>
      <c r="N1141" s="13">
        <f t="shared" si="210"/>
        <v>0.36315197352116346</v>
      </c>
      <c r="O1141" s="13">
        <f t="shared" si="211"/>
        <v>0.36315197352116346</v>
      </c>
      <c r="Q1141">
        <v>16.418929957676731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3.1236187650716452</v>
      </c>
      <c r="G1142" s="13">
        <f t="shared" si="205"/>
        <v>0</v>
      </c>
      <c r="H1142" s="13">
        <f t="shared" si="206"/>
        <v>3.1236187650716452</v>
      </c>
      <c r="I1142" s="16">
        <f t="shared" si="213"/>
        <v>7.9871277840137633</v>
      </c>
      <c r="J1142" s="13">
        <f t="shared" si="207"/>
        <v>7.9756867542564036</v>
      </c>
      <c r="K1142" s="13">
        <f t="shared" si="208"/>
        <v>1.1441029757359722E-2</v>
      </c>
      <c r="L1142" s="13">
        <f t="shared" si="209"/>
        <v>0</v>
      </c>
      <c r="M1142" s="13">
        <f t="shared" si="214"/>
        <v>6.5650383307894966</v>
      </c>
      <c r="N1142" s="13">
        <f t="shared" si="210"/>
        <v>0.34411679260382327</v>
      </c>
      <c r="O1142" s="13">
        <f t="shared" si="211"/>
        <v>0.34411679260382327</v>
      </c>
      <c r="Q1142">
        <v>20.942405023178711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6.6043670180106071</v>
      </c>
      <c r="G1143" s="13">
        <f t="shared" si="205"/>
        <v>0</v>
      </c>
      <c r="H1143" s="13">
        <f t="shared" si="206"/>
        <v>6.6043670180106071</v>
      </c>
      <c r="I1143" s="16">
        <f t="shared" si="213"/>
        <v>6.6158080477679668</v>
      </c>
      <c r="J1143" s="13">
        <f t="shared" si="207"/>
        <v>6.6120094483317073</v>
      </c>
      <c r="K1143" s="13">
        <f t="shared" si="208"/>
        <v>3.7985994362594866E-3</v>
      </c>
      <c r="L1143" s="13">
        <f t="shared" si="209"/>
        <v>0</v>
      </c>
      <c r="M1143" s="13">
        <f t="shared" si="214"/>
        <v>6.2209215381856735</v>
      </c>
      <c r="N1143" s="13">
        <f t="shared" si="210"/>
        <v>0.32607937058351616</v>
      </c>
      <c r="O1143" s="13">
        <f t="shared" si="211"/>
        <v>0.32607937058351616</v>
      </c>
      <c r="Q1143">
        <v>24.77217913159993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2.5778832590458589</v>
      </c>
      <c r="G1144" s="13">
        <f t="shared" si="205"/>
        <v>0</v>
      </c>
      <c r="H1144" s="13">
        <f t="shared" si="206"/>
        <v>2.5778832590458589</v>
      </c>
      <c r="I1144" s="16">
        <f t="shared" si="213"/>
        <v>2.5816818584821184</v>
      </c>
      <c r="J1144" s="13">
        <f t="shared" si="207"/>
        <v>2.5815078478803981</v>
      </c>
      <c r="K1144" s="13">
        <f t="shared" si="208"/>
        <v>1.7401060172028693E-4</v>
      </c>
      <c r="L1144" s="13">
        <f t="shared" si="209"/>
        <v>0</v>
      </c>
      <c r="M1144" s="13">
        <f t="shared" si="214"/>
        <v>5.8948421676021576</v>
      </c>
      <c r="N1144" s="13">
        <f t="shared" si="210"/>
        <v>0.30898740836096217</v>
      </c>
      <c r="O1144" s="13">
        <f t="shared" si="211"/>
        <v>0.30898740836096217</v>
      </c>
      <c r="Q1144">
        <v>26.656407825929101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13.995536666551249</v>
      </c>
      <c r="G1145" s="13">
        <f t="shared" si="205"/>
        <v>0</v>
      </c>
      <c r="H1145" s="13">
        <f t="shared" si="206"/>
        <v>13.995536666551249</v>
      </c>
      <c r="I1145" s="16">
        <f t="shared" si="213"/>
        <v>13.995710677152969</v>
      </c>
      <c r="J1145" s="13">
        <f t="shared" si="207"/>
        <v>13.969573342312508</v>
      </c>
      <c r="K1145" s="13">
        <f t="shared" si="208"/>
        <v>2.6137334840461435E-2</v>
      </c>
      <c r="L1145" s="13">
        <f t="shared" si="209"/>
        <v>0</v>
      </c>
      <c r="M1145" s="13">
        <f t="shared" si="214"/>
        <v>5.5858547592411956</v>
      </c>
      <c r="N1145" s="13">
        <f t="shared" si="210"/>
        <v>0.29279134817629066</v>
      </c>
      <c r="O1145" s="13">
        <f t="shared" si="211"/>
        <v>0.29279134817629066</v>
      </c>
      <c r="Q1145">
        <v>27.06587219354838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41.589602944807403</v>
      </c>
      <c r="G1146" s="13">
        <f t="shared" si="205"/>
        <v>0</v>
      </c>
      <c r="H1146" s="13">
        <f t="shared" si="206"/>
        <v>41.589602944807403</v>
      </c>
      <c r="I1146" s="16">
        <f t="shared" si="213"/>
        <v>41.615740279647866</v>
      </c>
      <c r="J1146" s="13">
        <f t="shared" si="207"/>
        <v>40.784867843075027</v>
      </c>
      <c r="K1146" s="13">
        <f t="shared" si="208"/>
        <v>0.83087243657283949</v>
      </c>
      <c r="L1146" s="13">
        <f t="shared" si="209"/>
        <v>0</v>
      </c>
      <c r="M1146" s="13">
        <f t="shared" si="214"/>
        <v>5.2930634110649049</v>
      </c>
      <c r="N1146" s="13">
        <f t="shared" si="210"/>
        <v>0.27744422991743078</v>
      </c>
      <c r="O1146" s="13">
        <f t="shared" si="211"/>
        <v>0.27744422991743078</v>
      </c>
      <c r="Q1146">
        <v>25.48954003934184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10.32381390703433</v>
      </c>
      <c r="G1147" s="13">
        <f t="shared" si="205"/>
        <v>0</v>
      </c>
      <c r="H1147" s="13">
        <f t="shared" si="206"/>
        <v>10.32381390703433</v>
      </c>
      <c r="I1147" s="16">
        <f t="shared" si="213"/>
        <v>11.154686343607169</v>
      </c>
      <c r="J1147" s="13">
        <f t="shared" si="207"/>
        <v>11.129506368415615</v>
      </c>
      <c r="K1147" s="13">
        <f t="shared" si="208"/>
        <v>2.5179975191553794E-2</v>
      </c>
      <c r="L1147" s="13">
        <f t="shared" si="209"/>
        <v>0</v>
      </c>
      <c r="M1147" s="13">
        <f t="shared" si="214"/>
        <v>5.015619181147474</v>
      </c>
      <c r="N1147" s="13">
        <f t="shared" si="210"/>
        <v>0.26290155496032319</v>
      </c>
      <c r="O1147" s="13">
        <f t="shared" si="211"/>
        <v>0.26290155496032319</v>
      </c>
      <c r="Q1147">
        <v>22.442700524317761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26.871594104816751</v>
      </c>
      <c r="G1148" s="13">
        <f t="shared" si="205"/>
        <v>0</v>
      </c>
      <c r="H1148" s="13">
        <f t="shared" si="206"/>
        <v>26.871594104816751</v>
      </c>
      <c r="I1148" s="16">
        <f t="shared" si="213"/>
        <v>26.896774080008306</v>
      </c>
      <c r="J1148" s="13">
        <f t="shared" si="207"/>
        <v>26.296254040531021</v>
      </c>
      <c r="K1148" s="13">
        <f t="shared" si="208"/>
        <v>0.60052003947728494</v>
      </c>
      <c r="L1148" s="13">
        <f t="shared" si="209"/>
        <v>0</v>
      </c>
      <c r="M1148" s="13">
        <f t="shared" si="214"/>
        <v>4.7527176261871507</v>
      </c>
      <c r="N1148" s="13">
        <f t="shared" si="210"/>
        <v>0.24912115714616073</v>
      </c>
      <c r="O1148" s="13">
        <f t="shared" si="211"/>
        <v>0.24912115714616073</v>
      </c>
      <c r="Q1148">
        <v>18.472006014624409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38.168114341891332</v>
      </c>
      <c r="G1149" s="13">
        <f t="shared" si="205"/>
        <v>0</v>
      </c>
      <c r="H1149" s="13">
        <f t="shared" si="206"/>
        <v>38.168114341891332</v>
      </c>
      <c r="I1149" s="16">
        <f t="shared" si="213"/>
        <v>38.768634381368614</v>
      </c>
      <c r="J1149" s="13">
        <f t="shared" si="207"/>
        <v>35.792634896323449</v>
      </c>
      <c r="K1149" s="13">
        <f t="shared" si="208"/>
        <v>2.9759994850451648</v>
      </c>
      <c r="L1149" s="13">
        <f t="shared" si="209"/>
        <v>0</v>
      </c>
      <c r="M1149" s="13">
        <f t="shared" si="214"/>
        <v>4.50359646904099</v>
      </c>
      <c r="N1149" s="13">
        <f t="shared" si="210"/>
        <v>0.23606308052156005</v>
      </c>
      <c r="O1149" s="13">
        <f t="shared" si="211"/>
        <v>0.23606308052156005</v>
      </c>
      <c r="Q1149">
        <v>14.26318658355612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38.956681758312783</v>
      </c>
      <c r="G1150" s="13">
        <f t="shared" si="205"/>
        <v>0</v>
      </c>
      <c r="H1150" s="13">
        <f t="shared" si="206"/>
        <v>38.956681758312783</v>
      </c>
      <c r="I1150" s="16">
        <f t="shared" si="213"/>
        <v>41.932681243357948</v>
      </c>
      <c r="J1150" s="13">
        <f t="shared" si="207"/>
        <v>38.17822469872398</v>
      </c>
      <c r="K1150" s="13">
        <f t="shared" si="208"/>
        <v>3.7544565446339675</v>
      </c>
      <c r="L1150" s="13">
        <f t="shared" si="209"/>
        <v>0</v>
      </c>
      <c r="M1150" s="13">
        <f t="shared" si="214"/>
        <v>4.2675333885194302</v>
      </c>
      <c r="N1150" s="13">
        <f t="shared" si="210"/>
        <v>0.22368946348717356</v>
      </c>
      <c r="O1150" s="13">
        <f t="shared" si="211"/>
        <v>0.22368946348717356</v>
      </c>
      <c r="Q1150">
        <v>14.13171122258065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6.3973365372098847</v>
      </c>
      <c r="G1151" s="13">
        <f t="shared" si="205"/>
        <v>0</v>
      </c>
      <c r="H1151" s="13">
        <f t="shared" si="206"/>
        <v>6.3973365372098847</v>
      </c>
      <c r="I1151" s="16">
        <f t="shared" si="213"/>
        <v>10.151793081843852</v>
      </c>
      <c r="J1151" s="13">
        <f t="shared" si="207"/>
        <v>10.109550877670081</v>
      </c>
      <c r="K1151" s="13">
        <f t="shared" si="208"/>
        <v>4.2242204173771114E-2</v>
      </c>
      <c r="L1151" s="13">
        <f t="shared" si="209"/>
        <v>0</v>
      </c>
      <c r="M1151" s="13">
        <f t="shared" si="214"/>
        <v>4.0438439250322569</v>
      </c>
      <c r="N1151" s="13">
        <f t="shared" si="210"/>
        <v>0.21196442901883417</v>
      </c>
      <c r="O1151" s="13">
        <f t="shared" si="211"/>
        <v>0.21196442901883417</v>
      </c>
      <c r="Q1151">
        <v>16.76430321874528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24.321702895447189</v>
      </c>
      <c r="G1152" s="13">
        <f t="shared" si="205"/>
        <v>0</v>
      </c>
      <c r="H1152" s="13">
        <f t="shared" si="206"/>
        <v>24.321702895447189</v>
      </c>
      <c r="I1152" s="16">
        <f t="shared" si="213"/>
        <v>24.36394509962096</v>
      </c>
      <c r="J1152" s="13">
        <f t="shared" si="207"/>
        <v>23.832867041737224</v>
      </c>
      <c r="K1152" s="13">
        <f t="shared" si="208"/>
        <v>0.53107805788373597</v>
      </c>
      <c r="L1152" s="13">
        <f t="shared" si="209"/>
        <v>0</v>
      </c>
      <c r="M1152" s="13">
        <f t="shared" si="214"/>
        <v>3.8318794960134226</v>
      </c>
      <c r="N1152" s="13">
        <f t="shared" si="210"/>
        <v>0.20085398064293103</v>
      </c>
      <c r="O1152" s="13">
        <f t="shared" si="211"/>
        <v>0.20085398064293103</v>
      </c>
      <c r="Q1152">
        <v>17.247214853148179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2.5569724769917852</v>
      </c>
      <c r="G1153" s="13">
        <f t="shared" si="205"/>
        <v>0</v>
      </c>
      <c r="H1153" s="13">
        <f t="shared" si="206"/>
        <v>2.5569724769917852</v>
      </c>
      <c r="I1153" s="16">
        <f t="shared" si="213"/>
        <v>3.0880505348755212</v>
      </c>
      <c r="J1153" s="13">
        <f t="shared" si="207"/>
        <v>3.0874762362140338</v>
      </c>
      <c r="K1153" s="13">
        <f t="shared" si="208"/>
        <v>5.742986614873935E-4</v>
      </c>
      <c r="L1153" s="13">
        <f t="shared" si="209"/>
        <v>0</v>
      </c>
      <c r="M1153" s="13">
        <f t="shared" si="214"/>
        <v>3.6310255153704913</v>
      </c>
      <c r="N1153" s="13">
        <f t="shared" si="210"/>
        <v>0.19032590386439924</v>
      </c>
      <c r="O1153" s="13">
        <f t="shared" si="211"/>
        <v>0.19032590386439924</v>
      </c>
      <c r="Q1153">
        <v>21.95237176339749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1.622359731921754</v>
      </c>
      <c r="G1154" s="13">
        <f t="shared" si="205"/>
        <v>0</v>
      </c>
      <c r="H1154" s="13">
        <f t="shared" si="206"/>
        <v>1.622359731921754</v>
      </c>
      <c r="I1154" s="16">
        <f t="shared" si="213"/>
        <v>1.6229340305832414</v>
      </c>
      <c r="J1154" s="13">
        <f t="shared" si="207"/>
        <v>1.6228463595041849</v>
      </c>
      <c r="K1154" s="13">
        <f t="shared" si="208"/>
        <v>8.767107905649496E-5</v>
      </c>
      <c r="L1154" s="13">
        <f t="shared" si="209"/>
        <v>0</v>
      </c>
      <c r="M1154" s="13">
        <f t="shared" si="214"/>
        <v>3.4406996115060919</v>
      </c>
      <c r="N1154" s="13">
        <f t="shared" si="210"/>
        <v>0.18034967276151634</v>
      </c>
      <c r="O1154" s="13">
        <f t="shared" si="211"/>
        <v>0.18034967276151634</v>
      </c>
      <c r="Q1154">
        <v>21.59738131130392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14.70354661290456</v>
      </c>
      <c r="G1155" s="13">
        <f t="shared" si="205"/>
        <v>0</v>
      </c>
      <c r="H1155" s="13">
        <f t="shared" si="206"/>
        <v>14.70354661290456</v>
      </c>
      <c r="I1155" s="16">
        <f t="shared" si="213"/>
        <v>14.703634283983616</v>
      </c>
      <c r="J1155" s="13">
        <f t="shared" si="207"/>
        <v>14.673118046071773</v>
      </c>
      <c r="K1155" s="13">
        <f t="shared" si="208"/>
        <v>3.0516237911843547E-2</v>
      </c>
      <c r="L1155" s="13">
        <f t="shared" si="209"/>
        <v>0</v>
      </c>
      <c r="M1155" s="13">
        <f t="shared" si="214"/>
        <v>3.2603499387445756</v>
      </c>
      <c r="N1155" s="13">
        <f t="shared" si="210"/>
        <v>0.17089636147667897</v>
      </c>
      <c r="O1155" s="13">
        <f t="shared" si="211"/>
        <v>0.17089636147667897</v>
      </c>
      <c r="Q1155">
        <v>27.013537705359301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14.464541806121369</v>
      </c>
      <c r="G1156" s="13">
        <f t="shared" si="205"/>
        <v>0</v>
      </c>
      <c r="H1156" s="13">
        <f t="shared" si="206"/>
        <v>14.464541806121369</v>
      </c>
      <c r="I1156" s="16">
        <f t="shared" si="213"/>
        <v>14.495058044033213</v>
      </c>
      <c r="J1156" s="13">
        <f t="shared" si="207"/>
        <v>14.469434445612402</v>
      </c>
      <c r="K1156" s="13">
        <f t="shared" si="208"/>
        <v>2.5623598420811078E-2</v>
      </c>
      <c r="L1156" s="13">
        <f t="shared" si="209"/>
        <v>0</v>
      </c>
      <c r="M1156" s="13">
        <f t="shared" si="214"/>
        <v>3.0894535772678964</v>
      </c>
      <c r="N1156" s="13">
        <f t="shared" si="210"/>
        <v>0.16193856034652987</v>
      </c>
      <c r="O1156" s="13">
        <f t="shared" si="211"/>
        <v>0.16193856034652987</v>
      </c>
      <c r="Q1156">
        <v>27.982624193548379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6.6666670000000003E-3</v>
      </c>
      <c r="G1157" s="13">
        <f t="shared" si="205"/>
        <v>0</v>
      </c>
      <c r="H1157" s="13">
        <f t="shared" si="206"/>
        <v>6.6666670000000003E-3</v>
      </c>
      <c r="I1157" s="16">
        <f t="shared" si="213"/>
        <v>3.2290265420811079E-2</v>
      </c>
      <c r="J1157" s="13">
        <f t="shared" si="207"/>
        <v>3.2290265032701763E-2</v>
      </c>
      <c r="K1157" s="13">
        <f t="shared" si="208"/>
        <v>3.8810931551891414E-10</v>
      </c>
      <c r="L1157" s="13">
        <f t="shared" si="209"/>
        <v>0</v>
      </c>
      <c r="M1157" s="13">
        <f t="shared" si="214"/>
        <v>2.9275150169213666</v>
      </c>
      <c r="N1157" s="13">
        <f t="shared" si="210"/>
        <v>0.15345029642825553</v>
      </c>
      <c r="O1157" s="13">
        <f t="shared" si="211"/>
        <v>0.15345029642825553</v>
      </c>
      <c r="Q1157">
        <v>25.70848527658794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7.9283886686926817</v>
      </c>
      <c r="G1158" s="13">
        <f t="shared" ref="G1158:G1221" si="216">IF((F1158-$J$2)&gt;0,$I$2*(F1158-$J$2),0)</f>
        <v>0</v>
      </c>
      <c r="H1158" s="13">
        <f t="shared" ref="H1158:H1221" si="217">F1158-G1158</f>
        <v>7.9283886686926817</v>
      </c>
      <c r="I1158" s="16">
        <f t="shared" si="213"/>
        <v>7.9283886690807908</v>
      </c>
      <c r="J1158" s="13">
        <f t="shared" ref="J1158:J1221" si="218">I1158/SQRT(1+(I1158/($K$2*(300+(25*Q1158)+0.05*(Q1158)^3)))^2)</f>
        <v>7.9233469153834859</v>
      </c>
      <c r="K1158" s="13">
        <f t="shared" ref="K1158:K1221" si="219">I1158-J1158</f>
        <v>5.0417536973048627E-3</v>
      </c>
      <c r="L1158" s="13">
        <f t="shared" ref="L1158:L1221" si="220">IF(K1158&gt;$N$2,(K1158-$N$2)/$L$2,0)</f>
        <v>0</v>
      </c>
      <c r="M1158" s="13">
        <f t="shared" si="214"/>
        <v>2.774064720493111</v>
      </c>
      <c r="N1158" s="13">
        <f t="shared" ref="N1158:N1221" si="221">$M$2*M1158</f>
        <v>0.145406958191623</v>
      </c>
      <c r="O1158" s="13">
        <f t="shared" ref="O1158:O1221" si="222">N1158+G1158</f>
        <v>0.145406958191623</v>
      </c>
      <c r="Q1158">
        <v>26.64753849457189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11.710137028640499</v>
      </c>
      <c r="G1159" s="13">
        <f t="shared" si="216"/>
        <v>0</v>
      </c>
      <c r="H1159" s="13">
        <f t="shared" si="217"/>
        <v>11.710137028640499</v>
      </c>
      <c r="I1159" s="16">
        <f t="shared" ref="I1159:I1222" si="224">H1159+K1158-L1158</f>
        <v>11.715178782337805</v>
      </c>
      <c r="J1159" s="13">
        <f t="shared" si="218"/>
        <v>11.685890878954238</v>
      </c>
      <c r="K1159" s="13">
        <f t="shared" si="219"/>
        <v>2.9287903383567127E-2</v>
      </c>
      <c r="L1159" s="13">
        <f t="shared" si="220"/>
        <v>0</v>
      </c>
      <c r="M1159" s="13">
        <f t="shared" ref="M1159:M1222" si="225">L1159+M1158-N1158</f>
        <v>2.6286577623014882</v>
      </c>
      <c r="N1159" s="13">
        <f t="shared" si="221"/>
        <v>0.13778522415840189</v>
      </c>
      <c r="O1159" s="13">
        <f t="shared" si="222"/>
        <v>0.13778522415840189</v>
      </c>
      <c r="Q1159">
        <v>22.411399743236789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31.07621522785449</v>
      </c>
      <c r="G1160" s="13">
        <f t="shared" si="216"/>
        <v>0</v>
      </c>
      <c r="H1160" s="13">
        <f t="shared" si="217"/>
        <v>31.07621522785449</v>
      </c>
      <c r="I1160" s="16">
        <f t="shared" si="224"/>
        <v>31.105503131238059</v>
      </c>
      <c r="J1160" s="13">
        <f t="shared" si="218"/>
        <v>29.569411389043779</v>
      </c>
      <c r="K1160" s="13">
        <f t="shared" si="219"/>
        <v>1.5360917421942801</v>
      </c>
      <c r="L1160" s="13">
        <f t="shared" si="220"/>
        <v>0</v>
      </c>
      <c r="M1160" s="13">
        <f t="shared" si="225"/>
        <v>2.4908725381430861</v>
      </c>
      <c r="N1160" s="13">
        <f t="shared" si="221"/>
        <v>0.13056299528226276</v>
      </c>
      <c r="O1160" s="13">
        <f t="shared" si="222"/>
        <v>0.13056299528226276</v>
      </c>
      <c r="Q1160">
        <v>14.58748856242932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3.4161754974223641</v>
      </c>
      <c r="G1161" s="13">
        <f t="shared" si="216"/>
        <v>0</v>
      </c>
      <c r="H1161" s="13">
        <f t="shared" si="217"/>
        <v>3.4161754974223641</v>
      </c>
      <c r="I1161" s="16">
        <f t="shared" si="224"/>
        <v>4.9522672396166438</v>
      </c>
      <c r="J1161" s="13">
        <f t="shared" si="218"/>
        <v>4.9447731581435139</v>
      </c>
      <c r="K1161" s="13">
        <f t="shared" si="219"/>
        <v>7.4940814731299099E-3</v>
      </c>
      <c r="L1161" s="13">
        <f t="shared" si="220"/>
        <v>0</v>
      </c>
      <c r="M1161" s="13">
        <f t="shared" si="225"/>
        <v>2.3603095428608234</v>
      </c>
      <c r="N1161" s="13">
        <f t="shared" si="221"/>
        <v>0.1237193308730898</v>
      </c>
      <c r="O1161" s="13">
        <f t="shared" si="222"/>
        <v>0.1237193308730898</v>
      </c>
      <c r="Q1161">
        <v>13.751335499516729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91.783038252848939</v>
      </c>
      <c r="G1162" s="13">
        <f t="shared" si="216"/>
        <v>0.69303304935307775</v>
      </c>
      <c r="H1162" s="13">
        <f t="shared" si="217"/>
        <v>91.090005203495863</v>
      </c>
      <c r="I1162" s="16">
        <f t="shared" si="224"/>
        <v>91.09749928496899</v>
      </c>
      <c r="J1162" s="13">
        <f t="shared" si="218"/>
        <v>60.413047463309297</v>
      </c>
      <c r="K1162" s="13">
        <f t="shared" si="219"/>
        <v>30.684451821659692</v>
      </c>
      <c r="L1162" s="13">
        <f t="shared" si="220"/>
        <v>0.59505014980711912</v>
      </c>
      <c r="M1162" s="13">
        <f t="shared" si="225"/>
        <v>2.8316403617948529</v>
      </c>
      <c r="N1162" s="13">
        <f t="shared" si="221"/>
        <v>0.14842487583635988</v>
      </c>
      <c r="O1162" s="13">
        <f t="shared" si="222"/>
        <v>0.84145792518943763</v>
      </c>
      <c r="Q1162">
        <v>12.17521787071477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39.711411158297473</v>
      </c>
      <c r="G1163" s="13">
        <f t="shared" si="216"/>
        <v>0</v>
      </c>
      <c r="H1163" s="13">
        <f t="shared" si="217"/>
        <v>39.711411158297473</v>
      </c>
      <c r="I1163" s="16">
        <f t="shared" si="224"/>
        <v>69.800812830150051</v>
      </c>
      <c r="J1163" s="13">
        <f t="shared" si="218"/>
        <v>52.855673811401388</v>
      </c>
      <c r="K1163" s="13">
        <f t="shared" si="219"/>
        <v>16.945139018748662</v>
      </c>
      <c r="L1163" s="13">
        <f t="shared" si="220"/>
        <v>3.4731455114249514E-2</v>
      </c>
      <c r="M1163" s="13">
        <f t="shared" si="225"/>
        <v>2.7179469410727428</v>
      </c>
      <c r="N1163" s="13">
        <f t="shared" si="221"/>
        <v>0.14246545666654911</v>
      </c>
      <c r="O1163" s="13">
        <f t="shared" si="222"/>
        <v>0.14246545666654911</v>
      </c>
      <c r="Q1163">
        <v>12.213395222580649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7.4090942265132176</v>
      </c>
      <c r="G1164" s="13">
        <f t="shared" si="216"/>
        <v>0</v>
      </c>
      <c r="H1164" s="13">
        <f t="shared" si="217"/>
        <v>7.4090942265132176</v>
      </c>
      <c r="I1164" s="16">
        <f t="shared" si="224"/>
        <v>24.31950179014763</v>
      </c>
      <c r="J1164" s="13">
        <f t="shared" si="218"/>
        <v>23.641937000731854</v>
      </c>
      <c r="K1164" s="13">
        <f t="shared" si="219"/>
        <v>0.67756478941577569</v>
      </c>
      <c r="L1164" s="13">
        <f t="shared" si="220"/>
        <v>0</v>
      </c>
      <c r="M1164" s="13">
        <f t="shared" si="225"/>
        <v>2.5754814844061937</v>
      </c>
      <c r="N1164" s="13">
        <f t="shared" si="221"/>
        <v>0.13499790605454282</v>
      </c>
      <c r="O1164" s="13">
        <f t="shared" si="222"/>
        <v>0.13499790605454282</v>
      </c>
      <c r="Q1164">
        <v>15.40597566703134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36.515839489672921</v>
      </c>
      <c r="G1165" s="13">
        <f t="shared" si="216"/>
        <v>0</v>
      </c>
      <c r="H1165" s="13">
        <f t="shared" si="217"/>
        <v>36.515839489672921</v>
      </c>
      <c r="I1165" s="16">
        <f t="shared" si="224"/>
        <v>37.193404279088696</v>
      </c>
      <c r="J1165" s="13">
        <f t="shared" si="218"/>
        <v>35.715490784595367</v>
      </c>
      <c r="K1165" s="13">
        <f t="shared" si="219"/>
        <v>1.477913494493329</v>
      </c>
      <c r="L1165" s="13">
        <f t="shared" si="220"/>
        <v>0</v>
      </c>
      <c r="M1165" s="13">
        <f t="shared" si="225"/>
        <v>2.440483578351651</v>
      </c>
      <c r="N1165" s="13">
        <f t="shared" si="221"/>
        <v>0.12792177883349506</v>
      </c>
      <c r="O1165" s="13">
        <f t="shared" si="222"/>
        <v>0.12792177883349506</v>
      </c>
      <c r="Q1165">
        <v>18.787809358050541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3.958780056691007</v>
      </c>
      <c r="G1166" s="13">
        <f t="shared" si="216"/>
        <v>0</v>
      </c>
      <c r="H1166" s="13">
        <f t="shared" si="217"/>
        <v>3.958780056691007</v>
      </c>
      <c r="I1166" s="16">
        <f t="shared" si="224"/>
        <v>5.4366935511843355</v>
      </c>
      <c r="J1166" s="13">
        <f t="shared" si="218"/>
        <v>5.4336238983113354</v>
      </c>
      <c r="K1166" s="13">
        <f t="shared" si="219"/>
        <v>3.0696528730000949E-3</v>
      </c>
      <c r="L1166" s="13">
        <f t="shared" si="220"/>
        <v>0</v>
      </c>
      <c r="M1166" s="13">
        <f t="shared" si="225"/>
        <v>2.3125617995181558</v>
      </c>
      <c r="N1166" s="13">
        <f t="shared" si="221"/>
        <v>0.1212165579317514</v>
      </c>
      <c r="O1166" s="13">
        <f t="shared" si="222"/>
        <v>0.1212165579317514</v>
      </c>
      <c r="Q1166">
        <v>22.09511790027916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9.5770636443406154</v>
      </c>
      <c r="G1167" s="13">
        <f t="shared" si="216"/>
        <v>0</v>
      </c>
      <c r="H1167" s="13">
        <f t="shared" si="217"/>
        <v>9.5770636443406154</v>
      </c>
      <c r="I1167" s="16">
        <f t="shared" si="224"/>
        <v>9.5801332972136155</v>
      </c>
      <c r="J1167" s="13">
        <f t="shared" si="218"/>
        <v>9.5722709563181798</v>
      </c>
      <c r="K1167" s="13">
        <f t="shared" si="219"/>
        <v>7.8623408954356933E-3</v>
      </c>
      <c r="L1167" s="13">
        <f t="shared" si="220"/>
        <v>0</v>
      </c>
      <c r="M1167" s="13">
        <f t="shared" si="225"/>
        <v>2.1913452415864043</v>
      </c>
      <c r="N1167" s="13">
        <f t="shared" si="221"/>
        <v>0.11486280171218435</v>
      </c>
      <c r="O1167" s="13">
        <f t="shared" si="222"/>
        <v>0.11486280171218435</v>
      </c>
      <c r="Q1167">
        <v>27.545959193548381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2.2370823612006139</v>
      </c>
      <c r="G1168" s="13">
        <f t="shared" si="216"/>
        <v>0</v>
      </c>
      <c r="H1168" s="13">
        <f t="shared" si="217"/>
        <v>2.2370823612006139</v>
      </c>
      <c r="I1168" s="16">
        <f t="shared" si="224"/>
        <v>2.2449447020960496</v>
      </c>
      <c r="J1168" s="13">
        <f t="shared" si="218"/>
        <v>2.2448130992902717</v>
      </c>
      <c r="K1168" s="13">
        <f t="shared" si="219"/>
        <v>1.3160280577784178E-4</v>
      </c>
      <c r="L1168" s="13">
        <f t="shared" si="220"/>
        <v>0</v>
      </c>
      <c r="M1168" s="13">
        <f t="shared" si="225"/>
        <v>2.0764824398742201</v>
      </c>
      <c r="N1168" s="13">
        <f t="shared" si="221"/>
        <v>0.10884208760160391</v>
      </c>
      <c r="O1168" s="13">
        <f t="shared" si="222"/>
        <v>0.10884208760160391</v>
      </c>
      <c r="Q1168">
        <v>25.642890589831168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9.9189943087421</v>
      </c>
      <c r="G1169" s="13">
        <f t="shared" si="216"/>
        <v>0</v>
      </c>
      <c r="H1169" s="13">
        <f t="shared" si="217"/>
        <v>9.9189943087421</v>
      </c>
      <c r="I1169" s="16">
        <f t="shared" si="224"/>
        <v>9.9191259115478783</v>
      </c>
      <c r="J1169" s="13">
        <f t="shared" si="218"/>
        <v>9.9110785054448627</v>
      </c>
      <c r="K1169" s="13">
        <f t="shared" si="219"/>
        <v>8.0474061030155752E-3</v>
      </c>
      <c r="L1169" s="13">
        <f t="shared" si="220"/>
        <v>0</v>
      </c>
      <c r="M1169" s="13">
        <f t="shared" si="225"/>
        <v>1.9676403522726162</v>
      </c>
      <c r="N1169" s="13">
        <f t="shared" si="221"/>
        <v>0.10313695867492115</v>
      </c>
      <c r="O1169" s="13">
        <f t="shared" si="222"/>
        <v>0.10313695867492115</v>
      </c>
      <c r="Q1169">
        <v>28.141371416385859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5.3005332336428301</v>
      </c>
      <c r="G1170" s="13">
        <f t="shared" si="216"/>
        <v>0</v>
      </c>
      <c r="H1170" s="13">
        <f t="shared" si="217"/>
        <v>5.3005332336428301</v>
      </c>
      <c r="I1170" s="16">
        <f t="shared" si="224"/>
        <v>5.3085806397458457</v>
      </c>
      <c r="J1170" s="13">
        <f t="shared" si="218"/>
        <v>5.3062423856917693</v>
      </c>
      <c r="K1170" s="13">
        <f t="shared" si="219"/>
        <v>2.3382540540763941E-3</v>
      </c>
      <c r="L1170" s="13">
        <f t="shared" si="220"/>
        <v>0</v>
      </c>
      <c r="M1170" s="13">
        <f t="shared" si="225"/>
        <v>1.8645033935976951</v>
      </c>
      <c r="N1170" s="13">
        <f t="shared" si="221"/>
        <v>9.7730873039186733E-2</v>
      </c>
      <c r="O1170" s="13">
        <f t="shared" si="222"/>
        <v>9.7730873039186733E-2</v>
      </c>
      <c r="Q1170">
        <v>23.521386243230459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4.6367520728660523</v>
      </c>
      <c r="G1171" s="13">
        <f t="shared" si="216"/>
        <v>0</v>
      </c>
      <c r="H1171" s="13">
        <f t="shared" si="217"/>
        <v>4.6367520728660523</v>
      </c>
      <c r="I1171" s="16">
        <f t="shared" si="224"/>
        <v>4.6390903269201287</v>
      </c>
      <c r="J1171" s="13">
        <f t="shared" si="218"/>
        <v>4.6366676873611077</v>
      </c>
      <c r="K1171" s="13">
        <f t="shared" si="219"/>
        <v>2.4226395590210004E-3</v>
      </c>
      <c r="L1171" s="13">
        <f t="shared" si="220"/>
        <v>0</v>
      </c>
      <c r="M1171" s="13">
        <f t="shared" si="225"/>
        <v>1.7667725205585083</v>
      </c>
      <c r="N1171" s="13">
        <f t="shared" si="221"/>
        <v>9.2608155870744543E-2</v>
      </c>
      <c r="O1171" s="13">
        <f t="shared" si="222"/>
        <v>9.2608155870744543E-2</v>
      </c>
      <c r="Q1171">
        <v>20.40408498837348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3.597700434689505</v>
      </c>
      <c r="G1172" s="13">
        <f t="shared" si="216"/>
        <v>0</v>
      </c>
      <c r="H1172" s="13">
        <f t="shared" si="217"/>
        <v>3.597700434689505</v>
      </c>
      <c r="I1172" s="16">
        <f t="shared" si="224"/>
        <v>3.600123074248526</v>
      </c>
      <c r="J1172" s="13">
        <f t="shared" si="218"/>
        <v>3.5982696493827389</v>
      </c>
      <c r="K1172" s="13">
        <f t="shared" si="219"/>
        <v>1.8534248657871011E-3</v>
      </c>
      <c r="L1172" s="13">
        <f t="shared" si="220"/>
        <v>0</v>
      </c>
      <c r="M1172" s="13">
        <f t="shared" si="225"/>
        <v>1.6741643646877638</v>
      </c>
      <c r="N1172" s="13">
        <f t="shared" si="221"/>
        <v>8.7753953966433165E-2</v>
      </c>
      <c r="O1172" s="13">
        <f t="shared" si="222"/>
        <v>8.7753953966433165E-2</v>
      </c>
      <c r="Q1172">
        <v>16.91935809406932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20.981198606012139</v>
      </c>
      <c r="G1173" s="13">
        <f t="shared" si="216"/>
        <v>0</v>
      </c>
      <c r="H1173" s="13">
        <f t="shared" si="217"/>
        <v>20.981198606012139</v>
      </c>
      <c r="I1173" s="16">
        <f t="shared" si="224"/>
        <v>20.983052030877925</v>
      </c>
      <c r="J1173" s="13">
        <f t="shared" si="218"/>
        <v>20.63715458121936</v>
      </c>
      <c r="K1173" s="13">
        <f t="shared" si="219"/>
        <v>0.34589744965856539</v>
      </c>
      <c r="L1173" s="13">
        <f t="shared" si="220"/>
        <v>0</v>
      </c>
      <c r="M1173" s="13">
        <f t="shared" si="225"/>
        <v>1.5864104107213306</v>
      </c>
      <c r="N1173" s="13">
        <f t="shared" si="221"/>
        <v>8.3154192677057565E-2</v>
      </c>
      <c r="O1173" s="13">
        <f t="shared" si="222"/>
        <v>8.3154192677057565E-2</v>
      </c>
      <c r="Q1173">
        <v>17.167400838189302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45.174040066766089</v>
      </c>
      <c r="G1174" s="13">
        <f t="shared" si="216"/>
        <v>0</v>
      </c>
      <c r="H1174" s="13">
        <f t="shared" si="217"/>
        <v>45.174040066766089</v>
      </c>
      <c r="I1174" s="16">
        <f t="shared" si="224"/>
        <v>45.519937516424655</v>
      </c>
      <c r="J1174" s="13">
        <f t="shared" si="218"/>
        <v>39.076540176463539</v>
      </c>
      <c r="K1174" s="13">
        <f t="shared" si="219"/>
        <v>6.4433973399611162</v>
      </c>
      <c r="L1174" s="13">
        <f t="shared" si="220"/>
        <v>0</v>
      </c>
      <c r="M1174" s="13">
        <f t="shared" si="225"/>
        <v>1.503256218044273</v>
      </c>
      <c r="N1174" s="13">
        <f t="shared" si="221"/>
        <v>7.8795535098260427E-2</v>
      </c>
      <c r="O1174" s="13">
        <f t="shared" si="222"/>
        <v>7.8795535098260427E-2</v>
      </c>
      <c r="Q1174">
        <v>11.32285522258065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4.2889556017575341</v>
      </c>
      <c r="G1175" s="13">
        <f t="shared" si="216"/>
        <v>0</v>
      </c>
      <c r="H1175" s="13">
        <f t="shared" si="217"/>
        <v>4.2889556017575341</v>
      </c>
      <c r="I1175" s="16">
        <f t="shared" si="224"/>
        <v>10.73235294171865</v>
      </c>
      <c r="J1175" s="13">
        <f t="shared" si="218"/>
        <v>10.655473280067097</v>
      </c>
      <c r="K1175" s="13">
        <f t="shared" si="219"/>
        <v>7.6879661651553022E-2</v>
      </c>
      <c r="L1175" s="13">
        <f t="shared" si="220"/>
        <v>0</v>
      </c>
      <c r="M1175" s="13">
        <f t="shared" si="225"/>
        <v>1.4244606829460125</v>
      </c>
      <c r="N1175" s="13">
        <f t="shared" si="221"/>
        <v>7.4665343400468057E-2</v>
      </c>
      <c r="O1175" s="13">
        <f t="shared" si="222"/>
        <v>7.4665343400468057E-2</v>
      </c>
      <c r="Q1175">
        <v>13.63241739208472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30.787526914308689</v>
      </c>
      <c r="G1176" s="13">
        <f t="shared" si="216"/>
        <v>0</v>
      </c>
      <c r="H1176" s="13">
        <f t="shared" si="217"/>
        <v>30.787526914308689</v>
      </c>
      <c r="I1176" s="16">
        <f t="shared" si="224"/>
        <v>30.864406575960242</v>
      </c>
      <c r="J1176" s="13">
        <f t="shared" si="218"/>
        <v>29.602287938823228</v>
      </c>
      <c r="K1176" s="13">
        <f t="shared" si="219"/>
        <v>1.2621186371370143</v>
      </c>
      <c r="L1176" s="13">
        <f t="shared" si="220"/>
        <v>0</v>
      </c>
      <c r="M1176" s="13">
        <f t="shared" si="225"/>
        <v>1.3497953395455444</v>
      </c>
      <c r="N1176" s="13">
        <f t="shared" si="221"/>
        <v>7.0751642185787986E-2</v>
      </c>
      <c r="O1176" s="13">
        <f t="shared" si="222"/>
        <v>7.0751642185787986E-2</v>
      </c>
      <c r="Q1176">
        <v>15.924849040414969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22.339957704626968</v>
      </c>
      <c r="G1177" s="13">
        <f t="shared" si="216"/>
        <v>0</v>
      </c>
      <c r="H1177" s="13">
        <f t="shared" si="217"/>
        <v>22.339957704626968</v>
      </c>
      <c r="I1177" s="16">
        <f t="shared" si="224"/>
        <v>23.602076341763983</v>
      </c>
      <c r="J1177" s="13">
        <f t="shared" si="218"/>
        <v>23.132889014954152</v>
      </c>
      <c r="K1177" s="13">
        <f t="shared" si="219"/>
        <v>0.46918732680983055</v>
      </c>
      <c r="L1177" s="13">
        <f t="shared" si="220"/>
        <v>0</v>
      </c>
      <c r="M1177" s="13">
        <f t="shared" si="225"/>
        <v>1.2790436973597565</v>
      </c>
      <c r="N1177" s="13">
        <f t="shared" si="221"/>
        <v>6.7043083765612119E-2</v>
      </c>
      <c r="O1177" s="13">
        <f t="shared" si="222"/>
        <v>6.7043083765612119E-2</v>
      </c>
      <c r="Q1177">
        <v>17.470904017561761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20.09589483505874</v>
      </c>
      <c r="G1178" s="13">
        <f t="shared" si="216"/>
        <v>0</v>
      </c>
      <c r="H1178" s="13">
        <f t="shared" si="217"/>
        <v>20.09589483505874</v>
      </c>
      <c r="I1178" s="16">
        <f t="shared" si="224"/>
        <v>20.56508216186857</v>
      </c>
      <c r="J1178" s="13">
        <f t="shared" si="218"/>
        <v>20.3703392009248</v>
      </c>
      <c r="K1178" s="13">
        <f t="shared" si="219"/>
        <v>0.19474296094377053</v>
      </c>
      <c r="L1178" s="13">
        <f t="shared" si="220"/>
        <v>0</v>
      </c>
      <c r="M1178" s="13">
        <f t="shared" si="225"/>
        <v>1.2120006135941443</v>
      </c>
      <c r="N1178" s="13">
        <f t="shared" si="221"/>
        <v>6.3528915258249052E-2</v>
      </c>
      <c r="O1178" s="13">
        <f t="shared" si="222"/>
        <v>6.3528915258249052E-2</v>
      </c>
      <c r="Q1178">
        <v>20.876582240692059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8.5917786986313871</v>
      </c>
      <c r="G1179" s="13">
        <f t="shared" si="216"/>
        <v>0</v>
      </c>
      <c r="H1179" s="13">
        <f t="shared" si="217"/>
        <v>8.5917786986313871</v>
      </c>
      <c r="I1179" s="16">
        <f t="shared" si="224"/>
        <v>8.7865216595751576</v>
      </c>
      <c r="J1179" s="13">
        <f t="shared" si="218"/>
        <v>8.7768401536529428</v>
      </c>
      <c r="K1179" s="13">
        <f t="shared" si="219"/>
        <v>9.6815059222148392E-3</v>
      </c>
      <c r="L1179" s="13">
        <f t="shared" si="220"/>
        <v>0</v>
      </c>
      <c r="M1179" s="13">
        <f t="shared" si="225"/>
        <v>1.1484716983358954</v>
      </c>
      <c r="N1179" s="13">
        <f t="shared" si="221"/>
        <v>6.0198947411185505E-2</v>
      </c>
      <c r="O1179" s="13">
        <f t="shared" si="222"/>
        <v>6.0198947411185505E-2</v>
      </c>
      <c r="Q1179">
        <v>24.16275095503865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0.84057369980599017</v>
      </c>
      <c r="G1180" s="13">
        <f t="shared" si="216"/>
        <v>0</v>
      </c>
      <c r="H1180" s="13">
        <f t="shared" si="217"/>
        <v>0.84057369980599017</v>
      </c>
      <c r="I1180" s="16">
        <f t="shared" si="224"/>
        <v>0.85025520572820501</v>
      </c>
      <c r="J1180" s="13">
        <f t="shared" si="218"/>
        <v>0.85024827502087608</v>
      </c>
      <c r="K1180" s="13">
        <f t="shared" si="219"/>
        <v>6.9307073289337495E-6</v>
      </c>
      <c r="L1180" s="13">
        <f t="shared" si="220"/>
        <v>0</v>
      </c>
      <c r="M1180" s="13">
        <f t="shared" si="225"/>
        <v>1.0882727509247099</v>
      </c>
      <c r="N1180" s="13">
        <f t="shared" si="221"/>
        <v>5.7043525057577982E-2</v>
      </c>
      <c r="O1180" s="13">
        <f t="shared" si="222"/>
        <v>5.7043525057577982E-2</v>
      </c>
      <c r="Q1180">
        <v>25.868219160773041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2.932869033775908</v>
      </c>
      <c r="G1181" s="13">
        <f t="shared" si="216"/>
        <v>0</v>
      </c>
      <c r="H1181" s="13">
        <f t="shared" si="217"/>
        <v>2.932869033775908</v>
      </c>
      <c r="I1181" s="16">
        <f t="shared" si="224"/>
        <v>2.932875964483237</v>
      </c>
      <c r="J1181" s="13">
        <f t="shared" si="218"/>
        <v>2.9326038254237132</v>
      </c>
      <c r="K1181" s="13">
        <f t="shared" si="219"/>
        <v>2.7213905952372386E-4</v>
      </c>
      <c r="L1181" s="13">
        <f t="shared" si="220"/>
        <v>0</v>
      </c>
      <c r="M1181" s="13">
        <f t="shared" si="225"/>
        <v>1.0312292258671318</v>
      </c>
      <c r="N1181" s="13">
        <f t="shared" si="221"/>
        <v>5.4053499121313728E-2</v>
      </c>
      <c r="O1181" s="13">
        <f t="shared" si="222"/>
        <v>5.4053499121313728E-2</v>
      </c>
      <c r="Q1181">
        <v>26.187519193548379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2.8333585590605912</v>
      </c>
      <c r="G1182" s="13">
        <f t="shared" si="216"/>
        <v>0</v>
      </c>
      <c r="H1182" s="13">
        <f t="shared" si="217"/>
        <v>2.8333585590605912</v>
      </c>
      <c r="I1182" s="16">
        <f t="shared" si="224"/>
        <v>2.8336306981201149</v>
      </c>
      <c r="J1182" s="13">
        <f t="shared" si="218"/>
        <v>2.8333864873469223</v>
      </c>
      <c r="K1182" s="13">
        <f t="shared" si="219"/>
        <v>2.4421077319258799E-4</v>
      </c>
      <c r="L1182" s="13">
        <f t="shared" si="220"/>
        <v>0</v>
      </c>
      <c r="M1182" s="13">
        <f t="shared" si="225"/>
        <v>0.9771757267458181</v>
      </c>
      <c r="N1182" s="13">
        <f t="shared" si="221"/>
        <v>5.1220200089470425E-2</v>
      </c>
      <c r="O1182" s="13">
        <f t="shared" si="222"/>
        <v>5.1220200089470425E-2</v>
      </c>
      <c r="Q1182">
        <v>26.223871889181019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38.786119215513366</v>
      </c>
      <c r="G1183" s="13">
        <f t="shared" si="216"/>
        <v>0</v>
      </c>
      <c r="H1183" s="13">
        <f t="shared" si="217"/>
        <v>38.786119215513366</v>
      </c>
      <c r="I1183" s="16">
        <f t="shared" si="224"/>
        <v>38.786363426286556</v>
      </c>
      <c r="J1183" s="13">
        <f t="shared" si="218"/>
        <v>37.94191719750421</v>
      </c>
      <c r="K1183" s="13">
        <f t="shared" si="219"/>
        <v>0.84444622878234554</v>
      </c>
      <c r="L1183" s="13">
        <f t="shared" si="220"/>
        <v>0</v>
      </c>
      <c r="M1183" s="13">
        <f t="shared" si="225"/>
        <v>0.92595552665634773</v>
      </c>
      <c r="N1183" s="13">
        <f t="shared" si="221"/>
        <v>4.8535412875258539E-2</v>
      </c>
      <c r="O1183" s="13">
        <f t="shared" si="222"/>
        <v>4.8535412875258539E-2</v>
      </c>
      <c r="Q1183">
        <v>23.838942776594589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76.29485404446288</v>
      </c>
      <c r="G1184" s="13">
        <f t="shared" si="216"/>
        <v>0.38326936518535659</v>
      </c>
      <c r="H1184" s="13">
        <f t="shared" si="217"/>
        <v>75.911584679277524</v>
      </c>
      <c r="I1184" s="16">
        <f t="shared" si="224"/>
        <v>76.75603090805987</v>
      </c>
      <c r="J1184" s="13">
        <f t="shared" si="218"/>
        <v>63.895405468595449</v>
      </c>
      <c r="K1184" s="13">
        <f t="shared" si="219"/>
        <v>12.860625439464421</v>
      </c>
      <c r="L1184" s="13">
        <f t="shared" si="220"/>
        <v>0</v>
      </c>
      <c r="M1184" s="13">
        <f t="shared" si="225"/>
        <v>0.87742011378108919</v>
      </c>
      <c r="N1184" s="13">
        <f t="shared" si="221"/>
        <v>4.5991352998562017E-2</v>
      </c>
      <c r="O1184" s="13">
        <f t="shared" si="222"/>
        <v>0.42926071818391859</v>
      </c>
      <c r="Q1184">
        <v>17.31395942363821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4.6877532898641077</v>
      </c>
      <c r="G1185" s="13">
        <f t="shared" si="216"/>
        <v>0</v>
      </c>
      <c r="H1185" s="13">
        <f t="shared" si="217"/>
        <v>4.6877532898641077</v>
      </c>
      <c r="I1185" s="16">
        <f t="shared" si="224"/>
        <v>17.54837872932853</v>
      </c>
      <c r="J1185" s="13">
        <f t="shared" si="218"/>
        <v>17.212190703045092</v>
      </c>
      <c r="K1185" s="13">
        <f t="shared" si="219"/>
        <v>0.33618802628343758</v>
      </c>
      <c r="L1185" s="13">
        <f t="shared" si="220"/>
        <v>0</v>
      </c>
      <c r="M1185" s="13">
        <f t="shared" si="225"/>
        <v>0.83142876078252714</v>
      </c>
      <c r="N1185" s="13">
        <f t="shared" si="221"/>
        <v>4.3580644015013374E-2</v>
      </c>
      <c r="O1185" s="13">
        <f t="shared" si="222"/>
        <v>4.3580644015013374E-2</v>
      </c>
      <c r="Q1185">
        <v>13.49731622258065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66.679273013928565</v>
      </c>
      <c r="G1186" s="13">
        <f t="shared" si="216"/>
        <v>0.1909577445746703</v>
      </c>
      <c r="H1186" s="13">
        <f t="shared" si="217"/>
        <v>66.48831526935389</v>
      </c>
      <c r="I1186" s="16">
        <f t="shared" si="224"/>
        <v>66.824503295637328</v>
      </c>
      <c r="J1186" s="13">
        <f t="shared" si="218"/>
        <v>52.773357492777414</v>
      </c>
      <c r="K1186" s="13">
        <f t="shared" si="219"/>
        <v>14.051145802859914</v>
      </c>
      <c r="L1186" s="13">
        <f t="shared" si="220"/>
        <v>0</v>
      </c>
      <c r="M1186" s="13">
        <f t="shared" si="225"/>
        <v>0.78784811676751376</v>
      </c>
      <c r="N1186" s="13">
        <f t="shared" si="221"/>
        <v>4.1296296128159236E-2</v>
      </c>
      <c r="O1186" s="13">
        <f t="shared" si="222"/>
        <v>0.23225404070282954</v>
      </c>
      <c r="Q1186">
        <v>13.10833727417366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30.455984697922631</v>
      </c>
      <c r="G1187" s="13">
        <f t="shared" si="216"/>
        <v>0</v>
      </c>
      <c r="H1187" s="13">
        <f t="shared" si="217"/>
        <v>30.455984697922631</v>
      </c>
      <c r="I1187" s="16">
        <f t="shared" si="224"/>
        <v>44.507130500782544</v>
      </c>
      <c r="J1187" s="13">
        <f t="shared" si="218"/>
        <v>40.232249610623015</v>
      </c>
      <c r="K1187" s="13">
        <f t="shared" si="219"/>
        <v>4.2748808901595297</v>
      </c>
      <c r="L1187" s="13">
        <f t="shared" si="220"/>
        <v>0</v>
      </c>
      <c r="M1187" s="13">
        <f t="shared" si="225"/>
        <v>0.74655182063935455</v>
      </c>
      <c r="N1187" s="13">
        <f t="shared" si="221"/>
        <v>3.9131685922702768E-2</v>
      </c>
      <c r="O1187" s="13">
        <f t="shared" si="222"/>
        <v>3.9131685922702768E-2</v>
      </c>
      <c r="Q1187">
        <v>14.40602102634776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23.43255627959746</v>
      </c>
      <c r="G1188" s="13">
        <f t="shared" si="216"/>
        <v>0</v>
      </c>
      <c r="H1188" s="13">
        <f t="shared" si="217"/>
        <v>23.43255627959746</v>
      </c>
      <c r="I1188" s="16">
        <f t="shared" si="224"/>
        <v>27.707437169756989</v>
      </c>
      <c r="J1188" s="13">
        <f t="shared" si="218"/>
        <v>26.814242811387583</v>
      </c>
      <c r="K1188" s="13">
        <f t="shared" si="219"/>
        <v>0.89319435836940642</v>
      </c>
      <c r="L1188" s="13">
        <f t="shared" si="220"/>
        <v>0</v>
      </c>
      <c r="M1188" s="13">
        <f t="shared" si="225"/>
        <v>0.70742013471665177</v>
      </c>
      <c r="N1188" s="13">
        <f t="shared" si="221"/>
        <v>3.7080537160060087E-2</v>
      </c>
      <c r="O1188" s="13">
        <f t="shared" si="222"/>
        <v>3.7080537160060087E-2</v>
      </c>
      <c r="Q1188">
        <v>16.178767382612371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14.517986884195841</v>
      </c>
      <c r="G1189" s="13">
        <f t="shared" si="216"/>
        <v>0</v>
      </c>
      <c r="H1189" s="13">
        <f t="shared" si="217"/>
        <v>14.517986884195841</v>
      </c>
      <c r="I1189" s="16">
        <f t="shared" si="224"/>
        <v>15.411181242565247</v>
      </c>
      <c r="J1189" s="13">
        <f t="shared" si="218"/>
        <v>15.237704403171241</v>
      </c>
      <c r="K1189" s="13">
        <f t="shared" si="219"/>
        <v>0.17347683939400582</v>
      </c>
      <c r="L1189" s="13">
        <f t="shared" si="220"/>
        <v>0</v>
      </c>
      <c r="M1189" s="13">
        <f t="shared" si="225"/>
        <v>0.67033959755659167</v>
      </c>
      <c r="N1189" s="13">
        <f t="shared" si="221"/>
        <v>3.5136902580547698E-2</v>
      </c>
      <c r="O1189" s="13">
        <f t="shared" si="222"/>
        <v>3.5136902580547698E-2</v>
      </c>
      <c r="Q1189">
        <v>15.54479455074655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2.5794045749448129</v>
      </c>
      <c r="G1190" s="13">
        <f t="shared" si="216"/>
        <v>0</v>
      </c>
      <c r="H1190" s="13">
        <f t="shared" si="217"/>
        <v>2.5794045749448129</v>
      </c>
      <c r="I1190" s="16">
        <f t="shared" si="224"/>
        <v>2.7528814143388187</v>
      </c>
      <c r="J1190" s="13">
        <f t="shared" si="218"/>
        <v>2.7525125415743217</v>
      </c>
      <c r="K1190" s="13">
        <f t="shared" si="219"/>
        <v>3.6887276449704132E-4</v>
      </c>
      <c r="L1190" s="13">
        <f t="shared" si="220"/>
        <v>0</v>
      </c>
      <c r="M1190" s="13">
        <f t="shared" si="225"/>
        <v>0.63520269497604398</v>
      </c>
      <c r="N1190" s="13">
        <f t="shared" si="221"/>
        <v>3.3295146659436871E-2</v>
      </c>
      <c r="O1190" s="13">
        <f t="shared" si="222"/>
        <v>3.3295146659436871E-2</v>
      </c>
      <c r="Q1190">
        <v>22.647793438703921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13.379242250338759</v>
      </c>
      <c r="G1191" s="13">
        <f t="shared" si="216"/>
        <v>0</v>
      </c>
      <c r="H1191" s="13">
        <f t="shared" si="217"/>
        <v>13.379242250338759</v>
      </c>
      <c r="I1191" s="16">
        <f t="shared" si="224"/>
        <v>13.379611123103256</v>
      </c>
      <c r="J1191" s="13">
        <f t="shared" si="218"/>
        <v>13.344053888631105</v>
      </c>
      <c r="K1191" s="13">
        <f t="shared" si="219"/>
        <v>3.5557234472150867E-2</v>
      </c>
      <c r="L1191" s="13">
        <f t="shared" si="220"/>
        <v>0</v>
      </c>
      <c r="M1191" s="13">
        <f t="shared" si="225"/>
        <v>0.60190754831660709</v>
      </c>
      <c r="N1191" s="13">
        <f t="shared" si="221"/>
        <v>3.1549929266876504E-2</v>
      </c>
      <c r="O1191" s="13">
        <f t="shared" si="222"/>
        <v>3.1549929266876504E-2</v>
      </c>
      <c r="Q1191">
        <v>23.86473014188272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0.47333333300000002</v>
      </c>
      <c r="G1192" s="13">
        <f t="shared" si="216"/>
        <v>0</v>
      </c>
      <c r="H1192" s="13">
        <f t="shared" si="217"/>
        <v>0.47333333300000002</v>
      </c>
      <c r="I1192" s="16">
        <f t="shared" si="224"/>
        <v>0.50889056747215089</v>
      </c>
      <c r="J1192" s="13">
        <f t="shared" si="218"/>
        <v>0.50888854936196193</v>
      </c>
      <c r="K1192" s="13">
        <f t="shared" si="219"/>
        <v>2.018110188961586E-6</v>
      </c>
      <c r="L1192" s="13">
        <f t="shared" si="220"/>
        <v>0</v>
      </c>
      <c r="M1192" s="13">
        <f t="shared" si="225"/>
        <v>0.57035761904973059</v>
      </c>
      <c r="N1192" s="13">
        <f t="shared" si="221"/>
        <v>2.9896190184306757E-2</v>
      </c>
      <c r="O1192" s="13">
        <f t="shared" si="222"/>
        <v>2.9896190184306757E-2</v>
      </c>
      <c r="Q1192">
        <v>23.671857806034399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7.9565293639640071</v>
      </c>
      <c r="G1193" s="13">
        <f t="shared" si="216"/>
        <v>0</v>
      </c>
      <c r="H1193" s="13">
        <f t="shared" si="217"/>
        <v>7.9565293639640071</v>
      </c>
      <c r="I1193" s="16">
        <f t="shared" si="224"/>
        <v>7.9565313820741963</v>
      </c>
      <c r="J1193" s="13">
        <f t="shared" si="218"/>
        <v>7.9513139064120129</v>
      </c>
      <c r="K1193" s="13">
        <f t="shared" si="219"/>
        <v>5.2174756621834462E-3</v>
      </c>
      <c r="L1193" s="13">
        <f t="shared" si="220"/>
        <v>0</v>
      </c>
      <c r="M1193" s="13">
        <f t="shared" si="225"/>
        <v>0.54046142886542381</v>
      </c>
      <c r="N1193" s="13">
        <f t="shared" si="221"/>
        <v>2.8329134432469226E-2</v>
      </c>
      <c r="O1193" s="13">
        <f t="shared" si="222"/>
        <v>2.8329134432469226E-2</v>
      </c>
      <c r="Q1193">
        <v>26.475643193548379</v>
      </c>
    </row>
    <row r="1194" spans="1:17" x14ac:dyDescent="0.2">
      <c r="A1194" s="14">
        <f t="shared" si="223"/>
        <v>58319</v>
      </c>
      <c r="B1194" s="1">
        <v>9</v>
      </c>
      <c r="F1194" s="34">
        <v>11.67487931837948</v>
      </c>
      <c r="G1194" s="13">
        <f t="shared" si="216"/>
        <v>0</v>
      </c>
      <c r="H1194" s="13">
        <f t="shared" si="217"/>
        <v>11.67487931837948</v>
      </c>
      <c r="I1194" s="16">
        <f t="shared" si="224"/>
        <v>11.680096794041663</v>
      </c>
      <c r="J1194" s="13">
        <f t="shared" si="218"/>
        <v>11.664462569426645</v>
      </c>
      <c r="K1194" s="13">
        <f t="shared" si="219"/>
        <v>1.563422461501851E-2</v>
      </c>
      <c r="L1194" s="13">
        <f t="shared" si="220"/>
        <v>0</v>
      </c>
      <c r="M1194" s="13">
        <f t="shared" si="225"/>
        <v>0.5121322944329546</v>
      </c>
      <c r="N1194" s="13">
        <f t="shared" si="221"/>
        <v>2.684421836847246E-2</v>
      </c>
      <c r="O1194" s="13">
        <f t="shared" si="222"/>
        <v>2.684421836847246E-2</v>
      </c>
      <c r="Q1194">
        <v>26.862532011527929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57.250057887260972</v>
      </c>
      <c r="G1195" s="13">
        <f t="shared" si="216"/>
        <v>2.3734420413184412E-3</v>
      </c>
      <c r="H1195" s="13">
        <f t="shared" si="217"/>
        <v>57.247684445219654</v>
      </c>
      <c r="I1195" s="16">
        <f t="shared" si="224"/>
        <v>57.263318669834675</v>
      </c>
      <c r="J1195" s="13">
        <f t="shared" si="218"/>
        <v>53.130513439514289</v>
      </c>
      <c r="K1195" s="13">
        <f t="shared" si="219"/>
        <v>4.1328052303203862</v>
      </c>
      <c r="L1195" s="13">
        <f t="shared" si="220"/>
        <v>0</v>
      </c>
      <c r="M1195" s="13">
        <f t="shared" si="225"/>
        <v>0.48528807606448215</v>
      </c>
      <c r="N1195" s="13">
        <f t="shared" si="221"/>
        <v>2.5437136511601642E-2</v>
      </c>
      <c r="O1195" s="13">
        <f t="shared" si="222"/>
        <v>2.7810578552920084E-2</v>
      </c>
      <c r="Q1195">
        <v>20.300237850944921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38.184176655197177</v>
      </c>
      <c r="G1196" s="13">
        <f t="shared" si="216"/>
        <v>0</v>
      </c>
      <c r="H1196" s="13">
        <f t="shared" si="217"/>
        <v>38.184176655197177</v>
      </c>
      <c r="I1196" s="16">
        <f t="shared" si="224"/>
        <v>42.316981885517563</v>
      </c>
      <c r="J1196" s="13">
        <f t="shared" si="218"/>
        <v>39.569814690437433</v>
      </c>
      <c r="K1196" s="13">
        <f t="shared" si="219"/>
        <v>2.7471671950801309</v>
      </c>
      <c r="L1196" s="13">
        <f t="shared" si="220"/>
        <v>0</v>
      </c>
      <c r="M1196" s="13">
        <f t="shared" si="225"/>
        <v>0.45985093955288053</v>
      </c>
      <c r="N1196" s="13">
        <f t="shared" si="221"/>
        <v>2.4103809059674138E-2</v>
      </c>
      <c r="O1196" s="13">
        <f t="shared" si="222"/>
        <v>2.4103809059674138E-2</v>
      </c>
      <c r="Q1196">
        <v>16.854693903397429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0.27438899599307992</v>
      </c>
      <c r="G1197" s="13">
        <f t="shared" si="216"/>
        <v>0</v>
      </c>
      <c r="H1197" s="13">
        <f t="shared" si="217"/>
        <v>0.27438899599307992</v>
      </c>
      <c r="I1197" s="16">
        <f t="shared" si="224"/>
        <v>3.0215561910732109</v>
      </c>
      <c r="J1197" s="13">
        <f t="shared" si="218"/>
        <v>3.0205547600800204</v>
      </c>
      <c r="K1197" s="13">
        <f t="shared" si="219"/>
        <v>1.0014309931904997E-3</v>
      </c>
      <c r="L1197" s="13">
        <f t="shared" si="220"/>
        <v>0</v>
      </c>
      <c r="M1197" s="13">
        <f t="shared" si="225"/>
        <v>0.4357471304932064</v>
      </c>
      <c r="N1197" s="13">
        <f t="shared" si="221"/>
        <v>2.2840370059744864E-2</v>
      </c>
      <c r="O1197" s="13">
        <f t="shared" si="222"/>
        <v>2.2840370059744864E-2</v>
      </c>
      <c r="Q1197">
        <v>17.55988506740735</v>
      </c>
    </row>
    <row r="1198" spans="1:17" x14ac:dyDescent="0.2">
      <c r="A1198" s="14">
        <f t="shared" si="223"/>
        <v>58441</v>
      </c>
      <c r="B1198" s="1">
        <v>1</v>
      </c>
      <c r="F1198" s="34">
        <v>42.65105710703272</v>
      </c>
      <c r="G1198" s="13">
        <f t="shared" si="216"/>
        <v>0</v>
      </c>
      <c r="H1198" s="13">
        <f t="shared" si="217"/>
        <v>42.65105710703272</v>
      </c>
      <c r="I1198" s="16">
        <f t="shared" si="224"/>
        <v>42.652058538025912</v>
      </c>
      <c r="J1198" s="13">
        <f t="shared" si="218"/>
        <v>38.809505688573573</v>
      </c>
      <c r="K1198" s="13">
        <f t="shared" si="219"/>
        <v>3.8425528494523391</v>
      </c>
      <c r="L1198" s="13">
        <f t="shared" si="220"/>
        <v>0</v>
      </c>
      <c r="M1198" s="13">
        <f t="shared" si="225"/>
        <v>0.41290676043346153</v>
      </c>
      <c r="N1198" s="13">
        <f t="shared" si="221"/>
        <v>2.1643156198862715E-2</v>
      </c>
      <c r="O1198" s="13">
        <f t="shared" si="222"/>
        <v>2.1643156198862715E-2</v>
      </c>
      <c r="Q1198">
        <v>14.32603722258065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8.488502805440751</v>
      </c>
      <c r="G1199" s="13">
        <f t="shared" si="216"/>
        <v>0</v>
      </c>
      <c r="H1199" s="13">
        <f t="shared" si="217"/>
        <v>8.488502805440751</v>
      </c>
      <c r="I1199" s="16">
        <f t="shared" si="224"/>
        <v>12.33105565489309</v>
      </c>
      <c r="J1199" s="13">
        <f t="shared" si="218"/>
        <v>12.219975629229781</v>
      </c>
      <c r="K1199" s="13">
        <f t="shared" si="219"/>
        <v>0.1110800256633091</v>
      </c>
      <c r="L1199" s="13">
        <f t="shared" si="220"/>
        <v>0</v>
      </c>
      <c r="M1199" s="13">
        <f t="shared" si="225"/>
        <v>0.39126360423459883</v>
      </c>
      <c r="N1199" s="13">
        <f t="shared" si="221"/>
        <v>2.0508696182377092E-2</v>
      </c>
      <c r="O1199" s="13">
        <f t="shared" si="222"/>
        <v>2.0508696182377092E-2</v>
      </c>
      <c r="Q1199">
        <v>13.964135597597849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7.8230864690052222</v>
      </c>
      <c r="G1200" s="13">
        <f t="shared" si="216"/>
        <v>0</v>
      </c>
      <c r="H1200" s="13">
        <f t="shared" si="217"/>
        <v>7.8230864690052222</v>
      </c>
      <c r="I1200" s="16">
        <f t="shared" si="224"/>
        <v>7.9341664946685313</v>
      </c>
      <c r="J1200" s="13">
        <f t="shared" si="218"/>
        <v>7.9129900422934174</v>
      </c>
      <c r="K1200" s="13">
        <f t="shared" si="219"/>
        <v>2.1176452375113897E-2</v>
      </c>
      <c r="L1200" s="13">
        <f t="shared" si="220"/>
        <v>0</v>
      </c>
      <c r="M1200" s="13">
        <f t="shared" si="225"/>
        <v>0.37075490805222172</v>
      </c>
      <c r="N1200" s="13">
        <f t="shared" si="221"/>
        <v>1.9433700668997175E-2</v>
      </c>
      <c r="O1200" s="13">
        <f t="shared" si="222"/>
        <v>1.9433700668997175E-2</v>
      </c>
      <c r="Q1200">
        <v>16.432537816884469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33.817659594688763</v>
      </c>
      <c r="G1201" s="13">
        <f t="shared" si="216"/>
        <v>0</v>
      </c>
      <c r="H1201" s="13">
        <f t="shared" si="217"/>
        <v>33.817659594688763</v>
      </c>
      <c r="I1201" s="16">
        <f t="shared" si="224"/>
        <v>33.838836047063879</v>
      </c>
      <c r="J1201" s="13">
        <f t="shared" si="218"/>
        <v>32.671925233478582</v>
      </c>
      <c r="K1201" s="13">
        <f t="shared" si="219"/>
        <v>1.1669108135852966</v>
      </c>
      <c r="L1201" s="13">
        <f t="shared" si="220"/>
        <v>0</v>
      </c>
      <c r="M1201" s="13">
        <f t="shared" si="225"/>
        <v>0.35132120738322453</v>
      </c>
      <c r="N1201" s="13">
        <f t="shared" si="221"/>
        <v>1.8415052733420863E-2</v>
      </c>
      <c r="O1201" s="13">
        <f t="shared" si="222"/>
        <v>1.8415052733420863E-2</v>
      </c>
      <c r="Q1201">
        <v>18.511793329161058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17.536385793741619</v>
      </c>
      <c r="G1202" s="13">
        <f t="shared" si="216"/>
        <v>0</v>
      </c>
      <c r="H1202" s="13">
        <f t="shared" si="217"/>
        <v>17.536385793741619</v>
      </c>
      <c r="I1202" s="16">
        <f t="shared" si="224"/>
        <v>18.703296607326916</v>
      </c>
      <c r="J1202" s="13">
        <f t="shared" si="218"/>
        <v>18.602446971794951</v>
      </c>
      <c r="K1202" s="13">
        <f t="shared" si="219"/>
        <v>0.10084963553196502</v>
      </c>
      <c r="L1202" s="13">
        <f t="shared" si="220"/>
        <v>0</v>
      </c>
      <c r="M1202" s="13">
        <f t="shared" si="225"/>
        <v>0.33290615464980367</v>
      </c>
      <c r="N1202" s="13">
        <f t="shared" si="221"/>
        <v>1.7449798828879988E-2</v>
      </c>
      <c r="O1202" s="13">
        <f t="shared" si="222"/>
        <v>1.7449798828879988E-2</v>
      </c>
      <c r="Q1202">
        <v>23.567322124410111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0.47333333300000002</v>
      </c>
      <c r="G1203" s="13">
        <f t="shared" si="216"/>
        <v>0</v>
      </c>
      <c r="H1203" s="13">
        <f t="shared" si="217"/>
        <v>0.47333333300000002</v>
      </c>
      <c r="I1203" s="16">
        <f t="shared" si="224"/>
        <v>0.57418296853196504</v>
      </c>
      <c r="J1203" s="13">
        <f t="shared" si="218"/>
        <v>0.57418017263387611</v>
      </c>
      <c r="K1203" s="13">
        <f t="shared" si="219"/>
        <v>2.7958980889364327E-6</v>
      </c>
      <c r="L1203" s="13">
        <f t="shared" si="220"/>
        <v>0</v>
      </c>
      <c r="M1203" s="13">
        <f t="shared" si="225"/>
        <v>0.31545635582092368</v>
      </c>
      <c r="N1203" s="13">
        <f t="shared" si="221"/>
        <v>1.6535140223397939E-2</v>
      </c>
      <c r="O1203" s="13">
        <f t="shared" si="222"/>
        <v>1.6535140223397939E-2</v>
      </c>
      <c r="Q1203">
        <v>23.929780174353429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0.22307281939165191</v>
      </c>
      <c r="G1204" s="13">
        <f t="shared" si="216"/>
        <v>0</v>
      </c>
      <c r="H1204" s="13">
        <f t="shared" si="217"/>
        <v>0.22307281939165191</v>
      </c>
      <c r="I1204" s="16">
        <f t="shared" si="224"/>
        <v>0.22307561528974085</v>
      </c>
      <c r="J1204" s="13">
        <f t="shared" si="218"/>
        <v>0.22307545034007484</v>
      </c>
      <c r="K1204" s="13">
        <f t="shared" si="219"/>
        <v>1.6494966600943961E-7</v>
      </c>
      <c r="L1204" s="13">
        <f t="shared" si="220"/>
        <v>0</v>
      </c>
      <c r="M1204" s="13">
        <f t="shared" si="225"/>
        <v>0.29892121559752577</v>
      </c>
      <c r="N1204" s="13">
        <f t="shared" si="221"/>
        <v>1.5668424884929248E-2</v>
      </c>
      <c r="O1204" s="13">
        <f t="shared" si="222"/>
        <v>1.5668424884929248E-2</v>
      </c>
      <c r="Q1204">
        <v>23.886682764357161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2.211040808239944</v>
      </c>
      <c r="G1205" s="13">
        <f t="shared" si="216"/>
        <v>0</v>
      </c>
      <c r="H1205" s="13">
        <f t="shared" si="217"/>
        <v>2.211040808239944</v>
      </c>
      <c r="I1205" s="16">
        <f t="shared" si="224"/>
        <v>2.2110409731896099</v>
      </c>
      <c r="J1205" s="13">
        <f t="shared" si="218"/>
        <v>2.210917535965411</v>
      </c>
      <c r="K1205" s="13">
        <f t="shared" si="219"/>
        <v>1.2343722419894121E-4</v>
      </c>
      <c r="L1205" s="13">
        <f t="shared" si="220"/>
        <v>0</v>
      </c>
      <c r="M1205" s="13">
        <f t="shared" si="225"/>
        <v>0.28325279071259651</v>
      </c>
      <c r="N1205" s="13">
        <f t="shared" si="221"/>
        <v>1.484713979185236E-2</v>
      </c>
      <c r="O1205" s="13">
        <f t="shared" si="222"/>
        <v>1.484713979185236E-2</v>
      </c>
      <c r="Q1205">
        <v>25.775772193548381</v>
      </c>
    </row>
    <row r="1206" spans="1:17" x14ac:dyDescent="0.2">
      <c r="A1206" s="14">
        <f t="shared" si="223"/>
        <v>58685</v>
      </c>
      <c r="B1206" s="1">
        <v>9</v>
      </c>
      <c r="F1206" s="34">
        <v>4.1752289324656351</v>
      </c>
      <c r="G1206" s="13">
        <f t="shared" si="216"/>
        <v>0</v>
      </c>
      <c r="H1206" s="13">
        <f t="shared" si="217"/>
        <v>4.1752289324656351</v>
      </c>
      <c r="I1206" s="16">
        <f t="shared" si="224"/>
        <v>4.1753523696898345</v>
      </c>
      <c r="J1206" s="13">
        <f t="shared" si="218"/>
        <v>4.1743853801199311</v>
      </c>
      <c r="K1206" s="13">
        <f t="shared" si="219"/>
        <v>9.6698956990337592E-4</v>
      </c>
      <c r="L1206" s="13">
        <f t="shared" si="220"/>
        <v>0</v>
      </c>
      <c r="M1206" s="13">
        <f t="shared" si="225"/>
        <v>0.26840565092074414</v>
      </c>
      <c r="N1206" s="13">
        <f t="shared" si="221"/>
        <v>1.4068903646519996E-2</v>
      </c>
      <c r="O1206" s="13">
        <f t="shared" si="222"/>
        <v>1.4068903646519996E-2</v>
      </c>
      <c r="Q1206">
        <v>24.685574493872799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3.055418838854326</v>
      </c>
      <c r="G1207" s="13">
        <f t="shared" si="216"/>
        <v>0</v>
      </c>
      <c r="H1207" s="13">
        <f t="shared" si="217"/>
        <v>3.055418838854326</v>
      </c>
      <c r="I1207" s="16">
        <f t="shared" si="224"/>
        <v>3.0563858284242293</v>
      </c>
      <c r="J1207" s="13">
        <f t="shared" si="218"/>
        <v>3.0556481874269665</v>
      </c>
      <c r="K1207" s="13">
        <f t="shared" si="219"/>
        <v>7.3764099726281174E-4</v>
      </c>
      <c r="L1207" s="13">
        <f t="shared" si="220"/>
        <v>0</v>
      </c>
      <c r="M1207" s="13">
        <f t="shared" si="225"/>
        <v>0.25433674727422417</v>
      </c>
      <c r="N1207" s="13">
        <f t="shared" si="221"/>
        <v>1.3331459970740197E-2</v>
      </c>
      <c r="O1207" s="13">
        <f t="shared" si="222"/>
        <v>1.3331459970740197E-2</v>
      </c>
      <c r="Q1207">
        <v>19.964437607659509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61.655157758471283</v>
      </c>
      <c r="G1208" s="13">
        <f t="shared" si="216"/>
        <v>9.0475439465524665E-2</v>
      </c>
      <c r="H1208" s="13">
        <f t="shared" si="217"/>
        <v>61.564682319005762</v>
      </c>
      <c r="I1208" s="16">
        <f t="shared" si="224"/>
        <v>61.565419960003027</v>
      </c>
      <c r="J1208" s="13">
        <f t="shared" si="218"/>
        <v>53.964093733134085</v>
      </c>
      <c r="K1208" s="13">
        <f t="shared" si="219"/>
        <v>7.6013262268689417</v>
      </c>
      <c r="L1208" s="13">
        <f t="shared" si="220"/>
        <v>0</v>
      </c>
      <c r="M1208" s="13">
        <f t="shared" si="225"/>
        <v>0.24100528730348397</v>
      </c>
      <c r="N1208" s="13">
        <f t="shared" si="221"/>
        <v>1.2632670563168575E-2</v>
      </c>
      <c r="O1208" s="13">
        <f t="shared" si="222"/>
        <v>0.10310811002869325</v>
      </c>
      <c r="Q1208">
        <v>16.9142808038835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38.984529022005937</v>
      </c>
      <c r="G1209" s="13">
        <f t="shared" si="216"/>
        <v>0</v>
      </c>
      <c r="H1209" s="13">
        <f t="shared" si="217"/>
        <v>38.984529022005937</v>
      </c>
      <c r="I1209" s="16">
        <f t="shared" si="224"/>
        <v>46.585855248874878</v>
      </c>
      <c r="J1209" s="13">
        <f t="shared" si="218"/>
        <v>41.745545463083893</v>
      </c>
      <c r="K1209" s="13">
        <f t="shared" si="219"/>
        <v>4.8403097857909856</v>
      </c>
      <c r="L1209" s="13">
        <f t="shared" si="220"/>
        <v>0</v>
      </c>
      <c r="M1209" s="13">
        <f t="shared" si="225"/>
        <v>0.22837261674031539</v>
      </c>
      <c r="N1209" s="13">
        <f t="shared" si="221"/>
        <v>1.1970509299641644E-2</v>
      </c>
      <c r="O1209" s="13">
        <f t="shared" si="222"/>
        <v>1.1970509299641644E-2</v>
      </c>
      <c r="Q1209">
        <v>14.401730271852349</v>
      </c>
    </row>
    <row r="1210" spans="1:17" x14ac:dyDescent="0.2">
      <c r="A1210" s="14">
        <f t="shared" si="223"/>
        <v>58807</v>
      </c>
      <c r="B1210" s="1">
        <v>1</v>
      </c>
      <c r="F1210" s="34">
        <v>49.769706240134873</v>
      </c>
      <c r="G1210" s="13">
        <f t="shared" si="216"/>
        <v>0</v>
      </c>
      <c r="H1210" s="13">
        <f t="shared" si="217"/>
        <v>49.769706240134873</v>
      </c>
      <c r="I1210" s="16">
        <f t="shared" si="224"/>
        <v>54.610016025925859</v>
      </c>
      <c r="J1210" s="13">
        <f t="shared" si="218"/>
        <v>45.107371469631005</v>
      </c>
      <c r="K1210" s="13">
        <f t="shared" si="219"/>
        <v>9.5026445562948538</v>
      </c>
      <c r="L1210" s="13">
        <f t="shared" si="220"/>
        <v>0</v>
      </c>
      <c r="M1210" s="13">
        <f t="shared" si="225"/>
        <v>0.21640210744067376</v>
      </c>
      <c r="N1210" s="13">
        <f t="shared" si="221"/>
        <v>1.1343056258475388E-2</v>
      </c>
      <c r="O1210" s="13">
        <f t="shared" si="222"/>
        <v>1.1343056258475388E-2</v>
      </c>
      <c r="Q1210">
        <v>12.04835322258065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0.27194960750136937</v>
      </c>
      <c r="G1211" s="13">
        <f t="shared" si="216"/>
        <v>0</v>
      </c>
      <c r="H1211" s="13">
        <f t="shared" si="217"/>
        <v>0.27194960750136937</v>
      </c>
      <c r="I1211" s="16">
        <f t="shared" si="224"/>
        <v>9.7745941637962233</v>
      </c>
      <c r="J1211" s="13">
        <f t="shared" si="218"/>
        <v>9.7081325783029708</v>
      </c>
      <c r="K1211" s="13">
        <f t="shared" si="219"/>
        <v>6.6461585493252429E-2</v>
      </c>
      <c r="L1211" s="13">
        <f t="shared" si="220"/>
        <v>0</v>
      </c>
      <c r="M1211" s="13">
        <f t="shared" si="225"/>
        <v>0.20505905118219836</v>
      </c>
      <c r="N1211" s="13">
        <f t="shared" si="221"/>
        <v>1.0748492153695534E-2</v>
      </c>
      <c r="O1211" s="13">
        <f t="shared" si="222"/>
        <v>1.0748492153695534E-2</v>
      </c>
      <c r="Q1211">
        <v>12.653879894700919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0.50276821766884872</v>
      </c>
      <c r="G1212" s="13">
        <f t="shared" si="216"/>
        <v>0</v>
      </c>
      <c r="H1212" s="13">
        <f t="shared" si="217"/>
        <v>0.50276821766884872</v>
      </c>
      <c r="I1212" s="16">
        <f t="shared" si="224"/>
        <v>0.56922980316210114</v>
      </c>
      <c r="J1212" s="13">
        <f t="shared" si="218"/>
        <v>0.56922524580161138</v>
      </c>
      <c r="K1212" s="13">
        <f t="shared" si="219"/>
        <v>4.5573604897652942E-6</v>
      </c>
      <c r="L1212" s="13">
        <f t="shared" si="220"/>
        <v>0</v>
      </c>
      <c r="M1212" s="13">
        <f t="shared" si="225"/>
        <v>0.19431055902850283</v>
      </c>
      <c r="N1212" s="13">
        <f t="shared" si="221"/>
        <v>1.0185093060058823E-2</v>
      </c>
      <c r="O1212" s="13">
        <f t="shared" si="222"/>
        <v>1.0185093060058823E-2</v>
      </c>
      <c r="Q1212">
        <v>20.281754998344631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19.420050384321431</v>
      </c>
      <c r="G1213" s="13">
        <f t="shared" si="216"/>
        <v>0</v>
      </c>
      <c r="H1213" s="13">
        <f t="shared" si="217"/>
        <v>19.420050384321431</v>
      </c>
      <c r="I1213" s="16">
        <f t="shared" si="224"/>
        <v>19.420054941681922</v>
      </c>
      <c r="J1213" s="13">
        <f t="shared" si="218"/>
        <v>19.212322302971916</v>
      </c>
      <c r="K1213" s="13">
        <f t="shared" si="219"/>
        <v>0.2077326387100058</v>
      </c>
      <c r="L1213" s="13">
        <f t="shared" si="220"/>
        <v>0</v>
      </c>
      <c r="M1213" s="13">
        <f t="shared" si="225"/>
        <v>0.18412546596844401</v>
      </c>
      <c r="N1213" s="13">
        <f t="shared" si="221"/>
        <v>9.6512254145705422E-3</v>
      </c>
      <c r="O1213" s="13">
        <f t="shared" si="222"/>
        <v>9.6512254145705422E-3</v>
      </c>
      <c r="Q1213">
        <v>19.194171576762031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11.66441332611797</v>
      </c>
      <c r="G1214" s="13">
        <f t="shared" si="216"/>
        <v>0</v>
      </c>
      <c r="H1214" s="13">
        <f t="shared" si="217"/>
        <v>11.66441332611797</v>
      </c>
      <c r="I1214" s="16">
        <f t="shared" si="224"/>
        <v>11.872145964827975</v>
      </c>
      <c r="J1214" s="13">
        <f t="shared" si="218"/>
        <v>11.831429047269983</v>
      </c>
      <c r="K1214" s="13">
        <f t="shared" si="219"/>
        <v>4.0716917557992005E-2</v>
      </c>
      <c r="L1214" s="13">
        <f t="shared" si="220"/>
        <v>0</v>
      </c>
      <c r="M1214" s="13">
        <f t="shared" si="225"/>
        <v>0.17447424055387348</v>
      </c>
      <c r="N1214" s="13">
        <f t="shared" si="221"/>
        <v>9.1453412800053882E-3</v>
      </c>
      <c r="O1214" s="13">
        <f t="shared" si="222"/>
        <v>9.1453412800053882E-3</v>
      </c>
      <c r="Q1214">
        <v>20.35376610122648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1.0533162276927339</v>
      </c>
      <c r="G1215" s="13">
        <f t="shared" si="216"/>
        <v>0</v>
      </c>
      <c r="H1215" s="13">
        <f t="shared" si="217"/>
        <v>1.0533162276927339</v>
      </c>
      <c r="I1215" s="16">
        <f t="shared" si="224"/>
        <v>1.0940331452507259</v>
      </c>
      <c r="J1215" s="13">
        <f t="shared" si="218"/>
        <v>1.0940173857620712</v>
      </c>
      <c r="K1215" s="13">
        <f t="shared" si="219"/>
        <v>1.5759488654731868E-5</v>
      </c>
      <c r="L1215" s="13">
        <f t="shared" si="220"/>
        <v>0</v>
      </c>
      <c r="M1215" s="13">
        <f t="shared" si="225"/>
        <v>0.1653288992738681</v>
      </c>
      <c r="N1215" s="13">
        <f t="shared" si="221"/>
        <v>8.6659738566983047E-3</v>
      </c>
      <c r="O1215" s="13">
        <f t="shared" si="222"/>
        <v>8.6659738566983047E-3</v>
      </c>
      <c r="Q1215">
        <v>25.39764692679557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4.1872117317664417</v>
      </c>
      <c r="G1216" s="13">
        <f t="shared" si="216"/>
        <v>0</v>
      </c>
      <c r="H1216" s="13">
        <f t="shared" si="217"/>
        <v>4.1872117317664417</v>
      </c>
      <c r="I1216" s="16">
        <f t="shared" si="224"/>
        <v>4.1872274912550962</v>
      </c>
      <c r="J1216" s="13">
        <f t="shared" si="218"/>
        <v>4.1866083847432254</v>
      </c>
      <c r="K1216" s="13">
        <f t="shared" si="219"/>
        <v>6.191065118708039E-4</v>
      </c>
      <c r="L1216" s="13">
        <f t="shared" si="220"/>
        <v>0</v>
      </c>
      <c r="M1216" s="13">
        <f t="shared" si="225"/>
        <v>0.15666292541716978</v>
      </c>
      <c r="N1216" s="13">
        <f t="shared" si="221"/>
        <v>8.2117332295918687E-3</v>
      </c>
      <c r="O1216" s="13">
        <f t="shared" si="222"/>
        <v>8.2117332295918687E-3</v>
      </c>
      <c r="Q1216">
        <v>27.983487522950711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8.1956239329178331</v>
      </c>
      <c r="G1217" s="13">
        <f t="shared" si="216"/>
        <v>0</v>
      </c>
      <c r="H1217" s="13">
        <f t="shared" si="217"/>
        <v>8.1956239329178331</v>
      </c>
      <c r="I1217" s="16">
        <f t="shared" si="224"/>
        <v>8.196243039429703</v>
      </c>
      <c r="J1217" s="13">
        <f t="shared" si="218"/>
        <v>8.1924478153287392</v>
      </c>
      <c r="K1217" s="13">
        <f t="shared" si="219"/>
        <v>3.7952241009637788E-3</v>
      </c>
      <c r="L1217" s="13">
        <f t="shared" si="220"/>
        <v>0</v>
      </c>
      <c r="M1217" s="13">
        <f t="shared" si="225"/>
        <v>0.14845119218757791</v>
      </c>
      <c r="N1217" s="13">
        <f t="shared" si="221"/>
        <v>7.7813023382088528E-3</v>
      </c>
      <c r="O1217" s="13">
        <f t="shared" si="222"/>
        <v>7.7813023382088528E-3</v>
      </c>
      <c r="Q1217">
        <v>29.473594193548379</v>
      </c>
    </row>
    <row r="1218" spans="1:17" x14ac:dyDescent="0.2">
      <c r="A1218" s="14">
        <f t="shared" si="223"/>
        <v>59050</v>
      </c>
      <c r="B1218" s="1">
        <v>9</v>
      </c>
      <c r="F1218" s="34">
        <v>8.0243637706532578</v>
      </c>
      <c r="G1218" s="13">
        <f t="shared" si="216"/>
        <v>0</v>
      </c>
      <c r="H1218" s="13">
        <f t="shared" si="217"/>
        <v>8.0243637706532578</v>
      </c>
      <c r="I1218" s="16">
        <f t="shared" si="224"/>
        <v>8.0281589947542216</v>
      </c>
      <c r="J1218" s="13">
        <f t="shared" si="218"/>
        <v>8.0218162619431439</v>
      </c>
      <c r="K1218" s="13">
        <f t="shared" si="219"/>
        <v>6.3427328110776671E-3</v>
      </c>
      <c r="L1218" s="13">
        <f t="shared" si="220"/>
        <v>0</v>
      </c>
      <c r="M1218" s="13">
        <f t="shared" si="225"/>
        <v>0.14066988984936907</v>
      </c>
      <c r="N1218" s="13">
        <f t="shared" si="221"/>
        <v>7.3734331578650045E-3</v>
      </c>
      <c r="O1218" s="13">
        <f t="shared" si="222"/>
        <v>7.3734331578650045E-3</v>
      </c>
      <c r="Q1218">
        <v>25.257009053497459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0.2417969137405252</v>
      </c>
      <c r="G1219" s="13">
        <f t="shared" si="216"/>
        <v>0</v>
      </c>
      <c r="H1219" s="13">
        <f t="shared" si="217"/>
        <v>0.2417969137405252</v>
      </c>
      <c r="I1219" s="16">
        <f t="shared" si="224"/>
        <v>0.24813964655160287</v>
      </c>
      <c r="J1219" s="13">
        <f t="shared" si="218"/>
        <v>0.24813937249355011</v>
      </c>
      <c r="K1219" s="13">
        <f t="shared" si="219"/>
        <v>2.7405805275160233E-7</v>
      </c>
      <c r="L1219" s="13">
        <f t="shared" si="220"/>
        <v>0</v>
      </c>
      <c r="M1219" s="13">
        <f t="shared" si="225"/>
        <v>0.13329645669150406</v>
      </c>
      <c r="N1219" s="13">
        <f t="shared" si="221"/>
        <v>6.9869430810495575E-3</v>
      </c>
      <c r="O1219" s="13">
        <f t="shared" si="222"/>
        <v>6.9869430810495575E-3</v>
      </c>
      <c r="Q1219">
        <v>22.547248801505649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17.259816617786541</v>
      </c>
      <c r="G1220" s="13">
        <f t="shared" si="216"/>
        <v>0</v>
      </c>
      <c r="H1220" s="13">
        <f t="shared" si="217"/>
        <v>17.259816617786541</v>
      </c>
      <c r="I1220" s="16">
        <f t="shared" si="224"/>
        <v>17.259816891844594</v>
      </c>
      <c r="J1220" s="13">
        <f t="shared" si="218"/>
        <v>17.111977371781002</v>
      </c>
      <c r="K1220" s="13">
        <f t="shared" si="219"/>
        <v>0.14783952006359158</v>
      </c>
      <c r="L1220" s="13">
        <f t="shared" si="220"/>
        <v>0</v>
      </c>
      <c r="M1220" s="13">
        <f t="shared" si="225"/>
        <v>0.1263095136104545</v>
      </c>
      <c r="N1220" s="13">
        <f t="shared" si="221"/>
        <v>6.6207114884813678E-3</v>
      </c>
      <c r="O1220" s="13">
        <f t="shared" si="222"/>
        <v>6.6207114884813678E-3</v>
      </c>
      <c r="Q1220">
        <v>19.12061052484772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24.776179899623891</v>
      </c>
      <c r="G1221" s="13">
        <f t="shared" si="216"/>
        <v>0</v>
      </c>
      <c r="H1221" s="13">
        <f t="shared" si="217"/>
        <v>24.776179899623891</v>
      </c>
      <c r="I1221" s="16">
        <f t="shared" si="224"/>
        <v>24.924019419687482</v>
      </c>
      <c r="J1221" s="13">
        <f t="shared" si="218"/>
        <v>23.663655365759212</v>
      </c>
      <c r="K1221" s="13">
        <f t="shared" si="219"/>
        <v>1.2603640539282708</v>
      </c>
      <c r="L1221" s="13">
        <f t="shared" si="220"/>
        <v>0</v>
      </c>
      <c r="M1221" s="13">
        <f t="shared" si="225"/>
        <v>0.11968880212197314</v>
      </c>
      <c r="N1221" s="13">
        <f t="shared" si="221"/>
        <v>6.2736764998985199E-3</v>
      </c>
      <c r="O1221" s="13">
        <f t="shared" si="222"/>
        <v>6.2736764998985199E-3</v>
      </c>
      <c r="Q1221">
        <v>11.16247422258065</v>
      </c>
    </row>
    <row r="1222" spans="1:17" x14ac:dyDescent="0.2">
      <c r="A1222" s="14">
        <f t="shared" si="223"/>
        <v>59172</v>
      </c>
      <c r="B1222" s="1">
        <v>1</v>
      </c>
      <c r="F1222" s="34">
        <v>21.037412150957969</v>
      </c>
      <c r="G1222" s="13">
        <f t="shared" ref="G1222:G1285" si="228">IF((F1222-$J$2)&gt;0,$I$2*(F1222-$J$2),0)</f>
        <v>0</v>
      </c>
      <c r="H1222" s="13">
        <f t="shared" ref="H1222:H1285" si="229">F1222-G1222</f>
        <v>21.037412150957969</v>
      </c>
      <c r="I1222" s="16">
        <f t="shared" si="224"/>
        <v>22.29777620488624</v>
      </c>
      <c r="J1222" s="13">
        <f t="shared" ref="J1222:J1285" si="230">I1222/SQRT(1+(I1222/($K$2*(300+(25*Q1222)+0.05*(Q1222)^3)))^2)</f>
        <v>21.42743441329085</v>
      </c>
      <c r="K1222" s="13">
        <f t="shared" ref="K1222:K1285" si="231">I1222-J1222</f>
        <v>0.87034179159538994</v>
      </c>
      <c r="L1222" s="13">
        <f t="shared" ref="L1222:L1285" si="232">IF(K1222&gt;$N$2,(K1222-$N$2)/$L$2,0)</f>
        <v>0</v>
      </c>
      <c r="M1222" s="13">
        <f t="shared" si="225"/>
        <v>0.11341512562207462</v>
      </c>
      <c r="N1222" s="13">
        <f t="shared" ref="N1222:N1285" si="233">$M$2*M1222</f>
        <v>5.9448318951604035E-3</v>
      </c>
      <c r="O1222" s="13">
        <f t="shared" ref="O1222:O1285" si="234">N1222+G1222</f>
        <v>5.9448318951604035E-3</v>
      </c>
      <c r="Q1222">
        <v>11.56616863652232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22.684675816138569</v>
      </c>
      <c r="G1223" s="13">
        <f t="shared" si="228"/>
        <v>0</v>
      </c>
      <c r="H1223" s="13">
        <f t="shared" si="229"/>
        <v>22.684675816138569</v>
      </c>
      <c r="I1223" s="16">
        <f t="shared" ref="I1223:I1286" si="237">H1223+K1222-L1222</f>
        <v>23.555017607733959</v>
      </c>
      <c r="J1223" s="13">
        <f t="shared" si="230"/>
        <v>22.88730960151366</v>
      </c>
      <c r="K1223" s="13">
        <f t="shared" si="231"/>
        <v>0.66770800622029824</v>
      </c>
      <c r="L1223" s="13">
        <f t="shared" si="232"/>
        <v>0</v>
      </c>
      <c r="M1223" s="13">
        <f t="shared" ref="M1223:M1286" si="238">L1223+M1222-N1222</f>
        <v>0.10747029372691422</v>
      </c>
      <c r="N1223" s="13">
        <f t="shared" si="233"/>
        <v>5.6332241967350545E-3</v>
      </c>
      <c r="O1223" s="13">
        <f t="shared" si="234"/>
        <v>5.6332241967350545E-3</v>
      </c>
      <c r="Q1223">
        <v>14.81817730070996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8.1936504768019187</v>
      </c>
      <c r="G1224" s="13">
        <f t="shared" si="228"/>
        <v>0</v>
      </c>
      <c r="H1224" s="13">
        <f t="shared" si="229"/>
        <v>8.1936504768019187</v>
      </c>
      <c r="I1224" s="16">
        <f t="shared" si="237"/>
        <v>8.861358483022217</v>
      </c>
      <c r="J1224" s="13">
        <f t="shared" si="230"/>
        <v>8.8311713345654859</v>
      </c>
      <c r="K1224" s="13">
        <f t="shared" si="231"/>
        <v>3.0187148456731094E-2</v>
      </c>
      <c r="L1224" s="13">
        <f t="shared" si="232"/>
        <v>0</v>
      </c>
      <c r="M1224" s="13">
        <f t="shared" si="238"/>
        <v>0.10183706953017917</v>
      </c>
      <c r="N1224" s="13">
        <f t="shared" si="233"/>
        <v>5.3379499051125117E-3</v>
      </c>
      <c r="O1224" s="13">
        <f t="shared" si="234"/>
        <v>5.3379499051125117E-3</v>
      </c>
      <c r="Q1224">
        <v>16.261093253988509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61.632385530499597</v>
      </c>
      <c r="G1225" s="13">
        <f t="shared" si="228"/>
        <v>9.0019994906090944E-2</v>
      </c>
      <c r="H1225" s="13">
        <f t="shared" si="229"/>
        <v>61.542365535593504</v>
      </c>
      <c r="I1225" s="16">
        <f t="shared" si="237"/>
        <v>61.572552684050237</v>
      </c>
      <c r="J1225" s="13">
        <f t="shared" si="230"/>
        <v>54.135021099748968</v>
      </c>
      <c r="K1225" s="13">
        <f t="shared" si="231"/>
        <v>7.4375315843012686</v>
      </c>
      <c r="L1225" s="13">
        <f t="shared" si="232"/>
        <v>0</v>
      </c>
      <c r="M1225" s="13">
        <f t="shared" si="238"/>
        <v>9.6499119625066659E-2</v>
      </c>
      <c r="N1225" s="13">
        <f t="shared" si="233"/>
        <v>5.0581528791283081E-3</v>
      </c>
      <c r="O1225" s="13">
        <f t="shared" si="234"/>
        <v>9.5078147785219252E-2</v>
      </c>
      <c r="Q1225">
        <v>17.104570772955942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2.3835423786700551</v>
      </c>
      <c r="G1226" s="13">
        <f t="shared" si="228"/>
        <v>0</v>
      </c>
      <c r="H1226" s="13">
        <f t="shared" si="229"/>
        <v>2.3835423786700551</v>
      </c>
      <c r="I1226" s="16">
        <f t="shared" si="237"/>
        <v>9.8210739629713242</v>
      </c>
      <c r="J1226" s="13">
        <f t="shared" si="230"/>
        <v>9.7891745490917419</v>
      </c>
      <c r="K1226" s="13">
        <f t="shared" si="231"/>
        <v>3.1899413879582283E-2</v>
      </c>
      <c r="L1226" s="13">
        <f t="shared" si="232"/>
        <v>0</v>
      </c>
      <c r="M1226" s="13">
        <f t="shared" si="238"/>
        <v>9.1440966745938351E-2</v>
      </c>
      <c r="N1226" s="13">
        <f t="shared" si="233"/>
        <v>4.7930218536014384E-3</v>
      </c>
      <c r="O1226" s="13">
        <f t="shared" si="234"/>
        <v>4.7930218536014384E-3</v>
      </c>
      <c r="Q1226">
        <v>18.060681458583669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0.83442907147421364</v>
      </c>
      <c r="G1227" s="13">
        <f t="shared" si="228"/>
        <v>0</v>
      </c>
      <c r="H1227" s="13">
        <f t="shared" si="229"/>
        <v>0.83442907147421364</v>
      </c>
      <c r="I1227" s="16">
        <f t="shared" si="237"/>
        <v>0.86632848535379592</v>
      </c>
      <c r="J1227" s="13">
        <f t="shared" si="230"/>
        <v>0.86632120679483848</v>
      </c>
      <c r="K1227" s="13">
        <f t="shared" si="231"/>
        <v>7.2785589574353438E-6</v>
      </c>
      <c r="L1227" s="13">
        <f t="shared" si="232"/>
        <v>0</v>
      </c>
      <c r="M1227" s="13">
        <f t="shared" si="238"/>
        <v>8.6647944892336917E-2</v>
      </c>
      <c r="N1227" s="13">
        <f t="shared" si="233"/>
        <v>4.5417880870892166E-3</v>
      </c>
      <c r="O1227" s="13">
        <f t="shared" si="234"/>
        <v>4.5417880870892166E-3</v>
      </c>
      <c r="Q1227">
        <v>25.920347242588988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8.4963921516398724</v>
      </c>
      <c r="G1228" s="13">
        <f t="shared" si="228"/>
        <v>0</v>
      </c>
      <c r="H1228" s="13">
        <f t="shared" si="229"/>
        <v>8.4963921516398724</v>
      </c>
      <c r="I1228" s="16">
        <f t="shared" si="237"/>
        <v>8.4963994301988297</v>
      </c>
      <c r="J1228" s="13">
        <f t="shared" si="230"/>
        <v>8.4901552404139409</v>
      </c>
      <c r="K1228" s="13">
        <f t="shared" si="231"/>
        <v>6.2441897848888317E-3</v>
      </c>
      <c r="L1228" s="13">
        <f t="shared" si="232"/>
        <v>0</v>
      </c>
      <c r="M1228" s="13">
        <f t="shared" si="238"/>
        <v>8.2106156805247701E-2</v>
      </c>
      <c r="N1228" s="13">
        <f t="shared" si="233"/>
        <v>4.3037231329387596E-3</v>
      </c>
      <c r="O1228" s="13">
        <f t="shared" si="234"/>
        <v>4.3037231329387596E-3</v>
      </c>
      <c r="Q1228">
        <v>26.600522157523919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2.98242331531798</v>
      </c>
      <c r="G1229" s="13">
        <f t="shared" si="228"/>
        <v>0</v>
      </c>
      <c r="H1229" s="13">
        <f t="shared" si="229"/>
        <v>2.98242331531798</v>
      </c>
      <c r="I1229" s="16">
        <f t="shared" si="237"/>
        <v>2.9886675051028688</v>
      </c>
      <c r="J1229" s="13">
        <f t="shared" si="230"/>
        <v>2.988379365470097</v>
      </c>
      <c r="K1229" s="13">
        <f t="shared" si="231"/>
        <v>2.881396327718555E-4</v>
      </c>
      <c r="L1229" s="13">
        <f t="shared" si="232"/>
        <v>0</v>
      </c>
      <c r="M1229" s="13">
        <f t="shared" si="238"/>
        <v>7.7802433672308935E-2</v>
      </c>
      <c r="N1229" s="13">
        <f t="shared" si="233"/>
        <v>4.0781367271723106E-3</v>
      </c>
      <c r="O1229" s="13">
        <f t="shared" si="234"/>
        <v>4.0781367271723106E-3</v>
      </c>
      <c r="Q1229">
        <v>26.183136193548389</v>
      </c>
    </row>
    <row r="1230" spans="1:17" x14ac:dyDescent="0.2">
      <c r="A1230" s="14">
        <f t="shared" si="235"/>
        <v>59415</v>
      </c>
      <c r="B1230" s="1">
        <v>9</v>
      </c>
      <c r="F1230" s="34">
        <v>14.71050277176189</v>
      </c>
      <c r="G1230" s="13">
        <f t="shared" si="228"/>
        <v>0</v>
      </c>
      <c r="H1230" s="13">
        <f t="shared" si="229"/>
        <v>14.71050277176189</v>
      </c>
      <c r="I1230" s="16">
        <f t="shared" si="237"/>
        <v>14.710790911394662</v>
      </c>
      <c r="J1230" s="13">
        <f t="shared" si="230"/>
        <v>14.677403251190819</v>
      </c>
      <c r="K1230" s="13">
        <f t="shared" si="231"/>
        <v>3.3387660203842984E-2</v>
      </c>
      <c r="L1230" s="13">
        <f t="shared" si="232"/>
        <v>0</v>
      </c>
      <c r="M1230" s="13">
        <f t="shared" si="238"/>
        <v>7.372429694513663E-2</v>
      </c>
      <c r="N1230" s="13">
        <f t="shared" si="233"/>
        <v>3.8643747870823705E-3</v>
      </c>
      <c r="O1230" s="13">
        <f t="shared" si="234"/>
        <v>3.8643747870823705E-3</v>
      </c>
      <c r="Q1230">
        <v>26.36799299046022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0.25915559192946758</v>
      </c>
      <c r="G1231" s="13">
        <f t="shared" si="228"/>
        <v>0</v>
      </c>
      <c r="H1231" s="13">
        <f t="shared" si="229"/>
        <v>0.25915559192946758</v>
      </c>
      <c r="I1231" s="16">
        <f t="shared" si="237"/>
        <v>0.29254325213331056</v>
      </c>
      <c r="J1231" s="13">
        <f t="shared" si="230"/>
        <v>0.29254293893677263</v>
      </c>
      <c r="K1231" s="13">
        <f t="shared" si="231"/>
        <v>3.1319653792660773E-7</v>
      </c>
      <c r="L1231" s="13">
        <f t="shared" si="232"/>
        <v>0</v>
      </c>
      <c r="M1231" s="13">
        <f t="shared" si="238"/>
        <v>6.9859922158054255E-2</v>
      </c>
      <c r="N1231" s="13">
        <f t="shared" si="233"/>
        <v>3.6618175147335964E-3</v>
      </c>
      <c r="O1231" s="13">
        <f t="shared" si="234"/>
        <v>3.6618175147335964E-3</v>
      </c>
      <c r="Q1231">
        <v>25.119473703891739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2.923667574402808</v>
      </c>
      <c r="G1232" s="13">
        <f t="shared" si="228"/>
        <v>0</v>
      </c>
      <c r="H1232" s="13">
        <f t="shared" si="229"/>
        <v>2.923667574402808</v>
      </c>
      <c r="I1232" s="16">
        <f t="shared" si="237"/>
        <v>2.923667887599346</v>
      </c>
      <c r="J1232" s="13">
        <f t="shared" si="230"/>
        <v>2.9227646672035346</v>
      </c>
      <c r="K1232" s="13">
        <f t="shared" si="231"/>
        <v>9.0322039581147706E-4</v>
      </c>
      <c r="L1232" s="13">
        <f t="shared" si="232"/>
        <v>0</v>
      </c>
      <c r="M1232" s="13">
        <f t="shared" si="238"/>
        <v>6.6198104643320654E-2</v>
      </c>
      <c r="N1232" s="13">
        <f t="shared" si="233"/>
        <v>3.4698775998726434E-3</v>
      </c>
      <c r="O1232" s="13">
        <f t="shared" si="234"/>
        <v>3.4698775998726434E-3</v>
      </c>
      <c r="Q1232">
        <v>17.591437438985039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29.509610128739279</v>
      </c>
      <c r="G1233" s="13">
        <f t="shared" si="228"/>
        <v>0</v>
      </c>
      <c r="H1233" s="13">
        <f t="shared" si="229"/>
        <v>29.509610128739279</v>
      </c>
      <c r="I1233" s="16">
        <f t="shared" si="237"/>
        <v>29.510513349135092</v>
      </c>
      <c r="J1233" s="13">
        <f t="shared" si="230"/>
        <v>27.577026643549683</v>
      </c>
      <c r="K1233" s="13">
        <f t="shared" si="231"/>
        <v>1.933486705585409</v>
      </c>
      <c r="L1233" s="13">
        <f t="shared" si="232"/>
        <v>0</v>
      </c>
      <c r="M1233" s="13">
        <f t="shared" si="238"/>
        <v>6.2728227043448007E-2</v>
      </c>
      <c r="N1233" s="13">
        <f t="shared" si="233"/>
        <v>3.2879985170352951E-3</v>
      </c>
      <c r="O1233" s="13">
        <f t="shared" si="234"/>
        <v>3.2879985170352951E-3</v>
      </c>
      <c r="Q1233">
        <v>11.56828308111403</v>
      </c>
    </row>
    <row r="1234" spans="1:17" x14ac:dyDescent="0.2">
      <c r="A1234" s="14">
        <f t="shared" si="235"/>
        <v>59537</v>
      </c>
      <c r="B1234" s="1">
        <v>1</v>
      </c>
      <c r="F1234" s="34">
        <v>20.06385608684019</v>
      </c>
      <c r="G1234" s="13">
        <f t="shared" si="228"/>
        <v>0</v>
      </c>
      <c r="H1234" s="13">
        <f t="shared" si="229"/>
        <v>20.06385608684019</v>
      </c>
      <c r="I1234" s="16">
        <f t="shared" si="237"/>
        <v>21.997342792425599</v>
      </c>
      <c r="J1234" s="13">
        <f t="shared" si="230"/>
        <v>21.11341702396032</v>
      </c>
      <c r="K1234" s="13">
        <f t="shared" si="231"/>
        <v>0.88392576846527859</v>
      </c>
      <c r="L1234" s="13">
        <f t="shared" si="232"/>
        <v>0</v>
      </c>
      <c r="M1234" s="13">
        <f t="shared" si="238"/>
        <v>5.944022852641271E-2</v>
      </c>
      <c r="N1234" s="13">
        <f t="shared" si="233"/>
        <v>3.1156529119134059E-3</v>
      </c>
      <c r="O1234" s="13">
        <f t="shared" si="234"/>
        <v>3.1156529119134059E-3</v>
      </c>
      <c r="Q1234">
        <v>11.13646322258065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37.121727770862122</v>
      </c>
      <c r="G1235" s="13">
        <f t="shared" si="228"/>
        <v>0</v>
      </c>
      <c r="H1235" s="13">
        <f t="shared" si="229"/>
        <v>37.121727770862122</v>
      </c>
      <c r="I1235" s="16">
        <f t="shared" si="237"/>
        <v>38.005653539327398</v>
      </c>
      <c r="J1235" s="13">
        <f t="shared" si="230"/>
        <v>35.088258421079573</v>
      </c>
      <c r="K1235" s="13">
        <f t="shared" si="231"/>
        <v>2.9173951182478248</v>
      </c>
      <c r="L1235" s="13">
        <f t="shared" si="232"/>
        <v>0</v>
      </c>
      <c r="M1235" s="13">
        <f t="shared" si="238"/>
        <v>5.63245756144993E-2</v>
      </c>
      <c r="N1235" s="13">
        <f t="shared" si="233"/>
        <v>2.9523410723029477E-3</v>
      </c>
      <c r="O1235" s="13">
        <f t="shared" si="234"/>
        <v>2.9523410723029477E-3</v>
      </c>
      <c r="Q1235">
        <v>13.97593522469308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22.24491364993338</v>
      </c>
      <c r="G1236" s="13">
        <f t="shared" si="228"/>
        <v>0</v>
      </c>
      <c r="H1236" s="13">
        <f t="shared" si="229"/>
        <v>22.24491364993338</v>
      </c>
      <c r="I1236" s="16">
        <f t="shared" si="237"/>
        <v>25.162308768181205</v>
      </c>
      <c r="J1236" s="13">
        <f t="shared" si="230"/>
        <v>24.672359678835779</v>
      </c>
      <c r="K1236" s="13">
        <f t="shared" si="231"/>
        <v>0.48994908934542636</v>
      </c>
      <c r="L1236" s="13">
        <f t="shared" si="232"/>
        <v>0</v>
      </c>
      <c r="M1236" s="13">
        <f t="shared" si="238"/>
        <v>5.3372234542196355E-2</v>
      </c>
      <c r="N1236" s="13">
        <f t="shared" si="233"/>
        <v>2.7975894791997212E-3</v>
      </c>
      <c r="O1236" s="13">
        <f t="shared" si="234"/>
        <v>2.7975894791997212E-3</v>
      </c>
      <c r="Q1236">
        <v>18.52788992053642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0.84159634582784559</v>
      </c>
      <c r="G1237" s="13">
        <f t="shared" si="228"/>
        <v>0</v>
      </c>
      <c r="H1237" s="13">
        <f t="shared" si="229"/>
        <v>0.84159634582784559</v>
      </c>
      <c r="I1237" s="16">
        <f t="shared" si="237"/>
        <v>1.3315454351732718</v>
      </c>
      <c r="J1237" s="13">
        <f t="shared" si="230"/>
        <v>1.3315012581328085</v>
      </c>
      <c r="K1237" s="13">
        <f t="shared" si="231"/>
        <v>4.4177040463333483E-5</v>
      </c>
      <c r="L1237" s="13">
        <f t="shared" si="232"/>
        <v>0</v>
      </c>
      <c r="M1237" s="13">
        <f t="shared" si="238"/>
        <v>5.0574645062996637E-2</v>
      </c>
      <c r="N1237" s="13">
        <f t="shared" si="233"/>
        <v>2.6509494338416563E-3</v>
      </c>
      <c r="O1237" s="13">
        <f t="shared" si="234"/>
        <v>2.6509494338416563E-3</v>
      </c>
      <c r="Q1237">
        <v>22.246890582030261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11.71713648005038</v>
      </c>
      <c r="G1238" s="13">
        <f t="shared" si="228"/>
        <v>0</v>
      </c>
      <c r="H1238" s="13">
        <f t="shared" si="229"/>
        <v>11.71713648005038</v>
      </c>
      <c r="I1238" s="16">
        <f t="shared" si="237"/>
        <v>11.717180657090843</v>
      </c>
      <c r="J1238" s="13">
        <f t="shared" si="230"/>
        <v>11.675575146073729</v>
      </c>
      <c r="K1238" s="13">
        <f t="shared" si="231"/>
        <v>4.1605511017113628E-2</v>
      </c>
      <c r="L1238" s="13">
        <f t="shared" si="232"/>
        <v>0</v>
      </c>
      <c r="M1238" s="13">
        <f t="shared" si="238"/>
        <v>4.792369562915498E-2</v>
      </c>
      <c r="N1238" s="13">
        <f t="shared" si="233"/>
        <v>2.511995756716848E-3</v>
      </c>
      <c r="O1238" s="13">
        <f t="shared" si="234"/>
        <v>2.511995756716848E-3</v>
      </c>
      <c r="Q1238">
        <v>19.92182658973228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17.54548970746313</v>
      </c>
      <c r="G1239" s="13">
        <f t="shared" si="228"/>
        <v>0</v>
      </c>
      <c r="H1239" s="13">
        <f t="shared" si="229"/>
        <v>17.54548970746313</v>
      </c>
      <c r="I1239" s="16">
        <f t="shared" si="237"/>
        <v>17.587095218480243</v>
      </c>
      <c r="J1239" s="13">
        <f t="shared" si="230"/>
        <v>17.52776824144097</v>
      </c>
      <c r="K1239" s="13">
        <f t="shared" si="231"/>
        <v>5.9326977039273032E-2</v>
      </c>
      <c r="L1239" s="13">
        <f t="shared" si="232"/>
        <v>0</v>
      </c>
      <c r="M1239" s="13">
        <f t="shared" si="238"/>
        <v>4.5411699872438135E-2</v>
      </c>
      <c r="N1239" s="13">
        <f t="shared" si="233"/>
        <v>2.3803255547651314E-3</v>
      </c>
      <c r="O1239" s="13">
        <f t="shared" si="234"/>
        <v>2.3803255547651314E-3</v>
      </c>
      <c r="Q1239">
        <v>26.072447193548381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7.4016091504318533</v>
      </c>
      <c r="G1240" s="13">
        <f t="shared" si="228"/>
        <v>0</v>
      </c>
      <c r="H1240" s="13">
        <f t="shared" si="229"/>
        <v>7.4016091504318533</v>
      </c>
      <c r="I1240" s="16">
        <f t="shared" si="237"/>
        <v>7.4609361274711263</v>
      </c>
      <c r="J1240" s="13">
        <f t="shared" si="230"/>
        <v>7.4566709328642231</v>
      </c>
      <c r="K1240" s="13">
        <f t="shared" si="231"/>
        <v>4.2651946069032221E-3</v>
      </c>
      <c r="L1240" s="13">
        <f t="shared" si="232"/>
        <v>0</v>
      </c>
      <c r="M1240" s="13">
        <f t="shared" si="238"/>
        <v>4.3031374317673003E-2</v>
      </c>
      <c r="N1240" s="13">
        <f t="shared" si="233"/>
        <v>2.255557053198715E-3</v>
      </c>
      <c r="O1240" s="13">
        <f t="shared" si="234"/>
        <v>2.255557053198715E-3</v>
      </c>
      <c r="Q1240">
        <v>26.53893615554021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2.5734006103370182</v>
      </c>
      <c r="G1241" s="13">
        <f t="shared" si="228"/>
        <v>0</v>
      </c>
      <c r="H1241" s="13">
        <f t="shared" si="229"/>
        <v>2.5734006103370182</v>
      </c>
      <c r="I1241" s="16">
        <f t="shared" si="237"/>
        <v>2.5776658049439214</v>
      </c>
      <c r="J1241" s="13">
        <f t="shared" si="230"/>
        <v>2.577491244110182</v>
      </c>
      <c r="K1241" s="13">
        <f t="shared" si="231"/>
        <v>1.7456083373934561E-4</v>
      </c>
      <c r="L1241" s="13">
        <f t="shared" si="232"/>
        <v>0</v>
      </c>
      <c r="M1241" s="13">
        <f t="shared" si="238"/>
        <v>4.0775817264474289E-2</v>
      </c>
      <c r="N1241" s="13">
        <f t="shared" si="233"/>
        <v>2.1373284885547773E-3</v>
      </c>
      <c r="O1241" s="13">
        <f t="shared" si="234"/>
        <v>2.1373284885547773E-3</v>
      </c>
      <c r="Q1241">
        <v>26.599504728721381</v>
      </c>
    </row>
    <row r="1242" spans="1:17" x14ac:dyDescent="0.2">
      <c r="A1242" s="14">
        <f t="shared" si="235"/>
        <v>59780</v>
      </c>
      <c r="B1242" s="1">
        <v>9</v>
      </c>
      <c r="F1242" s="34">
        <v>26.486601537682461</v>
      </c>
      <c r="G1242" s="13">
        <f t="shared" si="228"/>
        <v>0</v>
      </c>
      <c r="H1242" s="13">
        <f t="shared" si="229"/>
        <v>26.486601537682461</v>
      </c>
      <c r="I1242" s="16">
        <f t="shared" si="237"/>
        <v>26.486776098516199</v>
      </c>
      <c r="J1242" s="13">
        <f t="shared" si="230"/>
        <v>26.246498258937041</v>
      </c>
      <c r="K1242" s="13">
        <f t="shared" si="231"/>
        <v>0.24027783957915716</v>
      </c>
      <c r="L1242" s="13">
        <f t="shared" si="232"/>
        <v>0</v>
      </c>
      <c r="M1242" s="13">
        <f t="shared" si="238"/>
        <v>3.8638488775919508E-2</v>
      </c>
      <c r="N1242" s="13">
        <f t="shared" si="233"/>
        <v>2.0252970597704461E-3</v>
      </c>
      <c r="O1242" s="13">
        <f t="shared" si="234"/>
        <v>2.0252970597704461E-3</v>
      </c>
      <c r="Q1242">
        <v>24.78343606082715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30.805364482423929</v>
      </c>
      <c r="G1243" s="13">
        <f t="shared" si="228"/>
        <v>0</v>
      </c>
      <c r="H1243" s="13">
        <f t="shared" si="229"/>
        <v>30.805364482423929</v>
      </c>
      <c r="I1243" s="16">
        <f t="shared" si="237"/>
        <v>31.045642322003086</v>
      </c>
      <c r="J1243" s="13">
        <f t="shared" si="230"/>
        <v>30.246670952643761</v>
      </c>
      <c r="K1243" s="13">
        <f t="shared" si="231"/>
        <v>0.79897136935932522</v>
      </c>
      <c r="L1243" s="13">
        <f t="shared" si="232"/>
        <v>0</v>
      </c>
      <c r="M1243" s="13">
        <f t="shared" si="238"/>
        <v>3.661319171614906E-2</v>
      </c>
      <c r="N1243" s="13">
        <f t="shared" si="233"/>
        <v>1.9191379342388291E-3</v>
      </c>
      <c r="O1243" s="13">
        <f t="shared" si="234"/>
        <v>1.9191379342388291E-3</v>
      </c>
      <c r="Q1243">
        <v>19.457763271626231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44.967108588981517</v>
      </c>
      <c r="G1244" s="13">
        <f t="shared" si="228"/>
        <v>0</v>
      </c>
      <c r="H1244" s="13">
        <f t="shared" si="229"/>
        <v>44.967108588981517</v>
      </c>
      <c r="I1244" s="16">
        <f t="shared" si="237"/>
        <v>45.766079958340839</v>
      </c>
      <c r="J1244" s="13">
        <f t="shared" si="230"/>
        <v>42.626508012459126</v>
      </c>
      <c r="K1244" s="13">
        <f t="shared" si="231"/>
        <v>3.1395719458817126</v>
      </c>
      <c r="L1244" s="13">
        <f t="shared" si="232"/>
        <v>0</v>
      </c>
      <c r="M1244" s="13">
        <f t="shared" si="238"/>
        <v>3.4694053781910233E-2</v>
      </c>
      <c r="N1244" s="13">
        <f t="shared" si="233"/>
        <v>1.8185433059641801E-3</v>
      </c>
      <c r="O1244" s="13">
        <f t="shared" si="234"/>
        <v>1.8185433059641801E-3</v>
      </c>
      <c r="Q1244">
        <v>17.532728985463461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5.3107888486496666</v>
      </c>
      <c r="G1245" s="13">
        <f t="shared" si="228"/>
        <v>0</v>
      </c>
      <c r="H1245" s="13">
        <f t="shared" si="229"/>
        <v>5.3107888486496666</v>
      </c>
      <c r="I1245" s="16">
        <f t="shared" si="237"/>
        <v>8.4503607945313792</v>
      </c>
      <c r="J1245" s="13">
        <f t="shared" si="230"/>
        <v>8.4147792040395046</v>
      </c>
      <c r="K1245" s="13">
        <f t="shared" si="231"/>
        <v>3.5581590491874593E-2</v>
      </c>
      <c r="L1245" s="13">
        <f t="shared" si="232"/>
        <v>0</v>
      </c>
      <c r="M1245" s="13">
        <f t="shared" si="238"/>
        <v>3.287551047594605E-2</v>
      </c>
      <c r="N1245" s="13">
        <f t="shared" si="233"/>
        <v>1.7232215030853397E-3</v>
      </c>
      <c r="O1245" s="13">
        <f t="shared" si="234"/>
        <v>1.7232215030853397E-3</v>
      </c>
      <c r="Q1245">
        <v>14.05051467424685</v>
      </c>
    </row>
    <row r="1246" spans="1:17" x14ac:dyDescent="0.2">
      <c r="A1246" s="14">
        <f t="shared" si="235"/>
        <v>59902</v>
      </c>
      <c r="B1246" s="1">
        <v>1</v>
      </c>
      <c r="F1246" s="34">
        <v>21.01378840112325</v>
      </c>
      <c r="G1246" s="13">
        <f t="shared" si="228"/>
        <v>0</v>
      </c>
      <c r="H1246" s="13">
        <f t="shared" si="229"/>
        <v>21.01378840112325</v>
      </c>
      <c r="I1246" s="16">
        <f t="shared" si="237"/>
        <v>21.049369991615123</v>
      </c>
      <c r="J1246" s="13">
        <f t="shared" si="230"/>
        <v>20.364029771613449</v>
      </c>
      <c r="K1246" s="13">
        <f t="shared" si="231"/>
        <v>0.68534022000167383</v>
      </c>
      <c r="L1246" s="13">
        <f t="shared" si="232"/>
        <v>0</v>
      </c>
      <c r="M1246" s="13">
        <f t="shared" si="238"/>
        <v>3.1152288972860709E-2</v>
      </c>
      <c r="N1246" s="13">
        <f t="shared" si="233"/>
        <v>1.6328961421797385E-3</v>
      </c>
      <c r="O1246" s="13">
        <f t="shared" si="234"/>
        <v>1.6328961421797385E-3</v>
      </c>
      <c r="Q1246">
        <v>12.128571085943509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51.932485200495989</v>
      </c>
      <c r="G1247" s="13">
        <f t="shared" si="228"/>
        <v>0</v>
      </c>
      <c r="H1247" s="13">
        <f t="shared" si="229"/>
        <v>51.932485200495989</v>
      </c>
      <c r="I1247" s="16">
        <f t="shared" si="237"/>
        <v>52.617825420497667</v>
      </c>
      <c r="J1247" s="13">
        <f t="shared" si="230"/>
        <v>42.627304642248347</v>
      </c>
      <c r="K1247" s="13">
        <f t="shared" si="231"/>
        <v>9.9905207782493193</v>
      </c>
      <c r="L1247" s="13">
        <f t="shared" si="232"/>
        <v>0</v>
      </c>
      <c r="M1247" s="13">
        <f t="shared" si="238"/>
        <v>2.951939283068097E-2</v>
      </c>
      <c r="N1247" s="13">
        <f t="shared" si="233"/>
        <v>1.5473053268958809E-3</v>
      </c>
      <c r="O1247" s="13">
        <f t="shared" si="234"/>
        <v>1.5473053268958809E-3</v>
      </c>
      <c r="Q1247">
        <v>10.62846922258065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25.30453514320283</v>
      </c>
      <c r="G1248" s="13">
        <f t="shared" si="228"/>
        <v>0</v>
      </c>
      <c r="H1248" s="13">
        <f t="shared" si="229"/>
        <v>25.30453514320283</v>
      </c>
      <c r="I1248" s="16">
        <f t="shared" si="237"/>
        <v>35.295055921452146</v>
      </c>
      <c r="J1248" s="13">
        <f t="shared" si="230"/>
        <v>33.501288956654037</v>
      </c>
      <c r="K1248" s="13">
        <f t="shared" si="231"/>
        <v>1.7937669647981096</v>
      </c>
      <c r="L1248" s="13">
        <f t="shared" si="232"/>
        <v>0</v>
      </c>
      <c r="M1248" s="13">
        <f t="shared" si="238"/>
        <v>2.797208750378509E-2</v>
      </c>
      <c r="N1248" s="13">
        <f t="shared" si="233"/>
        <v>1.4662008885907676E-3</v>
      </c>
      <c r="O1248" s="13">
        <f t="shared" si="234"/>
        <v>1.4662008885907676E-3</v>
      </c>
      <c r="Q1248">
        <v>16.175661891333299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7.6500383427449536</v>
      </c>
      <c r="G1249" s="13">
        <f t="shared" si="228"/>
        <v>0</v>
      </c>
      <c r="H1249" s="13">
        <f t="shared" si="229"/>
        <v>7.6500383427449536</v>
      </c>
      <c r="I1249" s="16">
        <f t="shared" si="237"/>
        <v>9.4438053075430624</v>
      </c>
      <c r="J1249" s="13">
        <f t="shared" si="230"/>
        <v>9.4184288294057836</v>
      </c>
      <c r="K1249" s="13">
        <f t="shared" si="231"/>
        <v>2.5376478137278724E-2</v>
      </c>
      <c r="L1249" s="13">
        <f t="shared" si="232"/>
        <v>0</v>
      </c>
      <c r="M1249" s="13">
        <f t="shared" si="238"/>
        <v>2.6505886615194322E-2</v>
      </c>
      <c r="N1249" s="13">
        <f t="shared" si="233"/>
        <v>1.389347666770499E-3</v>
      </c>
      <c r="O1249" s="13">
        <f t="shared" si="234"/>
        <v>1.389347666770499E-3</v>
      </c>
      <c r="Q1249">
        <v>18.853048168921621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10.00313427548457</v>
      </c>
      <c r="G1250" s="13">
        <f t="shared" si="228"/>
        <v>0</v>
      </c>
      <c r="H1250" s="13">
        <f t="shared" si="229"/>
        <v>10.00313427548457</v>
      </c>
      <c r="I1250" s="16">
        <f t="shared" si="237"/>
        <v>10.028510753621848</v>
      </c>
      <c r="J1250" s="13">
        <f t="shared" si="230"/>
        <v>10.003483516288158</v>
      </c>
      <c r="K1250" s="13">
        <f t="shared" si="231"/>
        <v>2.5027237333690167E-2</v>
      </c>
      <c r="L1250" s="13">
        <f t="shared" si="232"/>
        <v>0</v>
      </c>
      <c r="M1250" s="13">
        <f t="shared" si="238"/>
        <v>2.5116538948423823E-2</v>
      </c>
      <c r="N1250" s="13">
        <f t="shared" si="233"/>
        <v>1.3165228272477153E-3</v>
      </c>
      <c r="O1250" s="13">
        <f t="shared" si="234"/>
        <v>1.3165228272477153E-3</v>
      </c>
      <c r="Q1250">
        <v>20.225251802863319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8.0747895029614423</v>
      </c>
      <c r="G1251" s="13">
        <f t="shared" si="228"/>
        <v>0</v>
      </c>
      <c r="H1251" s="13">
        <f t="shared" si="229"/>
        <v>8.0747895029614423</v>
      </c>
      <c r="I1251" s="16">
        <f t="shared" si="237"/>
        <v>8.0998167402951324</v>
      </c>
      <c r="J1251" s="13">
        <f t="shared" si="230"/>
        <v>8.0926015235231397</v>
      </c>
      <c r="K1251" s="13">
        <f t="shared" si="231"/>
        <v>7.2152167719927718E-3</v>
      </c>
      <c r="L1251" s="13">
        <f t="shared" si="232"/>
        <v>0</v>
      </c>
      <c r="M1251" s="13">
        <f t="shared" si="238"/>
        <v>2.3800016121176108E-2</v>
      </c>
      <c r="N1251" s="13">
        <f t="shared" si="233"/>
        <v>1.2475152160388832E-3</v>
      </c>
      <c r="O1251" s="13">
        <f t="shared" si="234"/>
        <v>1.2475152160388832E-3</v>
      </c>
      <c r="Q1251">
        <v>24.52202658799656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6.1078798874858444</v>
      </c>
      <c r="G1252" s="13">
        <f t="shared" si="228"/>
        <v>0</v>
      </c>
      <c r="H1252" s="13">
        <f t="shared" si="229"/>
        <v>6.1078798874858444</v>
      </c>
      <c r="I1252" s="16">
        <f t="shared" si="237"/>
        <v>6.1150951042578372</v>
      </c>
      <c r="J1252" s="13">
        <f t="shared" si="230"/>
        <v>6.1130050919360643</v>
      </c>
      <c r="K1252" s="13">
        <f t="shared" si="231"/>
        <v>2.0900123217728606E-3</v>
      </c>
      <c r="L1252" s="13">
        <f t="shared" si="232"/>
        <v>0</v>
      </c>
      <c r="M1252" s="13">
        <f t="shared" si="238"/>
        <v>2.2552500905137225E-2</v>
      </c>
      <c r="N1252" s="13">
        <f t="shared" si="233"/>
        <v>1.1821247471280735E-3</v>
      </c>
      <c r="O1252" s="13">
        <f t="shared" si="234"/>
        <v>1.1821247471280735E-3</v>
      </c>
      <c r="Q1252">
        <v>27.39106094493723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2.573485999754404</v>
      </c>
      <c r="G1253" s="13">
        <f t="shared" si="228"/>
        <v>0</v>
      </c>
      <c r="H1253" s="13">
        <f t="shared" si="229"/>
        <v>2.573485999754404</v>
      </c>
      <c r="I1253" s="16">
        <f t="shared" si="237"/>
        <v>2.5755760120761768</v>
      </c>
      <c r="J1253" s="13">
        <f t="shared" si="230"/>
        <v>2.5754258912425394</v>
      </c>
      <c r="K1253" s="13">
        <f t="shared" si="231"/>
        <v>1.5012083363741269E-4</v>
      </c>
      <c r="L1253" s="13">
        <f t="shared" si="232"/>
        <v>0</v>
      </c>
      <c r="M1253" s="13">
        <f t="shared" si="238"/>
        <v>2.1370376158009151E-2</v>
      </c>
      <c r="N1253" s="13">
        <f t="shared" si="233"/>
        <v>1.120161822322058E-3</v>
      </c>
      <c r="O1253" s="13">
        <f t="shared" si="234"/>
        <v>1.120161822322058E-3</v>
      </c>
      <c r="Q1253">
        <v>27.68293719354838</v>
      </c>
    </row>
    <row r="1254" spans="1:17" x14ac:dyDescent="0.2">
      <c r="A1254" s="14">
        <f t="shared" si="235"/>
        <v>60146</v>
      </c>
      <c r="B1254" s="1">
        <v>9</v>
      </c>
      <c r="F1254" s="34">
        <v>8.235747483725973</v>
      </c>
      <c r="G1254" s="13">
        <f t="shared" si="228"/>
        <v>0</v>
      </c>
      <c r="H1254" s="13">
        <f t="shared" si="229"/>
        <v>8.235747483725973</v>
      </c>
      <c r="I1254" s="16">
        <f t="shared" si="237"/>
        <v>8.2358976045596108</v>
      </c>
      <c r="J1254" s="13">
        <f t="shared" si="230"/>
        <v>8.2314023255576885</v>
      </c>
      <c r="K1254" s="13">
        <f t="shared" si="231"/>
        <v>4.4952790019223698E-3</v>
      </c>
      <c r="L1254" s="13">
        <f t="shared" si="232"/>
        <v>0</v>
      </c>
      <c r="M1254" s="13">
        <f t="shared" si="238"/>
        <v>2.0250214335687092E-2</v>
      </c>
      <c r="N1254" s="13">
        <f t="shared" si="233"/>
        <v>1.0614467815146169E-3</v>
      </c>
      <c r="O1254" s="13">
        <f t="shared" si="234"/>
        <v>1.0614467815146169E-3</v>
      </c>
      <c r="Q1254">
        <v>28.32440655343866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22.193350895907891</v>
      </c>
      <c r="G1255" s="13">
        <f t="shared" si="228"/>
        <v>0</v>
      </c>
      <c r="H1255" s="13">
        <f t="shared" si="229"/>
        <v>22.193350895907891</v>
      </c>
      <c r="I1255" s="16">
        <f t="shared" si="237"/>
        <v>22.197846174909813</v>
      </c>
      <c r="J1255" s="13">
        <f t="shared" si="230"/>
        <v>21.990001324963174</v>
      </c>
      <c r="K1255" s="13">
        <f t="shared" si="231"/>
        <v>0.20784484994663899</v>
      </c>
      <c r="L1255" s="13">
        <f t="shared" si="232"/>
        <v>0</v>
      </c>
      <c r="M1255" s="13">
        <f t="shared" si="238"/>
        <v>1.9188767554172474E-2</v>
      </c>
      <c r="N1255" s="13">
        <f t="shared" si="233"/>
        <v>1.0058093817661015E-3</v>
      </c>
      <c r="O1255" s="13">
        <f t="shared" si="234"/>
        <v>1.0058093817661015E-3</v>
      </c>
      <c r="Q1255">
        <v>22.038239762618769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83.999128769353618</v>
      </c>
      <c r="G1256" s="13">
        <f t="shared" si="228"/>
        <v>0.53735485968317132</v>
      </c>
      <c r="H1256" s="13">
        <f t="shared" si="229"/>
        <v>83.461773909670441</v>
      </c>
      <c r="I1256" s="16">
        <f t="shared" si="237"/>
        <v>83.66961875961708</v>
      </c>
      <c r="J1256" s="13">
        <f t="shared" si="230"/>
        <v>69.808667483489174</v>
      </c>
      <c r="K1256" s="13">
        <f t="shared" si="231"/>
        <v>13.860951276127906</v>
      </c>
      <c r="L1256" s="13">
        <f t="shared" si="232"/>
        <v>0</v>
      </c>
      <c r="M1256" s="13">
        <f t="shared" si="238"/>
        <v>1.8182958172406373E-2</v>
      </c>
      <c r="N1256" s="13">
        <f t="shared" si="233"/>
        <v>9.5308830368786245E-4</v>
      </c>
      <c r="O1256" s="13">
        <f t="shared" si="234"/>
        <v>0.53830794798685921</v>
      </c>
      <c r="Q1256">
        <v>18.63974940306862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19.332885433354051</v>
      </c>
      <c r="G1257" s="13">
        <f t="shared" si="228"/>
        <v>0</v>
      </c>
      <c r="H1257" s="13">
        <f t="shared" si="229"/>
        <v>19.332885433354051</v>
      </c>
      <c r="I1257" s="16">
        <f t="shared" si="237"/>
        <v>33.193836709481957</v>
      </c>
      <c r="J1257" s="13">
        <f t="shared" si="230"/>
        <v>30.728097212670772</v>
      </c>
      <c r="K1257" s="13">
        <f t="shared" si="231"/>
        <v>2.4657394968111852</v>
      </c>
      <c r="L1257" s="13">
        <f t="shared" si="232"/>
        <v>0</v>
      </c>
      <c r="M1257" s="13">
        <f t="shared" si="238"/>
        <v>1.7229869868718512E-2</v>
      </c>
      <c r="N1257" s="13">
        <f t="shared" si="233"/>
        <v>9.0313068370031179E-4</v>
      </c>
      <c r="O1257" s="13">
        <f t="shared" si="234"/>
        <v>9.0313068370031179E-4</v>
      </c>
      <c r="Q1257">
        <v>12.27127122258065</v>
      </c>
    </row>
    <row r="1258" spans="1:17" x14ac:dyDescent="0.2">
      <c r="A1258" s="14">
        <f t="shared" si="235"/>
        <v>60268</v>
      </c>
      <c r="B1258" s="1">
        <v>1</v>
      </c>
      <c r="F1258" s="34">
        <v>24.359669619546839</v>
      </c>
      <c r="G1258" s="13">
        <f t="shared" si="228"/>
        <v>0</v>
      </c>
      <c r="H1258" s="13">
        <f t="shared" si="229"/>
        <v>24.359669619546839</v>
      </c>
      <c r="I1258" s="16">
        <f t="shared" si="237"/>
        <v>26.825409116358024</v>
      </c>
      <c r="J1258" s="13">
        <f t="shared" si="230"/>
        <v>25.590399629381192</v>
      </c>
      <c r="K1258" s="13">
        <f t="shared" si="231"/>
        <v>1.235009486976832</v>
      </c>
      <c r="L1258" s="13">
        <f t="shared" si="232"/>
        <v>0</v>
      </c>
      <c r="M1258" s="13">
        <f t="shared" si="238"/>
        <v>1.6326739185018202E-2</v>
      </c>
      <c r="N1258" s="13">
        <f t="shared" si="233"/>
        <v>8.5579167080841376E-4</v>
      </c>
      <c r="O1258" s="13">
        <f t="shared" si="234"/>
        <v>8.5579167080841376E-4</v>
      </c>
      <c r="Q1258">
        <v>12.98822257156565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11.821109225641839</v>
      </c>
      <c r="G1259" s="13">
        <f t="shared" si="228"/>
        <v>0</v>
      </c>
      <c r="H1259" s="13">
        <f t="shared" si="229"/>
        <v>11.821109225641839</v>
      </c>
      <c r="I1259" s="16">
        <f t="shared" si="237"/>
        <v>13.056118712618671</v>
      </c>
      <c r="J1259" s="13">
        <f t="shared" si="230"/>
        <v>12.915412903662693</v>
      </c>
      <c r="K1259" s="13">
        <f t="shared" si="231"/>
        <v>0.14070580895597828</v>
      </c>
      <c r="L1259" s="13">
        <f t="shared" si="232"/>
        <v>0</v>
      </c>
      <c r="M1259" s="13">
        <f t="shared" si="238"/>
        <v>1.5470947514209788E-2</v>
      </c>
      <c r="N1259" s="13">
        <f t="shared" si="233"/>
        <v>8.1093400660948382E-4</v>
      </c>
      <c r="O1259" s="13">
        <f t="shared" si="234"/>
        <v>8.1093400660948382E-4</v>
      </c>
      <c r="Q1259">
        <v>13.473189401534899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37.025748297652349</v>
      </c>
      <c r="G1260" s="13">
        <f t="shared" si="228"/>
        <v>0</v>
      </c>
      <c r="H1260" s="13">
        <f t="shared" si="229"/>
        <v>37.025748297652349</v>
      </c>
      <c r="I1260" s="16">
        <f t="shared" si="237"/>
        <v>37.166454106608327</v>
      </c>
      <c r="J1260" s="13">
        <f t="shared" si="230"/>
        <v>35.372424345091204</v>
      </c>
      <c r="K1260" s="13">
        <f t="shared" si="231"/>
        <v>1.7940297615171232</v>
      </c>
      <c r="L1260" s="13">
        <f t="shared" si="232"/>
        <v>0</v>
      </c>
      <c r="M1260" s="13">
        <f t="shared" si="238"/>
        <v>1.4660013507600305E-2</v>
      </c>
      <c r="N1260" s="13">
        <f t="shared" si="233"/>
        <v>7.6842762731553927E-4</v>
      </c>
      <c r="O1260" s="13">
        <f t="shared" si="234"/>
        <v>7.6842762731553927E-4</v>
      </c>
      <c r="Q1260">
        <v>17.305360462958831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7.3784665633911537</v>
      </c>
      <c r="G1261" s="13">
        <f t="shared" si="228"/>
        <v>0</v>
      </c>
      <c r="H1261" s="13">
        <f t="shared" si="229"/>
        <v>7.3784665633911537</v>
      </c>
      <c r="I1261" s="16">
        <f t="shared" si="237"/>
        <v>9.1724963249082769</v>
      </c>
      <c r="J1261" s="13">
        <f t="shared" si="230"/>
        <v>9.1404979676524114</v>
      </c>
      <c r="K1261" s="13">
        <f t="shared" si="231"/>
        <v>3.1998357255865528E-2</v>
      </c>
      <c r="L1261" s="13">
        <f t="shared" si="232"/>
        <v>0</v>
      </c>
      <c r="M1261" s="13">
        <f t="shared" si="238"/>
        <v>1.3891585880284767E-2</v>
      </c>
      <c r="N1261" s="13">
        <f t="shared" si="233"/>
        <v>7.2814928663627178E-4</v>
      </c>
      <c r="O1261" s="13">
        <f t="shared" si="234"/>
        <v>7.2814928663627178E-4</v>
      </c>
      <c r="Q1261">
        <v>16.582448878588341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38.853951538681407</v>
      </c>
      <c r="G1262" s="13">
        <f t="shared" si="228"/>
        <v>0</v>
      </c>
      <c r="H1262" s="13">
        <f t="shared" si="229"/>
        <v>38.853951538681407</v>
      </c>
      <c r="I1262" s="16">
        <f t="shared" si="237"/>
        <v>38.885949895937273</v>
      </c>
      <c r="J1262" s="13">
        <f t="shared" si="230"/>
        <v>37.239726257661509</v>
      </c>
      <c r="K1262" s="13">
        <f t="shared" si="231"/>
        <v>1.6462236382757638</v>
      </c>
      <c r="L1262" s="13">
        <f t="shared" si="232"/>
        <v>0</v>
      </c>
      <c r="M1262" s="13">
        <f t="shared" si="238"/>
        <v>1.3163436593648496E-2</v>
      </c>
      <c r="N1262" s="13">
        <f t="shared" si="233"/>
        <v>6.8998219842920222E-4</v>
      </c>
      <c r="O1262" s="13">
        <f t="shared" si="234"/>
        <v>6.8998219842920222E-4</v>
      </c>
      <c r="Q1262">
        <v>18.940089024408749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5.1631040865308426</v>
      </c>
      <c r="G1263" s="13">
        <f t="shared" si="228"/>
        <v>0</v>
      </c>
      <c r="H1263" s="13">
        <f t="shared" si="229"/>
        <v>5.1631040865308426</v>
      </c>
      <c r="I1263" s="16">
        <f t="shared" si="237"/>
        <v>6.8093277248066064</v>
      </c>
      <c r="J1263" s="13">
        <f t="shared" si="230"/>
        <v>6.8052960394081587</v>
      </c>
      <c r="K1263" s="13">
        <f t="shared" si="231"/>
        <v>4.0316853984476708E-3</v>
      </c>
      <c r="L1263" s="13">
        <f t="shared" si="232"/>
        <v>0</v>
      </c>
      <c r="M1263" s="13">
        <f t="shared" si="238"/>
        <v>1.2473454395219293E-2</v>
      </c>
      <c r="N1263" s="13">
        <f t="shared" si="233"/>
        <v>6.5381569808088842E-4</v>
      </c>
      <c r="O1263" s="13">
        <f t="shared" si="234"/>
        <v>6.5381569808088842E-4</v>
      </c>
      <c r="Q1263">
        <v>24.965383695583931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29.46548084472499</v>
      </c>
      <c r="G1264" s="13">
        <f t="shared" si="228"/>
        <v>0</v>
      </c>
      <c r="H1264" s="13">
        <f t="shared" si="229"/>
        <v>29.46548084472499</v>
      </c>
      <c r="I1264" s="16">
        <f t="shared" si="237"/>
        <v>29.469512530123438</v>
      </c>
      <c r="J1264" s="13">
        <f t="shared" si="230"/>
        <v>29.234411181888071</v>
      </c>
      <c r="K1264" s="13">
        <f t="shared" si="231"/>
        <v>0.23510134823536788</v>
      </c>
      <c r="L1264" s="13">
        <f t="shared" si="232"/>
        <v>0</v>
      </c>
      <c r="M1264" s="13">
        <f t="shared" si="238"/>
        <v>1.1819638697138405E-2</v>
      </c>
      <c r="N1264" s="13">
        <f t="shared" si="233"/>
        <v>6.1954492163736861E-4</v>
      </c>
      <c r="O1264" s="13">
        <f t="shared" si="234"/>
        <v>6.1954492163736861E-4</v>
      </c>
      <c r="Q1264">
        <v>27.26991719354838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4.1908355096727137</v>
      </c>
      <c r="G1265" s="13">
        <f t="shared" si="228"/>
        <v>0</v>
      </c>
      <c r="H1265" s="13">
        <f t="shared" si="229"/>
        <v>4.1908355096727137</v>
      </c>
      <c r="I1265" s="16">
        <f t="shared" si="237"/>
        <v>4.4259368579080816</v>
      </c>
      <c r="J1265" s="13">
        <f t="shared" si="230"/>
        <v>4.42520052144038</v>
      </c>
      <c r="K1265" s="13">
        <f t="shared" si="231"/>
        <v>7.3633646770154826E-4</v>
      </c>
      <c r="L1265" s="13">
        <f t="shared" si="232"/>
        <v>0</v>
      </c>
      <c r="M1265" s="13">
        <f t="shared" si="238"/>
        <v>1.1200093775501036E-2</v>
      </c>
      <c r="N1265" s="13">
        <f t="shared" si="233"/>
        <v>5.8707050175348661E-4</v>
      </c>
      <c r="O1265" s="13">
        <f t="shared" si="234"/>
        <v>5.8707050175348661E-4</v>
      </c>
      <c r="Q1265">
        <v>27.931228449582179</v>
      </c>
    </row>
    <row r="1266" spans="1:17" x14ac:dyDescent="0.2">
      <c r="A1266" s="14">
        <f t="shared" si="235"/>
        <v>60511</v>
      </c>
      <c r="B1266" s="1">
        <v>9</v>
      </c>
      <c r="F1266" s="34">
        <v>6.7437075986155248</v>
      </c>
      <c r="G1266" s="13">
        <f t="shared" si="228"/>
        <v>0</v>
      </c>
      <c r="H1266" s="13">
        <f t="shared" si="229"/>
        <v>6.7437075986155248</v>
      </c>
      <c r="I1266" s="16">
        <f t="shared" si="237"/>
        <v>6.7444439350832264</v>
      </c>
      <c r="J1266" s="13">
        <f t="shared" si="230"/>
        <v>6.7402151538351225</v>
      </c>
      <c r="K1266" s="13">
        <f t="shared" si="231"/>
        <v>4.2287812481038856E-3</v>
      </c>
      <c r="L1266" s="13">
        <f t="shared" si="232"/>
        <v>0</v>
      </c>
      <c r="M1266" s="13">
        <f t="shared" si="238"/>
        <v>1.061302327374755E-2</v>
      </c>
      <c r="N1266" s="13">
        <f t="shared" si="233"/>
        <v>5.5629827957951003E-4</v>
      </c>
      <c r="O1266" s="13">
        <f t="shared" si="234"/>
        <v>5.5629827957951003E-4</v>
      </c>
      <c r="Q1266">
        <v>24.416815549374199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39.616636155606407</v>
      </c>
      <c r="G1267" s="13">
        <f t="shared" si="228"/>
        <v>0</v>
      </c>
      <c r="H1267" s="13">
        <f t="shared" si="229"/>
        <v>39.616636155606407</v>
      </c>
      <c r="I1267" s="16">
        <f t="shared" si="237"/>
        <v>39.62086493685451</v>
      </c>
      <c r="J1267" s="13">
        <f t="shared" si="230"/>
        <v>37.989785999218427</v>
      </c>
      <c r="K1267" s="13">
        <f t="shared" si="231"/>
        <v>1.631078937636083</v>
      </c>
      <c r="L1267" s="13">
        <f t="shared" si="232"/>
        <v>0</v>
      </c>
      <c r="M1267" s="13">
        <f t="shared" si="238"/>
        <v>1.0056724994168039E-2</v>
      </c>
      <c r="N1267" s="13">
        <f t="shared" si="233"/>
        <v>5.2713903174966446E-4</v>
      </c>
      <c r="O1267" s="13">
        <f t="shared" si="234"/>
        <v>5.2713903174966446E-4</v>
      </c>
      <c r="Q1267">
        <v>19.41494848602736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3.5951518848786601</v>
      </c>
      <c r="G1268" s="13">
        <f t="shared" si="228"/>
        <v>0</v>
      </c>
      <c r="H1268" s="13">
        <f t="shared" si="229"/>
        <v>3.5951518848786601</v>
      </c>
      <c r="I1268" s="16">
        <f t="shared" si="237"/>
        <v>5.2262308225147436</v>
      </c>
      <c r="J1268" s="13">
        <f t="shared" si="230"/>
        <v>5.2215248026186076</v>
      </c>
      <c r="K1268" s="13">
        <f t="shared" si="231"/>
        <v>4.706019896135949E-3</v>
      </c>
      <c r="L1268" s="13">
        <f t="shared" si="232"/>
        <v>0</v>
      </c>
      <c r="M1268" s="13">
        <f t="shared" si="238"/>
        <v>9.5295859624183743E-3</v>
      </c>
      <c r="N1268" s="13">
        <f t="shared" si="233"/>
        <v>4.9950821168099247E-4</v>
      </c>
      <c r="O1268" s="13">
        <f t="shared" si="234"/>
        <v>4.9950821168099247E-4</v>
      </c>
      <c r="Q1268">
        <v>18.235780146456811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11.7745965953957</v>
      </c>
      <c r="G1269" s="13">
        <f t="shared" si="228"/>
        <v>0</v>
      </c>
      <c r="H1269" s="13">
        <f t="shared" si="229"/>
        <v>11.7745965953957</v>
      </c>
      <c r="I1269" s="16">
        <f t="shared" si="237"/>
        <v>11.779302615291837</v>
      </c>
      <c r="J1269" s="13">
        <f t="shared" si="230"/>
        <v>11.679911018392632</v>
      </c>
      <c r="K1269" s="13">
        <f t="shared" si="231"/>
        <v>9.9391596899204515E-2</v>
      </c>
      <c r="L1269" s="13">
        <f t="shared" si="232"/>
        <v>0</v>
      </c>
      <c r="M1269" s="13">
        <f t="shared" si="238"/>
        <v>9.0300777507373812E-3</v>
      </c>
      <c r="N1269" s="13">
        <f t="shared" si="233"/>
        <v>4.7332570443243781E-4</v>
      </c>
      <c r="O1269" s="13">
        <f t="shared" si="234"/>
        <v>4.7332570443243781E-4</v>
      </c>
      <c r="Q1269">
        <v>13.781013222580651</v>
      </c>
    </row>
    <row r="1270" spans="1:17" x14ac:dyDescent="0.2">
      <c r="A1270" s="14">
        <f t="shared" si="235"/>
        <v>60633</v>
      </c>
      <c r="B1270" s="1">
        <v>1</v>
      </c>
      <c r="F1270" s="34">
        <v>19.605863405103971</v>
      </c>
      <c r="G1270" s="13">
        <f t="shared" si="228"/>
        <v>0</v>
      </c>
      <c r="H1270" s="13">
        <f t="shared" si="229"/>
        <v>19.605863405103971</v>
      </c>
      <c r="I1270" s="16">
        <f t="shared" si="237"/>
        <v>19.705255002003177</v>
      </c>
      <c r="J1270" s="13">
        <f t="shared" si="230"/>
        <v>19.331111154859254</v>
      </c>
      <c r="K1270" s="13">
        <f t="shared" si="231"/>
        <v>0.37414384714392313</v>
      </c>
      <c r="L1270" s="13">
        <f t="shared" si="232"/>
        <v>0</v>
      </c>
      <c r="M1270" s="13">
        <f t="shared" si="238"/>
        <v>8.5567520463049433E-3</v>
      </c>
      <c r="N1270" s="13">
        <f t="shared" si="233"/>
        <v>4.4851559441337749E-4</v>
      </c>
      <c r="O1270" s="13">
        <f t="shared" si="234"/>
        <v>4.4851559441337749E-4</v>
      </c>
      <c r="Q1270">
        <v>15.236655541375081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45.087215276539801</v>
      </c>
      <c r="G1271" s="13">
        <f t="shared" si="228"/>
        <v>0</v>
      </c>
      <c r="H1271" s="13">
        <f t="shared" si="229"/>
        <v>45.087215276539801</v>
      </c>
      <c r="I1271" s="16">
        <f t="shared" si="237"/>
        <v>45.461359123683721</v>
      </c>
      <c r="J1271" s="13">
        <f t="shared" si="230"/>
        <v>41.402662607238014</v>
      </c>
      <c r="K1271" s="13">
        <f t="shared" si="231"/>
        <v>4.0586965164457069</v>
      </c>
      <c r="L1271" s="13">
        <f t="shared" si="232"/>
        <v>0</v>
      </c>
      <c r="M1271" s="13">
        <f t="shared" si="238"/>
        <v>8.1082364518915654E-3</v>
      </c>
      <c r="N1271" s="13">
        <f t="shared" si="233"/>
        <v>4.2500594526807416E-4</v>
      </c>
      <c r="O1271" s="13">
        <f t="shared" si="234"/>
        <v>4.2500594526807416E-4</v>
      </c>
      <c r="Q1271">
        <v>15.31826647281593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31.381876512060501</v>
      </c>
      <c r="G1272" s="13">
        <f t="shared" si="228"/>
        <v>0</v>
      </c>
      <c r="H1272" s="13">
        <f t="shared" si="229"/>
        <v>31.381876512060501</v>
      </c>
      <c r="I1272" s="16">
        <f t="shared" si="237"/>
        <v>35.440573028506208</v>
      </c>
      <c r="J1272" s="13">
        <f t="shared" si="230"/>
        <v>33.885263094047176</v>
      </c>
      <c r="K1272" s="13">
        <f t="shared" si="231"/>
        <v>1.5553099344590322</v>
      </c>
      <c r="L1272" s="13">
        <f t="shared" si="232"/>
        <v>0</v>
      </c>
      <c r="M1272" s="13">
        <f t="shared" si="238"/>
        <v>7.6832305066234915E-3</v>
      </c>
      <c r="N1272" s="13">
        <f t="shared" si="233"/>
        <v>4.0272859129783192E-4</v>
      </c>
      <c r="O1272" s="13">
        <f t="shared" si="234"/>
        <v>4.0272859129783192E-4</v>
      </c>
      <c r="Q1272">
        <v>17.35564690101409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7.2804116982308926</v>
      </c>
      <c r="G1273" s="13">
        <f t="shared" si="228"/>
        <v>0</v>
      </c>
      <c r="H1273" s="13">
        <f t="shared" si="229"/>
        <v>7.2804116982308926</v>
      </c>
      <c r="I1273" s="16">
        <f t="shared" si="237"/>
        <v>8.8357216326899248</v>
      </c>
      <c r="J1273" s="13">
        <f t="shared" si="230"/>
        <v>8.8071291504236076</v>
      </c>
      <c r="K1273" s="13">
        <f t="shared" si="231"/>
        <v>2.8592482266317276E-2</v>
      </c>
      <c r="L1273" s="13">
        <f t="shared" si="232"/>
        <v>0</v>
      </c>
      <c r="M1273" s="13">
        <f t="shared" si="238"/>
        <v>7.2805019153256599E-3</v>
      </c>
      <c r="N1273" s="13">
        <f t="shared" si="233"/>
        <v>3.8161893981608652E-4</v>
      </c>
      <c r="O1273" s="13">
        <f t="shared" si="234"/>
        <v>3.8161893981608652E-4</v>
      </c>
      <c r="Q1273">
        <v>16.58743497380004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8.5986881099802339</v>
      </c>
      <c r="G1274" s="13">
        <f t="shared" si="228"/>
        <v>0</v>
      </c>
      <c r="H1274" s="13">
        <f t="shared" si="229"/>
        <v>8.5986881099802339</v>
      </c>
      <c r="I1274" s="16">
        <f t="shared" si="237"/>
        <v>8.6272805922465512</v>
      </c>
      <c r="J1274" s="13">
        <f t="shared" si="230"/>
        <v>8.6059217369552012</v>
      </c>
      <c r="K1274" s="13">
        <f t="shared" si="231"/>
        <v>2.1358855291349954E-2</v>
      </c>
      <c r="L1274" s="13">
        <f t="shared" si="232"/>
        <v>0</v>
      </c>
      <c r="M1274" s="13">
        <f t="shared" si="238"/>
        <v>6.8988829755095736E-3</v>
      </c>
      <c r="N1274" s="13">
        <f t="shared" si="233"/>
        <v>3.6161578386336406E-4</v>
      </c>
      <c r="O1274" s="13">
        <f t="shared" si="234"/>
        <v>3.6161578386336406E-4</v>
      </c>
      <c r="Q1274">
        <v>18.156041201834949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2.5741937275478688</v>
      </c>
      <c r="G1275" s="13">
        <f t="shared" si="228"/>
        <v>0</v>
      </c>
      <c r="H1275" s="13">
        <f t="shared" si="229"/>
        <v>2.5741937275478688</v>
      </c>
      <c r="I1275" s="16">
        <f t="shared" si="237"/>
        <v>2.5955525828392187</v>
      </c>
      <c r="J1275" s="13">
        <f t="shared" si="230"/>
        <v>2.5953745155307892</v>
      </c>
      <c r="K1275" s="13">
        <f t="shared" si="231"/>
        <v>1.7806730842950813E-4</v>
      </c>
      <c r="L1275" s="13">
        <f t="shared" si="232"/>
        <v>0</v>
      </c>
      <c r="M1275" s="13">
        <f t="shared" si="238"/>
        <v>6.5372671916462096E-3</v>
      </c>
      <c r="N1275" s="13">
        <f t="shared" si="233"/>
        <v>3.4266112473907933E-4</v>
      </c>
      <c r="O1275" s="13">
        <f t="shared" si="234"/>
        <v>3.4266112473907933E-4</v>
      </c>
      <c r="Q1275">
        <v>26.605724992285879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6.5853035524329142</v>
      </c>
      <c r="G1276" s="13">
        <f t="shared" si="228"/>
        <v>0</v>
      </c>
      <c r="H1276" s="13">
        <f t="shared" si="229"/>
        <v>6.5853035524329142</v>
      </c>
      <c r="I1276" s="16">
        <f t="shared" si="237"/>
        <v>6.5854816197413442</v>
      </c>
      <c r="J1276" s="13">
        <f t="shared" si="230"/>
        <v>6.5826113293459221</v>
      </c>
      <c r="K1276" s="13">
        <f t="shared" si="231"/>
        <v>2.8702903954220815E-3</v>
      </c>
      <c r="L1276" s="13">
        <f t="shared" si="232"/>
        <v>0</v>
      </c>
      <c r="M1276" s="13">
        <f t="shared" si="238"/>
        <v>6.1946060669071301E-3</v>
      </c>
      <c r="N1276" s="13">
        <f t="shared" si="233"/>
        <v>3.2470000383560846E-4</v>
      </c>
      <c r="O1276" s="13">
        <f t="shared" si="234"/>
        <v>3.2470000383560846E-4</v>
      </c>
      <c r="Q1276">
        <v>26.697670248854049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2.287268719025088</v>
      </c>
      <c r="G1277" s="13">
        <f t="shared" si="228"/>
        <v>0</v>
      </c>
      <c r="H1277" s="13">
        <f t="shared" si="229"/>
        <v>2.287268719025088</v>
      </c>
      <c r="I1277" s="16">
        <f t="shared" si="237"/>
        <v>2.2901390094205101</v>
      </c>
      <c r="J1277" s="13">
        <f t="shared" si="230"/>
        <v>2.2900032555218557</v>
      </c>
      <c r="K1277" s="13">
        <f t="shared" si="231"/>
        <v>1.3575389865438936E-4</v>
      </c>
      <c r="L1277" s="13">
        <f t="shared" si="232"/>
        <v>0</v>
      </c>
      <c r="M1277" s="13">
        <f t="shared" si="238"/>
        <v>5.8699060630715214E-3</v>
      </c>
      <c r="N1277" s="13">
        <f t="shared" si="233"/>
        <v>3.076803432870429E-4</v>
      </c>
      <c r="O1277" s="13">
        <f t="shared" si="234"/>
        <v>3.076803432870429E-4</v>
      </c>
      <c r="Q1277">
        <v>25.850407193548389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8.5806605916880887</v>
      </c>
      <c r="G1278" s="13">
        <f t="shared" si="228"/>
        <v>0</v>
      </c>
      <c r="H1278" s="13">
        <f t="shared" si="229"/>
        <v>8.5806605916880887</v>
      </c>
      <c r="I1278" s="16">
        <f t="shared" si="237"/>
        <v>8.5807963455867426</v>
      </c>
      <c r="J1278" s="13">
        <f t="shared" si="230"/>
        <v>8.5742874901900255</v>
      </c>
      <c r="K1278" s="13">
        <f t="shared" si="231"/>
        <v>6.5088553967171947E-3</v>
      </c>
      <c r="L1278" s="13">
        <f t="shared" si="232"/>
        <v>0</v>
      </c>
      <c r="M1278" s="13">
        <f t="shared" si="238"/>
        <v>5.5622257197844782E-3</v>
      </c>
      <c r="N1278" s="13">
        <f t="shared" si="233"/>
        <v>2.915527949705888E-4</v>
      </c>
      <c r="O1278" s="13">
        <f t="shared" si="234"/>
        <v>2.915527949705888E-4</v>
      </c>
      <c r="Q1278">
        <v>26.514103918646882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37.103991087720473</v>
      </c>
      <c r="G1279" s="13">
        <f t="shared" si="228"/>
        <v>0</v>
      </c>
      <c r="H1279" s="13">
        <f t="shared" si="229"/>
        <v>37.103991087720473</v>
      </c>
      <c r="I1279" s="16">
        <f t="shared" si="237"/>
        <v>37.11049994311719</v>
      </c>
      <c r="J1279" s="13">
        <f t="shared" si="230"/>
        <v>36.603936819237965</v>
      </c>
      <c r="K1279" s="13">
        <f t="shared" si="231"/>
        <v>0.50656312387922497</v>
      </c>
      <c r="L1279" s="13">
        <f t="shared" si="232"/>
        <v>0</v>
      </c>
      <c r="M1279" s="13">
        <f t="shared" si="238"/>
        <v>5.2706729248138892E-3</v>
      </c>
      <c r="N1279" s="13">
        <f t="shared" si="233"/>
        <v>2.7627059742279571E-4</v>
      </c>
      <c r="O1279" s="13">
        <f t="shared" si="234"/>
        <v>2.7627059742279571E-4</v>
      </c>
      <c r="Q1279">
        <v>26.653135309704759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40.450884719727419</v>
      </c>
      <c r="G1280" s="13">
        <f t="shared" si="228"/>
        <v>0</v>
      </c>
      <c r="H1280" s="13">
        <f t="shared" si="229"/>
        <v>40.450884719727419</v>
      </c>
      <c r="I1280" s="16">
        <f t="shared" si="237"/>
        <v>40.957447843606644</v>
      </c>
      <c r="J1280" s="13">
        <f t="shared" si="230"/>
        <v>39.370452872833191</v>
      </c>
      <c r="K1280" s="13">
        <f t="shared" si="231"/>
        <v>1.5869949707734534</v>
      </c>
      <c r="L1280" s="13">
        <f t="shared" si="232"/>
        <v>0</v>
      </c>
      <c r="M1280" s="13">
        <f t="shared" si="238"/>
        <v>4.9944023273910936E-3</v>
      </c>
      <c r="N1280" s="13">
        <f t="shared" si="233"/>
        <v>2.6178944025574506E-4</v>
      </c>
      <c r="O1280" s="13">
        <f t="shared" si="234"/>
        <v>2.6178944025574506E-4</v>
      </c>
      <c r="Q1280">
        <v>20.33784319768646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19.474429186491221</v>
      </c>
      <c r="G1281" s="13">
        <f t="shared" si="228"/>
        <v>0</v>
      </c>
      <c r="H1281" s="13">
        <f t="shared" si="229"/>
        <v>19.474429186491221</v>
      </c>
      <c r="I1281" s="16">
        <f t="shared" si="237"/>
        <v>21.061424157264675</v>
      </c>
      <c r="J1281" s="13">
        <f t="shared" si="230"/>
        <v>20.749267853440777</v>
      </c>
      <c r="K1281" s="13">
        <f t="shared" si="231"/>
        <v>0.31215630382389747</v>
      </c>
      <c r="L1281" s="13">
        <f t="shared" si="232"/>
        <v>0</v>
      </c>
      <c r="M1281" s="13">
        <f t="shared" si="238"/>
        <v>4.7326128871353484E-3</v>
      </c>
      <c r="N1281" s="13">
        <f t="shared" si="233"/>
        <v>2.4806733568007785E-4</v>
      </c>
      <c r="O1281" s="13">
        <f t="shared" si="234"/>
        <v>2.4806733568007785E-4</v>
      </c>
      <c r="Q1281">
        <v>17.991883804327959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1.4237954145915901</v>
      </c>
      <c r="G1282" s="13">
        <f t="shared" si="228"/>
        <v>0</v>
      </c>
      <c r="H1282" s="13">
        <f t="shared" si="229"/>
        <v>1.4237954145915901</v>
      </c>
      <c r="I1282" s="16">
        <f t="shared" si="237"/>
        <v>1.7359517184154876</v>
      </c>
      <c r="J1282" s="13">
        <f t="shared" si="230"/>
        <v>1.7357507117170663</v>
      </c>
      <c r="K1282" s="13">
        <f t="shared" si="231"/>
        <v>2.0100669842126884E-4</v>
      </c>
      <c r="L1282" s="13">
        <f t="shared" si="232"/>
        <v>0</v>
      </c>
      <c r="M1282" s="13">
        <f t="shared" si="238"/>
        <v>4.4845455514552707E-3</v>
      </c>
      <c r="N1282" s="13">
        <f t="shared" si="233"/>
        <v>2.3506449676234396E-4</v>
      </c>
      <c r="O1282" s="13">
        <f t="shared" si="234"/>
        <v>2.3506449676234396E-4</v>
      </c>
      <c r="Q1282">
        <v>17.159421073398189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39.052483313977582</v>
      </c>
      <c r="G1283" s="13">
        <f t="shared" si="228"/>
        <v>0</v>
      </c>
      <c r="H1283" s="13">
        <f t="shared" si="229"/>
        <v>39.052483313977582</v>
      </c>
      <c r="I1283" s="16">
        <f t="shared" si="237"/>
        <v>39.052684320676001</v>
      </c>
      <c r="J1283" s="13">
        <f t="shared" si="230"/>
        <v>36.784261720136556</v>
      </c>
      <c r="K1283" s="13">
        <f t="shared" si="231"/>
        <v>2.268422600539445</v>
      </c>
      <c r="L1283" s="13">
        <f t="shared" si="232"/>
        <v>0</v>
      </c>
      <c r="M1283" s="13">
        <f t="shared" si="238"/>
        <v>4.2494810546929267E-3</v>
      </c>
      <c r="N1283" s="13">
        <f t="shared" si="233"/>
        <v>2.2274322206368397E-4</v>
      </c>
      <c r="O1283" s="13">
        <f t="shared" si="234"/>
        <v>2.2274322206368397E-4</v>
      </c>
      <c r="Q1283">
        <v>16.58233922258065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40.810946922564327</v>
      </c>
      <c r="G1284" s="13">
        <f t="shared" si="228"/>
        <v>0</v>
      </c>
      <c r="H1284" s="13">
        <f t="shared" si="229"/>
        <v>40.810946922564327</v>
      </c>
      <c r="I1284" s="16">
        <f t="shared" si="237"/>
        <v>43.079369523103772</v>
      </c>
      <c r="J1284" s="13">
        <f t="shared" si="230"/>
        <v>40.01004866694462</v>
      </c>
      <c r="K1284" s="13">
        <f t="shared" si="231"/>
        <v>3.0693208561591518</v>
      </c>
      <c r="L1284" s="13">
        <f t="shared" si="232"/>
        <v>0</v>
      </c>
      <c r="M1284" s="13">
        <f t="shared" si="238"/>
        <v>4.0267378326292423E-3</v>
      </c>
      <c r="N1284" s="13">
        <f t="shared" si="233"/>
        <v>2.1106778632535545E-4</v>
      </c>
      <c r="O1284" s="13">
        <f t="shared" si="234"/>
        <v>2.1106778632535545E-4</v>
      </c>
      <c r="Q1284">
        <v>16.373671936320569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14.681853129560301</v>
      </c>
      <c r="G1285" s="13">
        <f t="shared" si="228"/>
        <v>0</v>
      </c>
      <c r="H1285" s="13">
        <f t="shared" si="229"/>
        <v>14.681853129560301</v>
      </c>
      <c r="I1285" s="16">
        <f t="shared" si="237"/>
        <v>17.751173985719454</v>
      </c>
      <c r="J1285" s="13">
        <f t="shared" si="230"/>
        <v>17.58285895428418</v>
      </c>
      <c r="K1285" s="13">
        <f t="shared" si="231"/>
        <v>0.16831503143527371</v>
      </c>
      <c r="L1285" s="13">
        <f t="shared" si="232"/>
        <v>0</v>
      </c>
      <c r="M1285" s="13">
        <f t="shared" si="238"/>
        <v>3.8156700463038867E-3</v>
      </c>
      <c r="N1285" s="13">
        <f t="shared" si="233"/>
        <v>2.0000433688414923E-4</v>
      </c>
      <c r="O1285" s="13">
        <f t="shared" si="234"/>
        <v>2.0000433688414923E-4</v>
      </c>
      <c r="Q1285">
        <v>18.789459695638509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0.26803267370346001</v>
      </c>
      <c r="G1286" s="13">
        <f t="shared" ref="G1286:G1349" si="244">IF((F1286-$J$2)&gt;0,$I$2*(F1286-$J$2),0)</f>
        <v>0</v>
      </c>
      <c r="H1286" s="13">
        <f t="shared" ref="H1286:H1349" si="245">F1286-G1286</f>
        <v>0.26803267370346001</v>
      </c>
      <c r="I1286" s="16">
        <f t="shared" si="237"/>
        <v>0.43634770513873372</v>
      </c>
      <c r="J1286" s="13">
        <f t="shared" ref="J1286:J1349" si="246">I1286/SQRT(1+(I1286/($K$2*(300+(25*Q1286)+0.05*(Q1286)^3)))^2)</f>
        <v>0.43634647975718466</v>
      </c>
      <c r="K1286" s="13">
        <f t="shared" ref="K1286:K1349" si="247">I1286-J1286</f>
        <v>1.2253815490637088E-6</v>
      </c>
      <c r="L1286" s="13">
        <f t="shared" ref="L1286:L1349" si="248">IF(K1286&gt;$N$2,(K1286-$N$2)/$L$2,0)</f>
        <v>0</v>
      </c>
      <c r="M1286" s="13">
        <f t="shared" si="238"/>
        <v>3.6156657094197375E-3</v>
      </c>
      <c r="N1286" s="13">
        <f t="shared" ref="N1286:N1349" si="249">$M$2*M1286</f>
        <v>1.8952079551735402E-4</v>
      </c>
      <c r="O1286" s="13">
        <f t="shared" ref="O1286:O1349" si="250">N1286+G1286</f>
        <v>1.8952079551735402E-4</v>
      </c>
      <c r="Q1286">
        <v>23.939619094619321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0.53324234026501016</v>
      </c>
      <c r="G1287" s="13">
        <f t="shared" si="244"/>
        <v>0</v>
      </c>
      <c r="H1287" s="13">
        <f t="shared" si="245"/>
        <v>0.53324234026501016</v>
      </c>
      <c r="I1287" s="16">
        <f t="shared" ref="I1287:I1350" si="252">H1287+K1286-L1286</f>
        <v>0.53324356564655928</v>
      </c>
      <c r="J1287" s="13">
        <f t="shared" si="246"/>
        <v>0.5332414860913306</v>
      </c>
      <c r="K1287" s="13">
        <f t="shared" si="247"/>
        <v>2.0795552286845265E-6</v>
      </c>
      <c r="L1287" s="13">
        <f t="shared" si="248"/>
        <v>0</v>
      </c>
      <c r="M1287" s="13">
        <f t="shared" ref="M1287:M1350" si="253">L1287+M1286-N1286</f>
        <v>3.4261449139023833E-3</v>
      </c>
      <c r="N1287" s="13">
        <f t="shared" si="249"/>
        <v>1.7958676543267145E-4</v>
      </c>
      <c r="O1287" s="13">
        <f t="shared" si="250"/>
        <v>1.7958676543267145E-4</v>
      </c>
      <c r="Q1287">
        <v>24.459499867299659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2.202495257244665</v>
      </c>
      <c r="G1288" s="13">
        <f t="shared" si="244"/>
        <v>0</v>
      </c>
      <c r="H1288" s="13">
        <f t="shared" si="245"/>
        <v>2.202495257244665</v>
      </c>
      <c r="I1288" s="16">
        <f t="shared" si="252"/>
        <v>2.2024973367998939</v>
      </c>
      <c r="J1288" s="13">
        <f t="shared" si="246"/>
        <v>2.2024171489106639</v>
      </c>
      <c r="K1288" s="13">
        <f t="shared" si="247"/>
        <v>8.0187889230032283E-5</v>
      </c>
      <c r="L1288" s="13">
        <f t="shared" si="248"/>
        <v>0</v>
      </c>
      <c r="M1288" s="13">
        <f t="shared" si="253"/>
        <v>3.2465581484697119E-3</v>
      </c>
      <c r="N1288" s="13">
        <f t="shared" si="249"/>
        <v>1.7017344313340101E-4</v>
      </c>
      <c r="O1288" s="13">
        <f t="shared" si="250"/>
        <v>1.7017344313340101E-4</v>
      </c>
      <c r="Q1288">
        <v>28.845333193548381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2.575947543452056</v>
      </c>
      <c r="G1289" s="13">
        <f t="shared" si="244"/>
        <v>0</v>
      </c>
      <c r="H1289" s="13">
        <f t="shared" si="245"/>
        <v>2.575947543452056</v>
      </c>
      <c r="I1289" s="16">
        <f t="shared" si="252"/>
        <v>2.576027731341286</v>
      </c>
      <c r="J1289" s="13">
        <f t="shared" si="246"/>
        <v>2.5759131738282828</v>
      </c>
      <c r="K1289" s="13">
        <f t="shared" si="247"/>
        <v>1.1455751300326611E-4</v>
      </c>
      <c r="L1289" s="13">
        <f t="shared" si="248"/>
        <v>0</v>
      </c>
      <c r="M1289" s="13">
        <f t="shared" si="253"/>
        <v>3.0763847053363108E-3</v>
      </c>
      <c r="N1289" s="13">
        <f t="shared" si="249"/>
        <v>1.6125353490334916E-4</v>
      </c>
      <c r="O1289" s="13">
        <f t="shared" si="250"/>
        <v>1.6125353490334916E-4</v>
      </c>
      <c r="Q1289">
        <v>29.688425158882669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5.478967774225433</v>
      </c>
      <c r="G1290" s="13">
        <f t="shared" si="244"/>
        <v>0</v>
      </c>
      <c r="H1290" s="13">
        <f t="shared" si="245"/>
        <v>5.478967774225433</v>
      </c>
      <c r="I1290" s="16">
        <f t="shared" si="252"/>
        <v>5.4790823317384358</v>
      </c>
      <c r="J1290" s="13">
        <f t="shared" si="246"/>
        <v>5.477554279768059</v>
      </c>
      <c r="K1290" s="13">
        <f t="shared" si="247"/>
        <v>1.5280519703768647E-3</v>
      </c>
      <c r="L1290" s="13">
        <f t="shared" si="248"/>
        <v>0</v>
      </c>
      <c r="M1290" s="13">
        <f t="shared" si="253"/>
        <v>2.9151311704329616E-3</v>
      </c>
      <c r="N1290" s="13">
        <f t="shared" si="249"/>
        <v>1.5280117766931363E-4</v>
      </c>
      <c r="O1290" s="13">
        <f t="shared" si="250"/>
        <v>1.5280117766931363E-4</v>
      </c>
      <c r="Q1290">
        <v>27.272631260311819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4.660889263134016</v>
      </c>
      <c r="G1291" s="13">
        <f t="shared" si="244"/>
        <v>0</v>
      </c>
      <c r="H1291" s="13">
        <f t="shared" si="245"/>
        <v>4.660889263134016</v>
      </c>
      <c r="I1291" s="16">
        <f t="shared" si="252"/>
        <v>4.6624173151043928</v>
      </c>
      <c r="J1291" s="13">
        <f t="shared" si="246"/>
        <v>4.6603913308427343</v>
      </c>
      <c r="K1291" s="13">
        <f t="shared" si="247"/>
        <v>2.0259842616585644E-3</v>
      </c>
      <c r="L1291" s="13">
        <f t="shared" si="248"/>
        <v>0</v>
      </c>
      <c r="M1291" s="13">
        <f t="shared" si="253"/>
        <v>2.7623299927636482E-3</v>
      </c>
      <c r="N1291" s="13">
        <f t="shared" si="249"/>
        <v>1.4479186401168448E-4</v>
      </c>
      <c r="O1291" s="13">
        <f t="shared" si="250"/>
        <v>1.4479186401168448E-4</v>
      </c>
      <c r="Q1291">
        <v>21.77502282404091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2.9547198725374622</v>
      </c>
      <c r="G1292" s="13">
        <f t="shared" si="244"/>
        <v>0</v>
      </c>
      <c r="H1292" s="13">
        <f t="shared" si="245"/>
        <v>2.9547198725374622</v>
      </c>
      <c r="I1292" s="16">
        <f t="shared" si="252"/>
        <v>2.9567458567991207</v>
      </c>
      <c r="J1292" s="13">
        <f t="shared" si="246"/>
        <v>2.9558710485189805</v>
      </c>
      <c r="K1292" s="13">
        <f t="shared" si="247"/>
        <v>8.7480828014019352E-4</v>
      </c>
      <c r="L1292" s="13">
        <f t="shared" si="248"/>
        <v>0</v>
      </c>
      <c r="M1292" s="13">
        <f t="shared" si="253"/>
        <v>2.6175381287519639E-3</v>
      </c>
      <c r="N1292" s="13">
        <f t="shared" si="249"/>
        <v>1.3720237110573249E-4</v>
      </c>
      <c r="O1292" s="13">
        <f t="shared" si="250"/>
        <v>1.3720237110573249E-4</v>
      </c>
      <c r="Q1292">
        <v>18.056804719116681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14.42257654750183</v>
      </c>
      <c r="G1293" s="13">
        <f t="shared" si="244"/>
        <v>0</v>
      </c>
      <c r="H1293" s="13">
        <f t="shared" si="245"/>
        <v>14.42257654750183</v>
      </c>
      <c r="I1293" s="16">
        <f t="shared" si="252"/>
        <v>14.423451355781971</v>
      </c>
      <c r="J1293" s="13">
        <f t="shared" si="246"/>
        <v>14.307097484655577</v>
      </c>
      <c r="K1293" s="13">
        <f t="shared" si="247"/>
        <v>0.11635387112639428</v>
      </c>
      <c r="L1293" s="13">
        <f t="shared" si="248"/>
        <v>0</v>
      </c>
      <c r="M1293" s="13">
        <f t="shared" si="253"/>
        <v>2.4803357576462315E-3</v>
      </c>
      <c r="N1293" s="13">
        <f t="shared" si="249"/>
        <v>1.3001069338755133E-4</v>
      </c>
      <c r="O1293" s="13">
        <f t="shared" si="250"/>
        <v>1.3001069338755133E-4</v>
      </c>
      <c r="Q1293">
        <v>17.00937870650154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7.4533333329999998</v>
      </c>
      <c r="G1294" s="13">
        <f t="shared" si="244"/>
        <v>0</v>
      </c>
      <c r="H1294" s="13">
        <f t="shared" si="245"/>
        <v>7.4533333329999998</v>
      </c>
      <c r="I1294" s="16">
        <f t="shared" si="252"/>
        <v>7.5696872041263941</v>
      </c>
      <c r="J1294" s="13">
        <f t="shared" si="246"/>
        <v>7.5477951315591492</v>
      </c>
      <c r="K1294" s="13">
        <f t="shared" si="247"/>
        <v>2.1892072567244902E-2</v>
      </c>
      <c r="L1294" s="13">
        <f t="shared" si="248"/>
        <v>0</v>
      </c>
      <c r="M1294" s="13">
        <f t="shared" si="253"/>
        <v>2.3503250642586803E-3</v>
      </c>
      <c r="N1294" s="13">
        <f t="shared" si="249"/>
        <v>1.231959787494202E-4</v>
      </c>
      <c r="O1294" s="13">
        <f t="shared" si="250"/>
        <v>1.231959787494202E-4</v>
      </c>
      <c r="Q1294">
        <v>15.184811222580651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6.3519735152459731</v>
      </c>
      <c r="G1295" s="13">
        <f t="shared" si="244"/>
        <v>0</v>
      </c>
      <c r="H1295" s="13">
        <f t="shared" si="245"/>
        <v>6.3519735152459731</v>
      </c>
      <c r="I1295" s="16">
        <f t="shared" si="252"/>
        <v>6.373865587813218</v>
      </c>
      <c r="J1295" s="13">
        <f t="shared" si="246"/>
        <v>6.3621248198990594</v>
      </c>
      <c r="K1295" s="13">
        <f t="shared" si="247"/>
        <v>1.1740767914158567E-2</v>
      </c>
      <c r="L1295" s="13">
        <f t="shared" si="248"/>
        <v>0</v>
      </c>
      <c r="M1295" s="13">
        <f t="shared" si="253"/>
        <v>2.2271290855092603E-3</v>
      </c>
      <c r="N1295" s="13">
        <f t="shared" si="249"/>
        <v>1.1673846807958668E-4</v>
      </c>
      <c r="O1295" s="13">
        <f t="shared" si="250"/>
        <v>1.1673846807958668E-4</v>
      </c>
      <c r="Q1295">
        <v>15.963159476172921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61.65154867410704</v>
      </c>
      <c r="G1296" s="13">
        <f t="shared" si="244"/>
        <v>9.0403257778239807E-2</v>
      </c>
      <c r="H1296" s="13">
        <f t="shared" si="245"/>
        <v>61.561145416328799</v>
      </c>
      <c r="I1296" s="16">
        <f t="shared" si="252"/>
        <v>61.572886184242961</v>
      </c>
      <c r="J1296" s="13">
        <f t="shared" si="246"/>
        <v>53.087593984076008</v>
      </c>
      <c r="K1296" s="13">
        <f t="shared" si="247"/>
        <v>8.4852922001669526</v>
      </c>
      <c r="L1296" s="13">
        <f t="shared" si="248"/>
        <v>0</v>
      </c>
      <c r="M1296" s="13">
        <f t="shared" si="253"/>
        <v>2.1103906174296735E-3</v>
      </c>
      <c r="N1296" s="13">
        <f t="shared" si="249"/>
        <v>1.1061943797116685E-4</v>
      </c>
      <c r="O1296" s="13">
        <f t="shared" si="250"/>
        <v>9.0513877216210972E-2</v>
      </c>
      <c r="Q1296">
        <v>15.95335811217566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11.716286594908141</v>
      </c>
      <c r="G1297" s="13">
        <f t="shared" si="244"/>
        <v>0</v>
      </c>
      <c r="H1297" s="13">
        <f t="shared" si="245"/>
        <v>11.716286594908141</v>
      </c>
      <c r="I1297" s="16">
        <f t="shared" si="252"/>
        <v>20.201578795075093</v>
      </c>
      <c r="J1297" s="13">
        <f t="shared" si="246"/>
        <v>19.900357180407074</v>
      </c>
      <c r="K1297" s="13">
        <f t="shared" si="247"/>
        <v>0.30122161466801955</v>
      </c>
      <c r="L1297" s="13">
        <f t="shared" si="248"/>
        <v>0</v>
      </c>
      <c r="M1297" s="13">
        <f t="shared" si="253"/>
        <v>1.9997711794585067E-3</v>
      </c>
      <c r="N1297" s="13">
        <f t="shared" si="249"/>
        <v>1.0482114643404832E-4</v>
      </c>
      <c r="O1297" s="13">
        <f t="shared" si="250"/>
        <v>1.0482114643404832E-4</v>
      </c>
      <c r="Q1297">
        <v>17.357765506013049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11.78647078535985</v>
      </c>
      <c r="G1298" s="13">
        <f t="shared" si="244"/>
        <v>0</v>
      </c>
      <c r="H1298" s="13">
        <f t="shared" si="245"/>
        <v>11.78647078535985</v>
      </c>
      <c r="I1298" s="16">
        <f t="shared" si="252"/>
        <v>12.087692400027869</v>
      </c>
      <c r="J1298" s="13">
        <f t="shared" si="246"/>
        <v>12.056882209992505</v>
      </c>
      <c r="K1298" s="13">
        <f t="shared" si="247"/>
        <v>3.0810190035364116E-2</v>
      </c>
      <c r="L1298" s="13">
        <f t="shared" si="248"/>
        <v>0</v>
      </c>
      <c r="M1298" s="13">
        <f t="shared" si="253"/>
        <v>1.8949500330244584E-3</v>
      </c>
      <c r="N1298" s="13">
        <f t="shared" si="249"/>
        <v>9.932678145238909E-5</v>
      </c>
      <c r="O1298" s="13">
        <f t="shared" si="250"/>
        <v>9.932678145238909E-5</v>
      </c>
      <c r="Q1298">
        <v>22.717655856910419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0.26082668812826032</v>
      </c>
      <c r="G1299" s="13">
        <f t="shared" si="244"/>
        <v>0</v>
      </c>
      <c r="H1299" s="13">
        <f t="shared" si="245"/>
        <v>0.26082668812826032</v>
      </c>
      <c r="I1299" s="16">
        <f t="shared" si="252"/>
        <v>0.29163687816362444</v>
      </c>
      <c r="J1299" s="13">
        <f t="shared" si="246"/>
        <v>0.29163652632301224</v>
      </c>
      <c r="K1299" s="13">
        <f t="shared" si="247"/>
        <v>3.5184061220050467E-7</v>
      </c>
      <c r="L1299" s="13">
        <f t="shared" si="248"/>
        <v>0</v>
      </c>
      <c r="M1299" s="13">
        <f t="shared" si="253"/>
        <v>1.7956232515720693E-3</v>
      </c>
      <c r="N1299" s="13">
        <f t="shared" si="249"/>
        <v>9.4120412238555927E-5</v>
      </c>
      <c r="O1299" s="13">
        <f t="shared" si="250"/>
        <v>9.4120412238555927E-5</v>
      </c>
      <c r="Q1299">
        <v>24.21856973107754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13.368087185671159</v>
      </c>
      <c r="G1300" s="13">
        <f t="shared" si="244"/>
        <v>0</v>
      </c>
      <c r="H1300" s="13">
        <f t="shared" si="245"/>
        <v>13.368087185671159</v>
      </c>
      <c r="I1300" s="16">
        <f t="shared" si="252"/>
        <v>13.368087537511771</v>
      </c>
      <c r="J1300" s="13">
        <f t="shared" si="246"/>
        <v>13.351881908499871</v>
      </c>
      <c r="K1300" s="13">
        <f t="shared" si="247"/>
        <v>1.6205629011899703E-2</v>
      </c>
      <c r="L1300" s="13">
        <f t="shared" si="248"/>
        <v>0</v>
      </c>
      <c r="M1300" s="13">
        <f t="shared" si="253"/>
        <v>1.7015028393335134E-3</v>
      </c>
      <c r="N1300" s="13">
        <f t="shared" si="249"/>
        <v>8.9186943042164117E-5</v>
      </c>
      <c r="O1300" s="13">
        <f t="shared" si="250"/>
        <v>8.9186943042164117E-5</v>
      </c>
      <c r="Q1300">
        <v>29.584381193548381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14.65939837363752</v>
      </c>
      <c r="G1301" s="13">
        <f t="shared" si="244"/>
        <v>0</v>
      </c>
      <c r="H1301" s="13">
        <f t="shared" si="245"/>
        <v>14.65939837363752</v>
      </c>
      <c r="I1301" s="16">
        <f t="shared" si="252"/>
        <v>14.67560400264942</v>
      </c>
      <c r="J1301" s="13">
        <f t="shared" si="246"/>
        <v>14.650740327350201</v>
      </c>
      <c r="K1301" s="13">
        <f t="shared" si="247"/>
        <v>2.4863675299219068E-2</v>
      </c>
      <c r="L1301" s="13">
        <f t="shared" si="248"/>
        <v>0</v>
      </c>
      <c r="M1301" s="13">
        <f t="shared" si="253"/>
        <v>1.6123158962913493E-3</v>
      </c>
      <c r="N1301" s="13">
        <f t="shared" si="249"/>
        <v>8.4512069380288847E-5</v>
      </c>
      <c r="O1301" s="13">
        <f t="shared" si="250"/>
        <v>8.4512069380288847E-5</v>
      </c>
      <c r="Q1301">
        <v>28.47904385727136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20.791121594718469</v>
      </c>
      <c r="G1302" s="13">
        <f t="shared" si="244"/>
        <v>0</v>
      </c>
      <c r="H1302" s="13">
        <f t="shared" si="245"/>
        <v>20.791121594718469</v>
      </c>
      <c r="I1302" s="16">
        <f t="shared" si="252"/>
        <v>20.815985270017688</v>
      </c>
      <c r="J1302" s="13">
        <f t="shared" si="246"/>
        <v>20.722426536932538</v>
      </c>
      <c r="K1302" s="13">
        <f t="shared" si="247"/>
        <v>9.3558733085149726E-2</v>
      </c>
      <c r="L1302" s="13">
        <f t="shared" si="248"/>
        <v>0</v>
      </c>
      <c r="M1302" s="13">
        <f t="shared" si="253"/>
        <v>1.5278038269110606E-3</v>
      </c>
      <c r="N1302" s="13">
        <f t="shared" si="249"/>
        <v>8.0082236561938898E-5</v>
      </c>
      <c r="O1302" s="13">
        <f t="shared" si="250"/>
        <v>8.0082236561938898E-5</v>
      </c>
      <c r="Q1302">
        <v>26.423617454283029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14.52057573650422</v>
      </c>
      <c r="G1303" s="13">
        <f t="shared" si="244"/>
        <v>0</v>
      </c>
      <c r="H1303" s="13">
        <f t="shared" si="245"/>
        <v>14.52057573650422</v>
      </c>
      <c r="I1303" s="16">
        <f t="shared" si="252"/>
        <v>14.61413446958937</v>
      </c>
      <c r="J1303" s="13">
        <f t="shared" si="246"/>
        <v>14.547548897893877</v>
      </c>
      <c r="K1303" s="13">
        <f t="shared" si="247"/>
        <v>6.6585571695492618E-2</v>
      </c>
      <c r="L1303" s="13">
        <f t="shared" si="248"/>
        <v>0</v>
      </c>
      <c r="M1303" s="13">
        <f t="shared" si="253"/>
        <v>1.4477215903491217E-3</v>
      </c>
      <c r="N1303" s="13">
        <f t="shared" si="249"/>
        <v>7.5884600386535024E-5</v>
      </c>
      <c r="O1303" s="13">
        <f t="shared" si="250"/>
        <v>7.5884600386535024E-5</v>
      </c>
      <c r="Q1303">
        <v>21.27094349032858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5.3411344755734547</v>
      </c>
      <c r="G1304" s="13">
        <f t="shared" si="244"/>
        <v>0</v>
      </c>
      <c r="H1304" s="13">
        <f t="shared" si="245"/>
        <v>5.3411344755734547</v>
      </c>
      <c r="I1304" s="16">
        <f t="shared" si="252"/>
        <v>5.4077200472689473</v>
      </c>
      <c r="J1304" s="13">
        <f t="shared" si="246"/>
        <v>5.4011891733162605</v>
      </c>
      <c r="K1304" s="13">
        <f t="shared" si="247"/>
        <v>6.5308739526868109E-3</v>
      </c>
      <c r="L1304" s="13">
        <f t="shared" si="248"/>
        <v>0</v>
      </c>
      <c r="M1304" s="13">
        <f t="shared" si="253"/>
        <v>1.3718369899625867E-3</v>
      </c>
      <c r="N1304" s="13">
        <f t="shared" si="249"/>
        <v>7.1906989902439505E-5</v>
      </c>
      <c r="O1304" s="13">
        <f t="shared" si="250"/>
        <v>7.1906989902439505E-5</v>
      </c>
      <c r="Q1304">
        <v>16.635289648055679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102.59270121046561</v>
      </c>
      <c r="G1305" s="13">
        <f t="shared" si="244"/>
        <v>0.90922630850541108</v>
      </c>
      <c r="H1305" s="13">
        <f t="shared" si="245"/>
        <v>101.6834749019602</v>
      </c>
      <c r="I1305" s="16">
        <f t="shared" si="252"/>
        <v>101.69000577591288</v>
      </c>
      <c r="J1305" s="13">
        <f t="shared" si="246"/>
        <v>73.216700197456973</v>
      </c>
      <c r="K1305" s="13">
        <f t="shared" si="247"/>
        <v>28.473305578455907</v>
      </c>
      <c r="L1305" s="13">
        <f t="shared" si="248"/>
        <v>0.50487485541361166</v>
      </c>
      <c r="M1305" s="13">
        <f t="shared" si="253"/>
        <v>0.50617478541367178</v>
      </c>
      <c r="N1305" s="13">
        <f t="shared" si="249"/>
        <v>2.6531946178680474E-2</v>
      </c>
      <c r="O1305" s="13">
        <f t="shared" si="250"/>
        <v>0.93575825468409157</v>
      </c>
      <c r="Q1305">
        <v>16.049441724110029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22.887396311525109</v>
      </c>
      <c r="G1306" s="13">
        <f t="shared" si="244"/>
        <v>0</v>
      </c>
      <c r="H1306" s="13">
        <f t="shared" si="245"/>
        <v>22.887396311525109</v>
      </c>
      <c r="I1306" s="16">
        <f t="shared" si="252"/>
        <v>50.855827034567405</v>
      </c>
      <c r="J1306" s="13">
        <f t="shared" si="246"/>
        <v>40.998575706854105</v>
      </c>
      <c r="K1306" s="13">
        <f t="shared" si="247"/>
        <v>9.8572513277132998</v>
      </c>
      <c r="L1306" s="13">
        <f t="shared" si="248"/>
        <v>0</v>
      </c>
      <c r="M1306" s="13">
        <f t="shared" si="253"/>
        <v>0.47964283923499129</v>
      </c>
      <c r="N1306" s="13">
        <f t="shared" si="249"/>
        <v>2.5141232558970834E-2</v>
      </c>
      <c r="O1306" s="13">
        <f t="shared" si="250"/>
        <v>2.5141232558970834E-2</v>
      </c>
      <c r="Q1306">
        <v>9.9074512225806473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45.296903882609897</v>
      </c>
      <c r="G1307" s="13">
        <f t="shared" si="244"/>
        <v>0</v>
      </c>
      <c r="H1307" s="13">
        <f t="shared" si="245"/>
        <v>45.296903882609897</v>
      </c>
      <c r="I1307" s="16">
        <f t="shared" si="252"/>
        <v>55.154155210323196</v>
      </c>
      <c r="J1307" s="13">
        <f t="shared" si="246"/>
        <v>47.174145054224617</v>
      </c>
      <c r="K1307" s="13">
        <f t="shared" si="247"/>
        <v>7.9800101560985794</v>
      </c>
      <c r="L1307" s="13">
        <f t="shared" si="248"/>
        <v>0</v>
      </c>
      <c r="M1307" s="13">
        <f t="shared" si="253"/>
        <v>0.45450160667602046</v>
      </c>
      <c r="N1307" s="13">
        <f t="shared" si="249"/>
        <v>2.3823415377352119E-2</v>
      </c>
      <c r="O1307" s="13">
        <f t="shared" si="250"/>
        <v>2.3823415377352119E-2</v>
      </c>
      <c r="Q1307">
        <v>13.93296628433035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6.7805814128142696</v>
      </c>
      <c r="G1308" s="13">
        <f t="shared" si="244"/>
        <v>0</v>
      </c>
      <c r="H1308" s="13">
        <f t="shared" si="245"/>
        <v>6.7805814128142696</v>
      </c>
      <c r="I1308" s="16">
        <f t="shared" si="252"/>
        <v>14.760591568912849</v>
      </c>
      <c r="J1308" s="13">
        <f t="shared" si="246"/>
        <v>14.64035153323848</v>
      </c>
      <c r="K1308" s="13">
        <f t="shared" si="247"/>
        <v>0.12024003567436914</v>
      </c>
      <c r="L1308" s="13">
        <f t="shared" si="248"/>
        <v>0</v>
      </c>
      <c r="M1308" s="13">
        <f t="shared" si="253"/>
        <v>0.43067819129866836</v>
      </c>
      <c r="N1308" s="13">
        <f t="shared" si="249"/>
        <v>2.2574673652559E-2</v>
      </c>
      <c r="O1308" s="13">
        <f t="shared" si="250"/>
        <v>2.2574673652559E-2</v>
      </c>
      <c r="Q1308">
        <v>17.267288670022641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4.6838605111526377</v>
      </c>
      <c r="G1309" s="13">
        <f t="shared" si="244"/>
        <v>0</v>
      </c>
      <c r="H1309" s="13">
        <f t="shared" si="245"/>
        <v>4.6838605111526377</v>
      </c>
      <c r="I1309" s="16">
        <f t="shared" si="252"/>
        <v>4.8041005468270068</v>
      </c>
      <c r="J1309" s="13">
        <f t="shared" si="246"/>
        <v>4.8017742898587281</v>
      </c>
      <c r="K1309" s="13">
        <f t="shared" si="247"/>
        <v>2.326256968278706E-3</v>
      </c>
      <c r="L1309" s="13">
        <f t="shared" si="248"/>
        <v>0</v>
      </c>
      <c r="M1309" s="13">
        <f t="shared" si="253"/>
        <v>0.40810351764610936</v>
      </c>
      <c r="N1309" s="13">
        <f t="shared" si="249"/>
        <v>2.1391386686058923E-2</v>
      </c>
      <c r="O1309" s="13">
        <f t="shared" si="250"/>
        <v>2.1391386686058923E-2</v>
      </c>
      <c r="Q1309">
        <v>21.43211284414674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10.26073645988105</v>
      </c>
      <c r="G1310" s="13">
        <f t="shared" si="244"/>
        <v>0</v>
      </c>
      <c r="H1310" s="13">
        <f t="shared" si="245"/>
        <v>10.26073645988105</v>
      </c>
      <c r="I1310" s="16">
        <f t="shared" si="252"/>
        <v>10.26306271684933</v>
      </c>
      <c r="J1310" s="13">
        <f t="shared" si="246"/>
        <v>10.235550084276802</v>
      </c>
      <c r="K1310" s="13">
        <f t="shared" si="247"/>
        <v>2.7512632572527451E-2</v>
      </c>
      <c r="L1310" s="13">
        <f t="shared" si="248"/>
        <v>0</v>
      </c>
      <c r="M1310" s="13">
        <f t="shared" si="253"/>
        <v>0.38671213096005042</v>
      </c>
      <c r="N1310" s="13">
        <f t="shared" si="249"/>
        <v>2.0270123563918174E-2</v>
      </c>
      <c r="O1310" s="13">
        <f t="shared" si="250"/>
        <v>2.0270123563918174E-2</v>
      </c>
      <c r="Q1310">
        <v>20.04452664196047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1.0232197545033701</v>
      </c>
      <c r="G1311" s="13">
        <f t="shared" si="244"/>
        <v>0</v>
      </c>
      <c r="H1311" s="13">
        <f t="shared" si="245"/>
        <v>1.0232197545033701</v>
      </c>
      <c r="I1311" s="16">
        <f t="shared" si="252"/>
        <v>1.0507323870758976</v>
      </c>
      <c r="J1311" s="13">
        <f t="shared" si="246"/>
        <v>1.0507196444756</v>
      </c>
      <c r="K1311" s="13">
        <f t="shared" si="247"/>
        <v>1.2742600297599438E-5</v>
      </c>
      <c r="L1311" s="13">
        <f t="shared" si="248"/>
        <v>0</v>
      </c>
      <c r="M1311" s="13">
        <f t="shared" si="253"/>
        <v>0.36644200739613225</v>
      </c>
      <c r="N1311" s="13">
        <f t="shared" si="249"/>
        <v>1.9207633208944135E-2</v>
      </c>
      <c r="O1311" s="13">
        <f t="shared" si="250"/>
        <v>1.9207633208944135E-2</v>
      </c>
      <c r="Q1311">
        <v>26.057150572731931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2.577445168947591</v>
      </c>
      <c r="G1312" s="13">
        <f t="shared" si="244"/>
        <v>0</v>
      </c>
      <c r="H1312" s="13">
        <f t="shared" si="245"/>
        <v>2.577445168947591</v>
      </c>
      <c r="I1312" s="16">
        <f t="shared" si="252"/>
        <v>2.5774579115478886</v>
      </c>
      <c r="J1312" s="13">
        <f t="shared" si="246"/>
        <v>2.5773282664582147</v>
      </c>
      <c r="K1312" s="13">
        <f t="shared" si="247"/>
        <v>1.296450896739465E-4</v>
      </c>
      <c r="L1312" s="13">
        <f t="shared" si="248"/>
        <v>0</v>
      </c>
      <c r="M1312" s="13">
        <f t="shared" si="253"/>
        <v>0.34723437418718811</v>
      </c>
      <c r="N1312" s="13">
        <f t="shared" si="249"/>
        <v>1.8200834954260118E-2</v>
      </c>
      <c r="O1312" s="13">
        <f t="shared" si="250"/>
        <v>1.8200834954260118E-2</v>
      </c>
      <c r="Q1312">
        <v>28.780013757515569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5.2299710083338811</v>
      </c>
      <c r="G1313" s="13">
        <f t="shared" si="244"/>
        <v>0</v>
      </c>
      <c r="H1313" s="13">
        <f t="shared" si="245"/>
        <v>5.2299710083338811</v>
      </c>
      <c r="I1313" s="16">
        <f t="shared" si="252"/>
        <v>5.2301006534235555</v>
      </c>
      <c r="J1313" s="13">
        <f t="shared" si="246"/>
        <v>5.2288929604264034</v>
      </c>
      <c r="K1313" s="13">
        <f t="shared" si="247"/>
        <v>1.2076929971520656E-3</v>
      </c>
      <c r="L1313" s="13">
        <f t="shared" si="248"/>
        <v>0</v>
      </c>
      <c r="M1313" s="13">
        <f t="shared" si="253"/>
        <v>0.329033539232928</v>
      </c>
      <c r="N1313" s="13">
        <f t="shared" si="249"/>
        <v>1.7246809610981073E-2</v>
      </c>
      <c r="O1313" s="13">
        <f t="shared" si="250"/>
        <v>1.7246809610981073E-2</v>
      </c>
      <c r="Q1313">
        <v>27.975109193548381</v>
      </c>
    </row>
    <row r="1314" spans="1:17" x14ac:dyDescent="0.2">
      <c r="A1314" s="14">
        <f t="shared" si="251"/>
        <v>61972</v>
      </c>
      <c r="B1314" s="1">
        <v>9</v>
      </c>
      <c r="F1314" s="34">
        <v>18.411122826916561</v>
      </c>
      <c r="G1314" s="13">
        <f t="shared" si="244"/>
        <v>0</v>
      </c>
      <c r="H1314" s="13">
        <f t="shared" si="245"/>
        <v>18.411122826916561</v>
      </c>
      <c r="I1314" s="16">
        <f t="shared" si="252"/>
        <v>18.412330519913713</v>
      </c>
      <c r="J1314" s="13">
        <f t="shared" si="246"/>
        <v>18.350632915747255</v>
      </c>
      <c r="K1314" s="13">
        <f t="shared" si="247"/>
        <v>6.1697604166457864E-2</v>
      </c>
      <c r="L1314" s="13">
        <f t="shared" si="248"/>
        <v>0</v>
      </c>
      <c r="M1314" s="13">
        <f t="shared" si="253"/>
        <v>0.31178672962194692</v>
      </c>
      <c r="N1314" s="13">
        <f t="shared" si="249"/>
        <v>1.6342791004091098E-2</v>
      </c>
      <c r="O1314" s="13">
        <f t="shared" si="250"/>
        <v>1.6342791004091098E-2</v>
      </c>
      <c r="Q1314">
        <v>26.786764626553431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42.746491133909949</v>
      </c>
      <c r="G1315" s="13">
        <f t="shared" si="244"/>
        <v>0</v>
      </c>
      <c r="H1315" s="13">
        <f t="shared" si="245"/>
        <v>42.746491133909949</v>
      </c>
      <c r="I1315" s="16">
        <f t="shared" si="252"/>
        <v>42.80818873807641</v>
      </c>
      <c r="J1315" s="13">
        <f t="shared" si="246"/>
        <v>41.865948336098079</v>
      </c>
      <c r="K1315" s="13">
        <f t="shared" si="247"/>
        <v>0.94224040197833148</v>
      </c>
      <c r="L1315" s="13">
        <f t="shared" si="248"/>
        <v>0</v>
      </c>
      <c r="M1315" s="13">
        <f t="shared" si="253"/>
        <v>0.29544393861785584</v>
      </c>
      <c r="N1315" s="13">
        <f t="shared" si="249"/>
        <v>1.5486157951981237E-2</v>
      </c>
      <c r="O1315" s="13">
        <f t="shared" si="250"/>
        <v>1.5486157951981237E-2</v>
      </c>
      <c r="Q1315">
        <v>25.171473260035562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85.555480458869113</v>
      </c>
      <c r="G1316" s="13">
        <f t="shared" si="244"/>
        <v>0.56848189347348121</v>
      </c>
      <c r="H1316" s="13">
        <f t="shared" si="245"/>
        <v>84.986998565395638</v>
      </c>
      <c r="I1316" s="16">
        <f t="shared" si="252"/>
        <v>85.929238967373976</v>
      </c>
      <c r="J1316" s="13">
        <f t="shared" si="246"/>
        <v>67.850873894587977</v>
      </c>
      <c r="K1316" s="13">
        <f t="shared" si="247"/>
        <v>18.078365072785999</v>
      </c>
      <c r="L1316" s="13">
        <f t="shared" si="248"/>
        <v>8.094684830739507E-2</v>
      </c>
      <c r="M1316" s="13">
        <f t="shared" si="253"/>
        <v>0.36090462897326969</v>
      </c>
      <c r="N1316" s="13">
        <f t="shared" si="249"/>
        <v>1.8917382824057208E-2</v>
      </c>
      <c r="O1316" s="13">
        <f t="shared" si="250"/>
        <v>0.58739927629753841</v>
      </c>
      <c r="Q1316">
        <v>16.718456933169321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7.9640577245144613</v>
      </c>
      <c r="G1317" s="13">
        <f t="shared" si="244"/>
        <v>0</v>
      </c>
      <c r="H1317" s="13">
        <f t="shared" si="245"/>
        <v>7.9640577245144613</v>
      </c>
      <c r="I1317" s="16">
        <f t="shared" si="252"/>
        <v>25.961475948993066</v>
      </c>
      <c r="J1317" s="13">
        <f t="shared" si="246"/>
        <v>25.295280154042828</v>
      </c>
      <c r="K1317" s="13">
        <f t="shared" si="247"/>
        <v>0.66619579495023729</v>
      </c>
      <c r="L1317" s="13">
        <f t="shared" si="248"/>
        <v>0</v>
      </c>
      <c r="M1317" s="13">
        <f t="shared" si="253"/>
        <v>0.3419872461492125</v>
      </c>
      <c r="N1317" s="13">
        <f t="shared" si="249"/>
        <v>1.792579849905139E-2</v>
      </c>
      <c r="O1317" s="13">
        <f t="shared" si="250"/>
        <v>1.792579849905139E-2</v>
      </c>
      <c r="Q1317">
        <v>16.94835681783972</v>
      </c>
    </row>
    <row r="1318" spans="1:17" x14ac:dyDescent="0.2">
      <c r="A1318" s="14">
        <f t="shared" si="251"/>
        <v>62094</v>
      </c>
      <c r="B1318" s="1">
        <v>1</v>
      </c>
      <c r="F1318" s="34">
        <v>0.46666666699999998</v>
      </c>
      <c r="G1318" s="13">
        <f t="shared" si="244"/>
        <v>0</v>
      </c>
      <c r="H1318" s="13">
        <f t="shared" si="245"/>
        <v>0.46666666699999998</v>
      </c>
      <c r="I1318" s="16">
        <f t="shared" si="252"/>
        <v>1.1328624619502372</v>
      </c>
      <c r="J1318" s="13">
        <f t="shared" si="246"/>
        <v>1.1327633668788362</v>
      </c>
      <c r="K1318" s="13">
        <f t="shared" si="247"/>
        <v>9.9095071401045232E-5</v>
      </c>
      <c r="L1318" s="13">
        <f t="shared" si="248"/>
        <v>0</v>
      </c>
      <c r="M1318" s="13">
        <f t="shared" si="253"/>
        <v>0.32406144765016109</v>
      </c>
      <c r="N1318" s="13">
        <f t="shared" si="249"/>
        <v>1.698618962343738E-2</v>
      </c>
      <c r="O1318" s="13">
        <f t="shared" si="250"/>
        <v>1.698618962343738E-2</v>
      </c>
      <c r="Q1318">
        <v>13.04329922258065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4.0682102020658686</v>
      </c>
      <c r="G1319" s="13">
        <f t="shared" si="244"/>
        <v>0</v>
      </c>
      <c r="H1319" s="13">
        <f t="shared" si="245"/>
        <v>4.0682102020658686</v>
      </c>
      <c r="I1319" s="16">
        <f t="shared" si="252"/>
        <v>4.0683092971372696</v>
      </c>
      <c r="J1319" s="13">
        <f t="shared" si="246"/>
        <v>4.0640952611090819</v>
      </c>
      <c r="K1319" s="13">
        <f t="shared" si="247"/>
        <v>4.2140360281877065E-3</v>
      </c>
      <c r="L1319" s="13">
        <f t="shared" si="248"/>
        <v>0</v>
      </c>
      <c r="M1319" s="13">
        <f t="shared" si="253"/>
        <v>0.3070752580267237</v>
      </c>
      <c r="N1319" s="13">
        <f t="shared" si="249"/>
        <v>1.6095831822422885E-2</v>
      </c>
      <c r="O1319" s="13">
        <f t="shared" si="250"/>
        <v>1.6095831822422885E-2</v>
      </c>
      <c r="Q1319">
        <v>13.65382504169256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74.28010738420592</v>
      </c>
      <c r="G1320" s="13">
        <f t="shared" si="244"/>
        <v>0.34297443198021738</v>
      </c>
      <c r="H1320" s="13">
        <f t="shared" si="245"/>
        <v>73.937132952225696</v>
      </c>
      <c r="I1320" s="16">
        <f t="shared" si="252"/>
        <v>73.941346988253883</v>
      </c>
      <c r="J1320" s="13">
        <f t="shared" si="246"/>
        <v>62.304007765411001</v>
      </c>
      <c r="K1320" s="13">
        <f t="shared" si="247"/>
        <v>11.637339222842883</v>
      </c>
      <c r="L1320" s="13">
        <f t="shared" si="248"/>
        <v>0</v>
      </c>
      <c r="M1320" s="13">
        <f t="shared" si="253"/>
        <v>0.29097942620430084</v>
      </c>
      <c r="N1320" s="13">
        <f t="shared" si="249"/>
        <v>1.5252143523598188E-2</v>
      </c>
      <c r="O1320" s="13">
        <f t="shared" si="250"/>
        <v>0.35822657550381554</v>
      </c>
      <c r="Q1320">
        <v>17.36087394097267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20.996046030185301</v>
      </c>
      <c r="G1321" s="13">
        <f t="shared" si="244"/>
        <v>0</v>
      </c>
      <c r="H1321" s="13">
        <f t="shared" si="245"/>
        <v>20.996046030185301</v>
      </c>
      <c r="I1321" s="16">
        <f t="shared" si="252"/>
        <v>32.63338525302818</v>
      </c>
      <c r="J1321" s="13">
        <f t="shared" si="246"/>
        <v>31.554082218353841</v>
      </c>
      <c r="K1321" s="13">
        <f t="shared" si="247"/>
        <v>1.0793030346743393</v>
      </c>
      <c r="L1321" s="13">
        <f t="shared" si="248"/>
        <v>0</v>
      </c>
      <c r="M1321" s="13">
        <f t="shared" si="253"/>
        <v>0.27572728268070268</v>
      </c>
      <c r="N1321" s="13">
        <f t="shared" si="249"/>
        <v>1.445267847172505E-2</v>
      </c>
      <c r="O1321" s="13">
        <f t="shared" si="250"/>
        <v>1.445267847172505E-2</v>
      </c>
      <c r="Q1321">
        <v>18.309809032098471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20.364619415575799</v>
      </c>
      <c r="G1322" s="13">
        <f t="shared" si="244"/>
        <v>0</v>
      </c>
      <c r="H1322" s="13">
        <f t="shared" si="245"/>
        <v>20.364619415575799</v>
      </c>
      <c r="I1322" s="16">
        <f t="shared" si="252"/>
        <v>21.443922450250138</v>
      </c>
      <c r="J1322" s="13">
        <f t="shared" si="246"/>
        <v>21.283891366626431</v>
      </c>
      <c r="K1322" s="13">
        <f t="shared" si="247"/>
        <v>0.1600310836237071</v>
      </c>
      <c r="L1322" s="13">
        <f t="shared" si="248"/>
        <v>0</v>
      </c>
      <c r="M1322" s="13">
        <f t="shared" si="253"/>
        <v>0.26127460420897763</v>
      </c>
      <c r="N1322" s="13">
        <f t="shared" si="249"/>
        <v>1.3695118635874668E-2</v>
      </c>
      <c r="O1322" s="13">
        <f t="shared" si="250"/>
        <v>1.3695118635874668E-2</v>
      </c>
      <c r="Q1322">
        <v>23.178299713872772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17.022368136452091</v>
      </c>
      <c r="G1323" s="13">
        <f t="shared" si="244"/>
        <v>0</v>
      </c>
      <c r="H1323" s="13">
        <f t="shared" si="245"/>
        <v>17.022368136452091</v>
      </c>
      <c r="I1323" s="16">
        <f t="shared" si="252"/>
        <v>17.182399220075798</v>
      </c>
      <c r="J1323" s="13">
        <f t="shared" si="246"/>
        <v>17.116348719232569</v>
      </c>
      <c r="K1323" s="13">
        <f t="shared" si="247"/>
        <v>6.6050500843228832E-2</v>
      </c>
      <c r="L1323" s="13">
        <f t="shared" si="248"/>
        <v>0</v>
      </c>
      <c r="M1323" s="13">
        <f t="shared" si="253"/>
        <v>0.24757948557310297</v>
      </c>
      <c r="N1323" s="13">
        <f t="shared" si="249"/>
        <v>1.2977267488349183E-2</v>
      </c>
      <c r="O1323" s="13">
        <f t="shared" si="250"/>
        <v>1.2977267488349183E-2</v>
      </c>
      <c r="Q1323">
        <v>24.790589192045928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11.775745769560711</v>
      </c>
      <c r="G1324" s="13">
        <f t="shared" si="244"/>
        <v>0</v>
      </c>
      <c r="H1324" s="13">
        <f t="shared" si="245"/>
        <v>11.775745769560711</v>
      </c>
      <c r="I1324" s="16">
        <f t="shared" si="252"/>
        <v>11.84179627040394</v>
      </c>
      <c r="J1324" s="13">
        <f t="shared" si="246"/>
        <v>11.829775536141938</v>
      </c>
      <c r="K1324" s="13">
        <f t="shared" si="247"/>
        <v>1.2020734262002009E-2</v>
      </c>
      <c r="L1324" s="13">
        <f t="shared" si="248"/>
        <v>0</v>
      </c>
      <c r="M1324" s="13">
        <f t="shared" si="253"/>
        <v>0.23460221808475379</v>
      </c>
      <c r="N1324" s="13">
        <f t="shared" si="249"/>
        <v>1.2297043635899025E-2</v>
      </c>
      <c r="O1324" s="13">
        <f t="shared" si="250"/>
        <v>1.2297043635899025E-2</v>
      </c>
      <c r="Q1324">
        <v>29.10249719354838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14.44568547805043</v>
      </c>
      <c r="G1325" s="13">
        <f t="shared" si="244"/>
        <v>0</v>
      </c>
      <c r="H1325" s="13">
        <f t="shared" si="245"/>
        <v>14.44568547805043</v>
      </c>
      <c r="I1325" s="16">
        <f t="shared" si="252"/>
        <v>14.457706212312432</v>
      </c>
      <c r="J1325" s="13">
        <f t="shared" si="246"/>
        <v>14.431702867656572</v>
      </c>
      <c r="K1325" s="13">
        <f t="shared" si="247"/>
        <v>2.6003344655860516E-2</v>
      </c>
      <c r="L1325" s="13">
        <f t="shared" si="248"/>
        <v>0</v>
      </c>
      <c r="M1325" s="13">
        <f t="shared" si="253"/>
        <v>0.22230517444885475</v>
      </c>
      <c r="N1325" s="13">
        <f t="shared" si="249"/>
        <v>1.1652474784770024E-2</v>
      </c>
      <c r="O1325" s="13">
        <f t="shared" si="250"/>
        <v>1.1652474784770024E-2</v>
      </c>
      <c r="Q1325">
        <v>27.817301859036469</v>
      </c>
    </row>
    <row r="1326" spans="1:17" x14ac:dyDescent="0.2">
      <c r="A1326" s="14">
        <f t="shared" si="251"/>
        <v>62337</v>
      </c>
      <c r="B1326" s="1">
        <v>9</v>
      </c>
      <c r="F1326" s="34">
        <v>0.88886923635613613</v>
      </c>
      <c r="G1326" s="13">
        <f t="shared" si="244"/>
        <v>0</v>
      </c>
      <c r="H1326" s="13">
        <f t="shared" si="245"/>
        <v>0.88886923635613613</v>
      </c>
      <c r="I1326" s="16">
        <f t="shared" si="252"/>
        <v>0.91487258101199664</v>
      </c>
      <c r="J1326" s="13">
        <f t="shared" si="246"/>
        <v>0.91486286954566842</v>
      </c>
      <c r="K1326" s="13">
        <f t="shared" si="247"/>
        <v>9.7114663282216185E-6</v>
      </c>
      <c r="L1326" s="13">
        <f t="shared" si="248"/>
        <v>0</v>
      </c>
      <c r="M1326" s="13">
        <f t="shared" si="253"/>
        <v>0.21065269966408473</v>
      </c>
      <c r="N1326" s="13">
        <f t="shared" si="249"/>
        <v>1.1041692022082061E-2</v>
      </c>
      <c r="O1326" s="13">
        <f t="shared" si="250"/>
        <v>1.1041692022082061E-2</v>
      </c>
      <c r="Q1326">
        <v>25.020795775976911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30.864210644661899</v>
      </c>
      <c r="G1327" s="13">
        <f t="shared" si="244"/>
        <v>0</v>
      </c>
      <c r="H1327" s="13">
        <f t="shared" si="245"/>
        <v>30.864210644661899</v>
      </c>
      <c r="I1327" s="16">
        <f t="shared" si="252"/>
        <v>30.864220356128229</v>
      </c>
      <c r="J1327" s="13">
        <f t="shared" si="246"/>
        <v>30.255639891427634</v>
      </c>
      <c r="K1327" s="13">
        <f t="shared" si="247"/>
        <v>0.60858046470059435</v>
      </c>
      <c r="L1327" s="13">
        <f t="shared" si="248"/>
        <v>0</v>
      </c>
      <c r="M1327" s="13">
        <f t="shared" si="253"/>
        <v>0.19961100764200268</v>
      </c>
      <c r="N1327" s="13">
        <f t="shared" si="249"/>
        <v>1.0462924396958208E-2</v>
      </c>
      <c r="O1327" s="13">
        <f t="shared" si="250"/>
        <v>1.0462924396958208E-2</v>
      </c>
      <c r="Q1327">
        <v>21.321239440262811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48.489728853616349</v>
      </c>
      <c r="G1328" s="13">
        <f t="shared" si="244"/>
        <v>0</v>
      </c>
      <c r="H1328" s="13">
        <f t="shared" si="245"/>
        <v>48.489728853616349</v>
      </c>
      <c r="I1328" s="16">
        <f t="shared" si="252"/>
        <v>49.098309318316943</v>
      </c>
      <c r="J1328" s="13">
        <f t="shared" si="246"/>
        <v>45.037548155256168</v>
      </c>
      <c r="K1328" s="13">
        <f t="shared" si="247"/>
        <v>4.0607611630607749</v>
      </c>
      <c r="L1328" s="13">
        <f t="shared" si="248"/>
        <v>0</v>
      </c>
      <c r="M1328" s="13">
        <f t="shared" si="253"/>
        <v>0.18914808324504448</v>
      </c>
      <c r="N1328" s="13">
        <f t="shared" si="249"/>
        <v>9.9144937856925214E-3</v>
      </c>
      <c r="O1328" s="13">
        <f t="shared" si="250"/>
        <v>9.9144937856925214E-3</v>
      </c>
      <c r="Q1328">
        <v>17.038859524390279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1.0533333330000001</v>
      </c>
      <c r="G1329" s="13">
        <f t="shared" si="244"/>
        <v>0</v>
      </c>
      <c r="H1329" s="13">
        <f t="shared" si="245"/>
        <v>1.0533333330000001</v>
      </c>
      <c r="I1329" s="16">
        <f t="shared" si="252"/>
        <v>5.1140944960607753</v>
      </c>
      <c r="J1329" s="13">
        <f t="shared" si="246"/>
        <v>5.1074384409052174</v>
      </c>
      <c r="K1329" s="13">
        <f t="shared" si="247"/>
        <v>6.656055155557894E-3</v>
      </c>
      <c r="L1329" s="13">
        <f t="shared" si="248"/>
        <v>0</v>
      </c>
      <c r="M1329" s="13">
        <f t="shared" si="253"/>
        <v>0.17923358945935197</v>
      </c>
      <c r="N1329" s="13">
        <f t="shared" si="249"/>
        <v>9.3948100260681112E-3</v>
      </c>
      <c r="O1329" s="13">
        <f t="shared" si="250"/>
        <v>9.3948100260681112E-3</v>
      </c>
      <c r="Q1329">
        <v>15.303350222580651</v>
      </c>
    </row>
    <row r="1330" spans="1:17" x14ac:dyDescent="0.2">
      <c r="A1330" s="14">
        <f t="shared" si="251"/>
        <v>62459</v>
      </c>
      <c r="B1330" s="1">
        <v>1</v>
      </c>
      <c r="F1330" s="34">
        <v>22.908460602308171</v>
      </c>
      <c r="G1330" s="13">
        <f t="shared" si="244"/>
        <v>0</v>
      </c>
      <c r="H1330" s="13">
        <f t="shared" si="245"/>
        <v>22.908460602308171</v>
      </c>
      <c r="I1330" s="16">
        <f t="shared" si="252"/>
        <v>22.915116657463727</v>
      </c>
      <c r="J1330" s="13">
        <f t="shared" si="246"/>
        <v>22.431095771176416</v>
      </c>
      <c r="K1330" s="13">
        <f t="shared" si="247"/>
        <v>0.48402088628731121</v>
      </c>
      <c r="L1330" s="13">
        <f t="shared" si="248"/>
        <v>0</v>
      </c>
      <c r="M1330" s="13">
        <f t="shared" si="253"/>
        <v>0.16983877943328385</v>
      </c>
      <c r="N1330" s="13">
        <f t="shared" si="249"/>
        <v>8.9023663067175768E-3</v>
      </c>
      <c r="O1330" s="13">
        <f t="shared" si="250"/>
        <v>8.9023663067175768E-3</v>
      </c>
      <c r="Q1330">
        <v>16.607218649073619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39.697438647673351</v>
      </c>
      <c r="G1331" s="13">
        <f t="shared" si="244"/>
        <v>0</v>
      </c>
      <c r="H1331" s="13">
        <f t="shared" si="245"/>
        <v>39.697438647673351</v>
      </c>
      <c r="I1331" s="16">
        <f t="shared" si="252"/>
        <v>40.181459533960663</v>
      </c>
      <c r="J1331" s="13">
        <f t="shared" si="246"/>
        <v>37.950893835589291</v>
      </c>
      <c r="K1331" s="13">
        <f t="shared" si="247"/>
        <v>2.2305656983713718</v>
      </c>
      <c r="L1331" s="13">
        <f t="shared" si="248"/>
        <v>0</v>
      </c>
      <c r="M1331" s="13">
        <f t="shared" si="253"/>
        <v>0.16093641312656626</v>
      </c>
      <c r="N1331" s="13">
        <f t="shared" si="249"/>
        <v>8.435734798157353E-3</v>
      </c>
      <c r="O1331" s="13">
        <f t="shared" si="250"/>
        <v>8.435734798157353E-3</v>
      </c>
      <c r="Q1331">
        <v>17.338313403416748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52.080804540756461</v>
      </c>
      <c r="G1332" s="13">
        <f t="shared" si="244"/>
        <v>0</v>
      </c>
      <c r="H1332" s="13">
        <f t="shared" si="245"/>
        <v>52.080804540756461</v>
      </c>
      <c r="I1332" s="16">
        <f t="shared" si="252"/>
        <v>54.311370239127832</v>
      </c>
      <c r="J1332" s="13">
        <f t="shared" si="246"/>
        <v>47.405159817594146</v>
      </c>
      <c r="K1332" s="13">
        <f t="shared" si="247"/>
        <v>6.9062104215336859</v>
      </c>
      <c r="L1332" s="13">
        <f t="shared" si="248"/>
        <v>0</v>
      </c>
      <c r="M1332" s="13">
        <f t="shared" si="253"/>
        <v>0.15250067832840891</v>
      </c>
      <c r="N1332" s="13">
        <f t="shared" si="249"/>
        <v>7.9935625128282478E-3</v>
      </c>
      <c r="O1332" s="13">
        <f t="shared" si="250"/>
        <v>7.9935625128282478E-3</v>
      </c>
      <c r="Q1332">
        <v>14.86693573957084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1.481871951887558</v>
      </c>
      <c r="G1333" s="13">
        <f t="shared" si="244"/>
        <v>0</v>
      </c>
      <c r="H1333" s="13">
        <f t="shared" si="245"/>
        <v>1.481871951887558</v>
      </c>
      <c r="I1333" s="16">
        <f t="shared" si="252"/>
        <v>8.3880823734212449</v>
      </c>
      <c r="J1333" s="13">
        <f t="shared" si="246"/>
        <v>8.3662905689346942</v>
      </c>
      <c r="K1333" s="13">
        <f t="shared" si="247"/>
        <v>2.1791804486550603E-2</v>
      </c>
      <c r="L1333" s="13">
        <f t="shared" si="248"/>
        <v>0</v>
      </c>
      <c r="M1333" s="13">
        <f t="shared" si="253"/>
        <v>0.14450711581558068</v>
      </c>
      <c r="N1333" s="13">
        <f t="shared" si="249"/>
        <v>7.5745673821384606E-3</v>
      </c>
      <c r="O1333" s="13">
        <f t="shared" si="250"/>
        <v>7.5745673821384606E-3</v>
      </c>
      <c r="Q1333">
        <v>17.41537630604072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6.2489829331964488</v>
      </c>
      <c r="G1334" s="13">
        <f t="shared" si="244"/>
        <v>0</v>
      </c>
      <c r="H1334" s="13">
        <f t="shared" si="245"/>
        <v>6.2489829331964488</v>
      </c>
      <c r="I1334" s="16">
        <f t="shared" si="252"/>
        <v>6.2707747376829994</v>
      </c>
      <c r="J1334" s="13">
        <f t="shared" si="246"/>
        <v>6.2675297995942962</v>
      </c>
      <c r="K1334" s="13">
        <f t="shared" si="247"/>
        <v>3.2449380887031865E-3</v>
      </c>
      <c r="L1334" s="13">
        <f t="shared" si="248"/>
        <v>0</v>
      </c>
      <c r="M1334" s="13">
        <f t="shared" si="253"/>
        <v>0.13693254843344221</v>
      </c>
      <c r="N1334" s="13">
        <f t="shared" si="249"/>
        <v>7.1775345391345462E-3</v>
      </c>
      <c r="O1334" s="13">
        <f t="shared" si="250"/>
        <v>7.1775345391345462E-3</v>
      </c>
      <c r="Q1334">
        <v>24.750193866129269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1.427832458862174</v>
      </c>
      <c r="G1335" s="13">
        <f t="shared" si="244"/>
        <v>0</v>
      </c>
      <c r="H1335" s="13">
        <f t="shared" si="245"/>
        <v>1.427832458862174</v>
      </c>
      <c r="I1335" s="16">
        <f t="shared" si="252"/>
        <v>1.4310773969508772</v>
      </c>
      <c r="J1335" s="13">
        <f t="shared" si="246"/>
        <v>1.4310371456217403</v>
      </c>
      <c r="K1335" s="13">
        <f t="shared" si="247"/>
        <v>4.0251329136875569E-5</v>
      </c>
      <c r="L1335" s="13">
        <f t="shared" si="248"/>
        <v>0</v>
      </c>
      <c r="M1335" s="13">
        <f t="shared" si="253"/>
        <v>0.12975501389430766</v>
      </c>
      <c r="N1335" s="13">
        <f t="shared" si="249"/>
        <v>6.8013127960220238E-3</v>
      </c>
      <c r="O1335" s="13">
        <f t="shared" si="250"/>
        <v>6.8013127960220238E-3</v>
      </c>
      <c r="Q1335">
        <v>24.449392585869539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6.6666670000000003E-3</v>
      </c>
      <c r="G1336" s="13">
        <f t="shared" si="244"/>
        <v>0</v>
      </c>
      <c r="H1336" s="13">
        <f t="shared" si="245"/>
        <v>6.6666670000000003E-3</v>
      </c>
      <c r="I1336" s="16">
        <f t="shared" si="252"/>
        <v>6.7069183291368758E-3</v>
      </c>
      <c r="J1336" s="13">
        <f t="shared" si="246"/>
        <v>6.7069183257094595E-3</v>
      </c>
      <c r="K1336" s="13">
        <f t="shared" si="247"/>
        <v>3.4274163368541721E-12</v>
      </c>
      <c r="L1336" s="13">
        <f t="shared" si="248"/>
        <v>0</v>
      </c>
      <c r="M1336" s="13">
        <f t="shared" si="253"/>
        <v>0.12295370109828563</v>
      </c>
      <c r="N1336" s="13">
        <f t="shared" si="249"/>
        <v>6.4448113063222704E-3</v>
      </c>
      <c r="O1336" s="13">
        <f t="shared" si="250"/>
        <v>6.4448113063222704E-3</v>
      </c>
      <c r="Q1336">
        <v>25.813932092100419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4.3310868648161058</v>
      </c>
      <c r="G1337" s="13">
        <f t="shared" si="244"/>
        <v>0</v>
      </c>
      <c r="H1337" s="13">
        <f t="shared" si="245"/>
        <v>4.3310868648161058</v>
      </c>
      <c r="I1337" s="16">
        <f t="shared" si="252"/>
        <v>4.3310868648195333</v>
      </c>
      <c r="J1337" s="13">
        <f t="shared" si="246"/>
        <v>4.3302553184535677</v>
      </c>
      <c r="K1337" s="13">
        <f t="shared" si="247"/>
        <v>8.3154636596560749E-4</v>
      </c>
      <c r="L1337" s="13">
        <f t="shared" si="248"/>
        <v>0</v>
      </c>
      <c r="M1337" s="13">
        <f t="shared" si="253"/>
        <v>0.11650888979196336</v>
      </c>
      <c r="N1337" s="13">
        <f t="shared" si="249"/>
        <v>6.1069964019876948E-3</v>
      </c>
      <c r="O1337" s="13">
        <f t="shared" si="250"/>
        <v>6.1069964019876948E-3</v>
      </c>
      <c r="Q1337">
        <v>26.567550193548389</v>
      </c>
    </row>
    <row r="1338" spans="1:17" x14ac:dyDescent="0.2">
      <c r="A1338" s="14">
        <f t="shared" si="251"/>
        <v>62702</v>
      </c>
      <c r="B1338" s="1">
        <v>9</v>
      </c>
      <c r="F1338" s="34">
        <v>3.0614916019706908</v>
      </c>
      <c r="G1338" s="13">
        <f t="shared" si="244"/>
        <v>0</v>
      </c>
      <c r="H1338" s="13">
        <f t="shared" si="245"/>
        <v>3.0614916019706908</v>
      </c>
      <c r="I1338" s="16">
        <f t="shared" si="252"/>
        <v>3.0623231483366564</v>
      </c>
      <c r="J1338" s="13">
        <f t="shared" si="246"/>
        <v>3.0619438823391536</v>
      </c>
      <c r="K1338" s="13">
        <f t="shared" si="247"/>
        <v>3.7926599750282008E-4</v>
      </c>
      <c r="L1338" s="13">
        <f t="shared" si="248"/>
        <v>0</v>
      </c>
      <c r="M1338" s="13">
        <f t="shared" si="253"/>
        <v>0.11040189338997566</v>
      </c>
      <c r="N1338" s="13">
        <f t="shared" si="249"/>
        <v>5.7868885963044993E-3</v>
      </c>
      <c r="O1338" s="13">
        <f t="shared" si="250"/>
        <v>5.7868885963044993E-3</v>
      </c>
      <c r="Q1338">
        <v>24.728864195606501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4.8713023699626943</v>
      </c>
      <c r="G1339" s="13">
        <f t="shared" si="244"/>
        <v>0</v>
      </c>
      <c r="H1339" s="13">
        <f t="shared" si="245"/>
        <v>4.8713023699626943</v>
      </c>
      <c r="I1339" s="16">
        <f t="shared" si="252"/>
        <v>4.8716816359601971</v>
      </c>
      <c r="J1339" s="13">
        <f t="shared" si="246"/>
        <v>4.869979664711642</v>
      </c>
      <c r="K1339" s="13">
        <f t="shared" si="247"/>
        <v>1.7019712485550897E-3</v>
      </c>
      <c r="L1339" s="13">
        <f t="shared" si="248"/>
        <v>0</v>
      </c>
      <c r="M1339" s="13">
        <f t="shared" si="253"/>
        <v>0.10461500479367117</v>
      </c>
      <c r="N1339" s="13">
        <f t="shared" si="249"/>
        <v>5.4835597438929904E-3</v>
      </c>
      <c r="O1339" s="13">
        <f t="shared" si="250"/>
        <v>5.4835597438929904E-3</v>
      </c>
      <c r="Q1339">
        <v>23.950007785504891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19.43536418330595</v>
      </c>
      <c r="G1340" s="13">
        <f t="shared" si="244"/>
        <v>0</v>
      </c>
      <c r="H1340" s="13">
        <f t="shared" si="245"/>
        <v>19.43536418330595</v>
      </c>
      <c r="I1340" s="16">
        <f t="shared" si="252"/>
        <v>19.437066154554504</v>
      </c>
      <c r="J1340" s="13">
        <f t="shared" si="246"/>
        <v>19.200177472471239</v>
      </c>
      <c r="K1340" s="13">
        <f t="shared" si="247"/>
        <v>0.23688868208326497</v>
      </c>
      <c r="L1340" s="13">
        <f t="shared" si="248"/>
        <v>0</v>
      </c>
      <c r="M1340" s="13">
        <f t="shared" si="253"/>
        <v>9.913144504977818E-2</v>
      </c>
      <c r="N1340" s="13">
        <f t="shared" si="249"/>
        <v>5.1961303495709358E-3</v>
      </c>
      <c r="O1340" s="13">
        <f t="shared" si="250"/>
        <v>5.1961303495709358E-3</v>
      </c>
      <c r="Q1340">
        <v>18.268775304331779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23.344485634051789</v>
      </c>
      <c r="G1341" s="13">
        <f t="shared" si="244"/>
        <v>0</v>
      </c>
      <c r="H1341" s="13">
        <f t="shared" si="245"/>
        <v>23.344485634051789</v>
      </c>
      <c r="I1341" s="16">
        <f t="shared" si="252"/>
        <v>23.581374316135054</v>
      </c>
      <c r="J1341" s="13">
        <f t="shared" si="246"/>
        <v>22.96872720190261</v>
      </c>
      <c r="K1341" s="13">
        <f t="shared" si="247"/>
        <v>0.61264711423244478</v>
      </c>
      <c r="L1341" s="13">
        <f t="shared" si="248"/>
        <v>0</v>
      </c>
      <c r="M1341" s="13">
        <f t="shared" si="253"/>
        <v>9.3935314700207245E-2</v>
      </c>
      <c r="N1341" s="13">
        <f t="shared" si="249"/>
        <v>4.9237670182770725E-3</v>
      </c>
      <c r="O1341" s="13">
        <f t="shared" si="250"/>
        <v>4.9237670182770725E-3</v>
      </c>
      <c r="Q1341">
        <v>15.485906956803211</v>
      </c>
    </row>
    <row r="1342" spans="1:17" x14ac:dyDescent="0.2">
      <c r="A1342" s="14">
        <f t="shared" si="251"/>
        <v>62824</v>
      </c>
      <c r="B1342" s="1">
        <v>1</v>
      </c>
      <c r="F1342" s="34">
        <v>23.168084993590451</v>
      </c>
      <c r="G1342" s="13">
        <f t="shared" si="244"/>
        <v>0</v>
      </c>
      <c r="H1342" s="13">
        <f t="shared" si="245"/>
        <v>23.168084993590451</v>
      </c>
      <c r="I1342" s="16">
        <f t="shared" si="252"/>
        <v>23.780732107822896</v>
      </c>
      <c r="J1342" s="13">
        <f t="shared" si="246"/>
        <v>22.931601027315633</v>
      </c>
      <c r="K1342" s="13">
        <f t="shared" si="247"/>
        <v>0.84913108050726294</v>
      </c>
      <c r="L1342" s="13">
        <f t="shared" si="248"/>
        <v>0</v>
      </c>
      <c r="M1342" s="13">
        <f t="shared" si="253"/>
        <v>8.9011547681930175E-2</v>
      </c>
      <c r="N1342" s="13">
        <f t="shared" si="249"/>
        <v>4.6656800386608794E-3</v>
      </c>
      <c r="O1342" s="13">
        <f t="shared" si="250"/>
        <v>4.6656800386608794E-3</v>
      </c>
      <c r="Q1342">
        <v>13.203094222580649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11.96047696266705</v>
      </c>
      <c r="G1343" s="13">
        <f t="shared" si="244"/>
        <v>0</v>
      </c>
      <c r="H1343" s="13">
        <f t="shared" si="245"/>
        <v>11.96047696266705</v>
      </c>
      <c r="I1343" s="16">
        <f t="shared" si="252"/>
        <v>12.809608043174313</v>
      </c>
      <c r="J1343" s="13">
        <f t="shared" si="246"/>
        <v>12.717749557959342</v>
      </c>
      <c r="K1343" s="13">
        <f t="shared" si="247"/>
        <v>9.1858485214970642E-2</v>
      </c>
      <c r="L1343" s="13">
        <f t="shared" si="248"/>
        <v>0</v>
      </c>
      <c r="M1343" s="13">
        <f t="shared" si="253"/>
        <v>8.434586764326929E-2</v>
      </c>
      <c r="N1343" s="13">
        <f t="shared" si="249"/>
        <v>4.4211210933322856E-3</v>
      </c>
      <c r="O1343" s="13">
        <f t="shared" si="250"/>
        <v>4.4211210933322856E-3</v>
      </c>
      <c r="Q1343">
        <v>16.168237154842959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91.612643587199358</v>
      </c>
      <c r="G1344" s="13">
        <f t="shared" si="244"/>
        <v>0.68962515604008612</v>
      </c>
      <c r="H1344" s="13">
        <f t="shared" si="245"/>
        <v>90.923018431159278</v>
      </c>
      <c r="I1344" s="16">
        <f t="shared" si="252"/>
        <v>91.014876916374249</v>
      </c>
      <c r="J1344" s="13">
        <f t="shared" si="246"/>
        <v>66.564115978766978</v>
      </c>
      <c r="K1344" s="13">
        <f t="shared" si="247"/>
        <v>24.450760937607271</v>
      </c>
      <c r="L1344" s="13">
        <f t="shared" si="248"/>
        <v>0.3408268426173271</v>
      </c>
      <c r="M1344" s="13">
        <f t="shared" si="253"/>
        <v>0.42075158916726413</v>
      </c>
      <c r="N1344" s="13">
        <f t="shared" si="249"/>
        <v>2.2054355214981454E-2</v>
      </c>
      <c r="O1344" s="13">
        <f t="shared" si="250"/>
        <v>0.71167951125506757</v>
      </c>
      <c r="Q1344">
        <v>14.934989625755771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6.4146898208901657</v>
      </c>
      <c r="G1345" s="13">
        <f t="shared" si="244"/>
        <v>0</v>
      </c>
      <c r="H1345" s="13">
        <f t="shared" si="245"/>
        <v>6.4146898208901657</v>
      </c>
      <c r="I1345" s="16">
        <f t="shared" si="252"/>
        <v>30.52462391588011</v>
      </c>
      <c r="J1345" s="13">
        <f t="shared" si="246"/>
        <v>29.661214424513602</v>
      </c>
      <c r="K1345" s="13">
        <f t="shared" si="247"/>
        <v>0.86340949136650735</v>
      </c>
      <c r="L1345" s="13">
        <f t="shared" si="248"/>
        <v>0</v>
      </c>
      <c r="M1345" s="13">
        <f t="shared" si="253"/>
        <v>0.39869723395228268</v>
      </c>
      <c r="N1345" s="13">
        <f t="shared" si="249"/>
        <v>2.0898341556396745E-2</v>
      </c>
      <c r="O1345" s="13">
        <f t="shared" si="250"/>
        <v>2.0898341556396745E-2</v>
      </c>
      <c r="Q1345">
        <v>18.523456146439312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2.2819183054036358</v>
      </c>
      <c r="G1346" s="13">
        <f t="shared" si="244"/>
        <v>0</v>
      </c>
      <c r="H1346" s="13">
        <f t="shared" si="245"/>
        <v>2.2819183054036358</v>
      </c>
      <c r="I1346" s="16">
        <f t="shared" si="252"/>
        <v>3.1453277967701432</v>
      </c>
      <c r="J1346" s="13">
        <f t="shared" si="246"/>
        <v>3.144798882671842</v>
      </c>
      <c r="K1346" s="13">
        <f t="shared" si="247"/>
        <v>5.2891409830113645E-4</v>
      </c>
      <c r="L1346" s="13">
        <f t="shared" si="248"/>
        <v>0</v>
      </c>
      <c r="M1346" s="13">
        <f t="shared" si="253"/>
        <v>0.37779889239588593</v>
      </c>
      <c r="N1346" s="13">
        <f t="shared" si="249"/>
        <v>1.9802922168912131E-2</v>
      </c>
      <c r="O1346" s="13">
        <f t="shared" si="250"/>
        <v>1.9802922168912131E-2</v>
      </c>
      <c r="Q1346">
        <v>22.927478372969521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0.35475358942532259</v>
      </c>
      <c r="G1347" s="13">
        <f t="shared" si="244"/>
        <v>0</v>
      </c>
      <c r="H1347" s="13">
        <f t="shared" si="245"/>
        <v>0.35475358942532259</v>
      </c>
      <c r="I1347" s="16">
        <f t="shared" si="252"/>
        <v>0.35528250352362373</v>
      </c>
      <c r="J1347" s="13">
        <f t="shared" si="246"/>
        <v>0.35528182781613976</v>
      </c>
      <c r="K1347" s="13">
        <f t="shared" si="247"/>
        <v>6.7570748396583724E-7</v>
      </c>
      <c r="L1347" s="13">
        <f t="shared" si="248"/>
        <v>0</v>
      </c>
      <c r="M1347" s="13">
        <f t="shared" si="253"/>
        <v>0.35799597022697383</v>
      </c>
      <c r="N1347" s="13">
        <f t="shared" si="249"/>
        <v>1.8764920908662112E-2</v>
      </c>
      <c r="O1347" s="13">
        <f t="shared" si="250"/>
        <v>1.8764920908662112E-2</v>
      </c>
      <c r="Q1347">
        <v>23.78739506542005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3.0857019282930449</v>
      </c>
      <c r="G1348" s="13">
        <f t="shared" si="244"/>
        <v>0</v>
      </c>
      <c r="H1348" s="13">
        <f t="shared" si="245"/>
        <v>3.0857019282930449</v>
      </c>
      <c r="I1348" s="16">
        <f t="shared" si="252"/>
        <v>3.0857026040005291</v>
      </c>
      <c r="J1348" s="13">
        <f t="shared" si="246"/>
        <v>3.0854430053785649</v>
      </c>
      <c r="K1348" s="13">
        <f t="shared" si="247"/>
        <v>2.5959862196422989E-4</v>
      </c>
      <c r="L1348" s="13">
        <f t="shared" si="248"/>
        <v>0</v>
      </c>
      <c r="M1348" s="13">
        <f t="shared" si="253"/>
        <v>0.33923104931831172</v>
      </c>
      <c r="N1348" s="13">
        <f t="shared" si="249"/>
        <v>1.7781328114349109E-2</v>
      </c>
      <c r="O1348" s="13">
        <f t="shared" si="250"/>
        <v>1.7781328114349109E-2</v>
      </c>
      <c r="Q1348">
        <v>27.64175419354838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7.4533333329999998</v>
      </c>
      <c r="G1349" s="13">
        <f t="shared" si="244"/>
        <v>0</v>
      </c>
      <c r="H1349" s="13">
        <f t="shared" si="245"/>
        <v>7.4533333329999998</v>
      </c>
      <c r="I1349" s="16">
        <f t="shared" si="252"/>
        <v>7.453592931621964</v>
      </c>
      <c r="J1349" s="13">
        <f t="shared" si="246"/>
        <v>7.4497137477505992</v>
      </c>
      <c r="K1349" s="13">
        <f t="shared" si="247"/>
        <v>3.8791838713647664E-3</v>
      </c>
      <c r="L1349" s="13">
        <f t="shared" si="248"/>
        <v>0</v>
      </c>
      <c r="M1349" s="13">
        <f t="shared" si="253"/>
        <v>0.32144972120396259</v>
      </c>
      <c r="N1349" s="13">
        <f t="shared" si="249"/>
        <v>1.6849291880798256E-2</v>
      </c>
      <c r="O1349" s="13">
        <f t="shared" si="250"/>
        <v>1.6849291880798256E-2</v>
      </c>
      <c r="Q1349">
        <v>27.208938602180179</v>
      </c>
    </row>
    <row r="1350" spans="1:17" x14ac:dyDescent="0.2">
      <c r="A1350" s="14">
        <f t="shared" si="251"/>
        <v>63068</v>
      </c>
      <c r="B1350" s="1">
        <v>9</v>
      </c>
      <c r="F1350" s="34">
        <v>5.307590416470445</v>
      </c>
      <c r="G1350" s="13">
        <f t="shared" ref="G1350:G1413" si="257">IF((F1350-$J$2)&gt;0,$I$2*(F1350-$J$2),0)</f>
        <v>0</v>
      </c>
      <c r="H1350" s="13">
        <f t="shared" ref="H1350:H1413" si="258">F1350-G1350</f>
        <v>5.307590416470445</v>
      </c>
      <c r="I1350" s="16">
        <f t="shared" si="252"/>
        <v>5.3114696003418098</v>
      </c>
      <c r="J1350" s="13">
        <f t="shared" ref="J1350:J1413" si="259">I1350/SQRT(1+(I1350/($K$2*(300+(25*Q1350)+0.05*(Q1350)^3)))^2)</f>
        <v>5.3101219829113875</v>
      </c>
      <c r="K1350" s="13">
        <f t="shared" ref="K1350:K1413" si="260">I1350-J1350</f>
        <v>1.3476174304223321E-3</v>
      </c>
      <c r="L1350" s="13">
        <f t="shared" ref="L1350:L1413" si="261">IF(K1350&gt;$N$2,(K1350-$N$2)/$L$2,0)</f>
        <v>0</v>
      </c>
      <c r="M1350" s="13">
        <f t="shared" si="253"/>
        <v>0.30460042932316433</v>
      </c>
      <c r="N1350" s="13">
        <f t="shared" ref="N1350:N1413" si="262">$M$2*M1350</f>
        <v>1.5966109789922533E-2</v>
      </c>
      <c r="O1350" s="13">
        <f t="shared" ref="O1350:O1413" si="263">N1350+G1350</f>
        <v>1.5966109789922533E-2</v>
      </c>
      <c r="Q1350">
        <v>27.510279234371211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17.11605622782734</v>
      </c>
      <c r="G1351" s="13">
        <f t="shared" si="257"/>
        <v>0</v>
      </c>
      <c r="H1351" s="13">
        <f t="shared" si="258"/>
        <v>17.11605622782734</v>
      </c>
      <c r="I1351" s="16">
        <f t="shared" ref="I1351:I1414" si="265">H1351+K1350-L1350</f>
        <v>17.117403845257762</v>
      </c>
      <c r="J1351" s="13">
        <f t="shared" si="259"/>
        <v>17.002354330557385</v>
      </c>
      <c r="K1351" s="13">
        <f t="shared" si="260"/>
        <v>0.11504951470037739</v>
      </c>
      <c r="L1351" s="13">
        <f t="shared" si="261"/>
        <v>0</v>
      </c>
      <c r="M1351" s="13">
        <f t="shared" ref="M1351:M1414" si="266">L1351+M1350-N1350</f>
        <v>0.28863431953324181</v>
      </c>
      <c r="N1351" s="13">
        <f t="shared" si="262"/>
        <v>1.5129221075122308E-2</v>
      </c>
      <c r="O1351" s="13">
        <f t="shared" si="263"/>
        <v>1.5129221075122308E-2</v>
      </c>
      <c r="Q1351">
        <v>20.735193695434589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7.4088367956070531</v>
      </c>
      <c r="G1352" s="13">
        <f t="shared" si="257"/>
        <v>0</v>
      </c>
      <c r="H1352" s="13">
        <f t="shared" si="258"/>
        <v>7.4088367956070531</v>
      </c>
      <c r="I1352" s="16">
        <f t="shared" si="265"/>
        <v>7.5238863103074305</v>
      </c>
      <c r="J1352" s="13">
        <f t="shared" si="259"/>
        <v>7.5073257932304198</v>
      </c>
      <c r="K1352" s="13">
        <f t="shared" si="260"/>
        <v>1.6560517077010672E-2</v>
      </c>
      <c r="L1352" s="13">
        <f t="shared" si="261"/>
        <v>0</v>
      </c>
      <c r="M1352" s="13">
        <f t="shared" si="266"/>
        <v>0.27350509845811949</v>
      </c>
      <c r="N1352" s="13">
        <f t="shared" si="262"/>
        <v>1.4336199196400211E-2</v>
      </c>
      <c r="O1352" s="13">
        <f t="shared" si="263"/>
        <v>1.4336199196400211E-2</v>
      </c>
      <c r="Q1352">
        <v>17.053032903774358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23.29839166713699</v>
      </c>
      <c r="G1353" s="13">
        <f t="shared" si="257"/>
        <v>0</v>
      </c>
      <c r="H1353" s="13">
        <f t="shared" si="258"/>
        <v>23.29839166713699</v>
      </c>
      <c r="I1353" s="16">
        <f t="shared" si="265"/>
        <v>23.314952184214</v>
      </c>
      <c r="J1353" s="13">
        <f t="shared" si="259"/>
        <v>22.502672367807218</v>
      </c>
      <c r="K1353" s="13">
        <f t="shared" si="260"/>
        <v>0.81227981640678237</v>
      </c>
      <c r="L1353" s="13">
        <f t="shared" si="261"/>
        <v>0</v>
      </c>
      <c r="M1353" s="13">
        <f t="shared" si="266"/>
        <v>0.25916889926171927</v>
      </c>
      <c r="N1353" s="13">
        <f t="shared" si="262"/>
        <v>1.3584744804663021E-2</v>
      </c>
      <c r="O1353" s="13">
        <f t="shared" si="263"/>
        <v>1.3584744804663021E-2</v>
      </c>
      <c r="Q1353">
        <v>13.103859222580651</v>
      </c>
    </row>
    <row r="1354" spans="1:17" x14ac:dyDescent="0.2">
      <c r="A1354" s="14">
        <f t="shared" si="264"/>
        <v>63190</v>
      </c>
      <c r="B1354" s="1">
        <v>1</v>
      </c>
      <c r="F1354" s="34">
        <v>31.254260407606889</v>
      </c>
      <c r="G1354" s="13">
        <f t="shared" si="257"/>
        <v>0</v>
      </c>
      <c r="H1354" s="13">
        <f t="shared" si="258"/>
        <v>31.254260407606889</v>
      </c>
      <c r="I1354" s="16">
        <f t="shared" si="265"/>
        <v>32.066540224013671</v>
      </c>
      <c r="J1354" s="13">
        <f t="shared" si="259"/>
        <v>30.661963918049238</v>
      </c>
      <c r="K1354" s="13">
        <f t="shared" si="260"/>
        <v>1.4045763059644329</v>
      </c>
      <c r="L1354" s="13">
        <f t="shared" si="261"/>
        <v>0</v>
      </c>
      <c r="M1354" s="13">
        <f t="shared" si="266"/>
        <v>0.24558415445705625</v>
      </c>
      <c r="N1354" s="13">
        <f t="shared" si="262"/>
        <v>1.2872679074810701E-2</v>
      </c>
      <c r="O1354" s="13">
        <f t="shared" si="263"/>
        <v>1.2872679074810701E-2</v>
      </c>
      <c r="Q1354">
        <v>15.946937371330151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2.495558038295167</v>
      </c>
      <c r="G1355" s="13">
        <f t="shared" si="257"/>
        <v>0</v>
      </c>
      <c r="H1355" s="13">
        <f t="shared" si="258"/>
        <v>2.495558038295167</v>
      </c>
      <c r="I1355" s="16">
        <f t="shared" si="265"/>
        <v>3.9001343442595999</v>
      </c>
      <c r="J1355" s="13">
        <f t="shared" si="259"/>
        <v>3.8976167430059201</v>
      </c>
      <c r="K1355" s="13">
        <f t="shared" si="260"/>
        <v>2.5176012536798353E-3</v>
      </c>
      <c r="L1355" s="13">
        <f t="shared" si="261"/>
        <v>0</v>
      </c>
      <c r="M1355" s="13">
        <f t="shared" si="266"/>
        <v>0.23271147538224554</v>
      </c>
      <c r="N1355" s="13">
        <f t="shared" si="262"/>
        <v>1.2197937388282039E-2</v>
      </c>
      <c r="O1355" s="13">
        <f t="shared" si="263"/>
        <v>1.2197937388282039E-2</v>
      </c>
      <c r="Q1355">
        <v>16.447647591759988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3.375860806416811</v>
      </c>
      <c r="G1356" s="13">
        <f t="shared" si="257"/>
        <v>0</v>
      </c>
      <c r="H1356" s="13">
        <f t="shared" si="258"/>
        <v>3.375860806416811</v>
      </c>
      <c r="I1356" s="16">
        <f t="shared" si="265"/>
        <v>3.3783784076704908</v>
      </c>
      <c r="J1356" s="13">
        <f t="shared" si="259"/>
        <v>3.3768067532914672</v>
      </c>
      <c r="K1356" s="13">
        <f t="shared" si="260"/>
        <v>1.5716543790236237E-3</v>
      </c>
      <c r="L1356" s="13">
        <f t="shared" si="261"/>
        <v>0</v>
      </c>
      <c r="M1356" s="13">
        <f t="shared" si="266"/>
        <v>0.2205135379939635</v>
      </c>
      <c r="N1356" s="13">
        <f t="shared" si="262"/>
        <v>1.1558563346739605E-2</v>
      </c>
      <c r="O1356" s="13">
        <f t="shared" si="263"/>
        <v>1.1558563346739605E-2</v>
      </c>
      <c r="Q1356">
        <v>16.736482852100242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7.5664564632957978</v>
      </c>
      <c r="G1357" s="13">
        <f t="shared" si="257"/>
        <v>0</v>
      </c>
      <c r="H1357" s="13">
        <f t="shared" si="258"/>
        <v>7.5664564632957978</v>
      </c>
      <c r="I1357" s="16">
        <f t="shared" si="265"/>
        <v>7.568028117674821</v>
      </c>
      <c r="J1357" s="13">
        <f t="shared" si="259"/>
        <v>7.5567596950843692</v>
      </c>
      <c r="K1357" s="13">
        <f t="shared" si="260"/>
        <v>1.1268422590451799E-2</v>
      </c>
      <c r="L1357" s="13">
        <f t="shared" si="261"/>
        <v>0</v>
      </c>
      <c r="M1357" s="13">
        <f t="shared" si="266"/>
        <v>0.2089549746472239</v>
      </c>
      <c r="N1357" s="13">
        <f t="shared" si="262"/>
        <v>1.0952703099536781E-2</v>
      </c>
      <c r="O1357" s="13">
        <f t="shared" si="263"/>
        <v>1.0952703099536781E-2</v>
      </c>
      <c r="Q1357">
        <v>19.907421472182339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3.521793862280981</v>
      </c>
      <c r="G1358" s="13">
        <f t="shared" si="257"/>
        <v>0</v>
      </c>
      <c r="H1358" s="13">
        <f t="shared" si="258"/>
        <v>3.521793862280981</v>
      </c>
      <c r="I1358" s="16">
        <f t="shared" si="265"/>
        <v>3.5330622848714328</v>
      </c>
      <c r="J1358" s="13">
        <f t="shared" si="259"/>
        <v>3.5322644125656986</v>
      </c>
      <c r="K1358" s="13">
        <f t="shared" si="260"/>
        <v>7.978723057342485E-4</v>
      </c>
      <c r="L1358" s="13">
        <f t="shared" si="261"/>
        <v>0</v>
      </c>
      <c r="M1358" s="13">
        <f t="shared" si="266"/>
        <v>0.19800227154768713</v>
      </c>
      <c r="N1358" s="13">
        <f t="shared" si="262"/>
        <v>1.0378599968519526E-2</v>
      </c>
      <c r="O1358" s="13">
        <f t="shared" si="263"/>
        <v>1.0378599968519526E-2</v>
      </c>
      <c r="Q1358">
        <v>22.48400366086635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0.47333333300000002</v>
      </c>
      <c r="G1359" s="13">
        <f t="shared" si="257"/>
        <v>0</v>
      </c>
      <c r="H1359" s="13">
        <f t="shared" si="258"/>
        <v>0.47333333300000002</v>
      </c>
      <c r="I1359" s="16">
        <f t="shared" si="265"/>
        <v>0.47413120530573427</v>
      </c>
      <c r="J1359" s="13">
        <f t="shared" si="259"/>
        <v>0.47412992396700121</v>
      </c>
      <c r="K1359" s="13">
        <f t="shared" si="260"/>
        <v>1.2813387330612436E-6</v>
      </c>
      <c r="L1359" s="13">
        <f t="shared" si="261"/>
        <v>0</v>
      </c>
      <c r="M1359" s="13">
        <f t="shared" si="266"/>
        <v>0.18762367157916759</v>
      </c>
      <c r="N1359" s="13">
        <f t="shared" si="262"/>
        <v>9.8345893545775977E-3</v>
      </c>
      <c r="O1359" s="13">
        <f t="shared" si="263"/>
        <v>9.8345893545775977E-3</v>
      </c>
      <c r="Q1359">
        <v>25.405773798458419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13.368643810027811</v>
      </c>
      <c r="G1360" s="13">
        <f t="shared" si="257"/>
        <v>0</v>
      </c>
      <c r="H1360" s="13">
        <f t="shared" si="258"/>
        <v>13.368643810027811</v>
      </c>
      <c r="I1360" s="16">
        <f t="shared" si="265"/>
        <v>13.368645091366544</v>
      </c>
      <c r="J1360" s="13">
        <f t="shared" si="259"/>
        <v>13.351890164865642</v>
      </c>
      <c r="K1360" s="13">
        <f t="shared" si="260"/>
        <v>1.675492650090149E-2</v>
      </c>
      <c r="L1360" s="13">
        <f t="shared" si="261"/>
        <v>0</v>
      </c>
      <c r="M1360" s="13">
        <f t="shared" si="266"/>
        <v>0.17778908222459</v>
      </c>
      <c r="N1360" s="13">
        <f t="shared" si="262"/>
        <v>9.3190939111768931E-3</v>
      </c>
      <c r="O1360" s="13">
        <f t="shared" si="263"/>
        <v>9.3190939111768931E-3</v>
      </c>
      <c r="Q1360">
        <v>29.336231193548379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7.3495634025408583</v>
      </c>
      <c r="G1361" s="13">
        <f t="shared" si="257"/>
        <v>0</v>
      </c>
      <c r="H1361" s="13">
        <f t="shared" si="258"/>
        <v>7.3495634025408583</v>
      </c>
      <c r="I1361" s="16">
        <f t="shared" si="265"/>
        <v>7.3663183290417598</v>
      </c>
      <c r="J1361" s="13">
        <f t="shared" si="259"/>
        <v>7.3627457201249582</v>
      </c>
      <c r="K1361" s="13">
        <f t="shared" si="260"/>
        <v>3.5726089168015562E-3</v>
      </c>
      <c r="L1361" s="13">
        <f t="shared" si="261"/>
        <v>0</v>
      </c>
      <c r="M1361" s="13">
        <f t="shared" si="266"/>
        <v>0.16846998831341312</v>
      </c>
      <c r="N1361" s="13">
        <f t="shared" si="262"/>
        <v>8.8306189708786606E-3</v>
      </c>
      <c r="O1361" s="13">
        <f t="shared" si="263"/>
        <v>8.8306189708786606E-3</v>
      </c>
      <c r="Q1361">
        <v>27.55307788486234</v>
      </c>
    </row>
    <row r="1362" spans="1:17" x14ac:dyDescent="0.2">
      <c r="A1362" s="14">
        <f t="shared" si="264"/>
        <v>63433</v>
      </c>
      <c r="B1362" s="1">
        <v>9</v>
      </c>
      <c r="F1362" s="34">
        <v>5.1234089886119083</v>
      </c>
      <c r="G1362" s="13">
        <f t="shared" si="257"/>
        <v>0</v>
      </c>
      <c r="H1362" s="13">
        <f t="shared" si="258"/>
        <v>5.1234089886119083</v>
      </c>
      <c r="I1362" s="16">
        <f t="shared" si="265"/>
        <v>5.1269815975287099</v>
      </c>
      <c r="J1362" s="13">
        <f t="shared" si="259"/>
        <v>5.1254056563880734</v>
      </c>
      <c r="K1362" s="13">
        <f t="shared" si="260"/>
        <v>1.5759411406364165E-3</v>
      </c>
      <c r="L1362" s="13">
        <f t="shared" si="261"/>
        <v>0</v>
      </c>
      <c r="M1362" s="13">
        <f t="shared" si="266"/>
        <v>0.15963936934253445</v>
      </c>
      <c r="N1362" s="13">
        <f t="shared" si="262"/>
        <v>8.3677482115848915E-3</v>
      </c>
      <c r="O1362" s="13">
        <f t="shared" si="263"/>
        <v>8.3677482115848915E-3</v>
      </c>
      <c r="Q1362">
        <v>25.601882492022821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12.12619033372474</v>
      </c>
      <c r="G1363" s="13">
        <f t="shared" si="257"/>
        <v>0</v>
      </c>
      <c r="H1363" s="13">
        <f t="shared" si="258"/>
        <v>12.12619033372474</v>
      </c>
      <c r="I1363" s="16">
        <f t="shared" si="265"/>
        <v>12.127766274865376</v>
      </c>
      <c r="J1363" s="13">
        <f t="shared" si="259"/>
        <v>12.098144532959131</v>
      </c>
      <c r="K1363" s="13">
        <f t="shared" si="260"/>
        <v>2.9621741906245447E-2</v>
      </c>
      <c r="L1363" s="13">
        <f t="shared" si="261"/>
        <v>0</v>
      </c>
      <c r="M1363" s="13">
        <f t="shared" si="266"/>
        <v>0.15127162113094955</v>
      </c>
      <c r="N1363" s="13">
        <f t="shared" si="262"/>
        <v>7.9291395499442672E-3</v>
      </c>
      <c r="O1363" s="13">
        <f t="shared" si="263"/>
        <v>7.9291395499442672E-3</v>
      </c>
      <c r="Q1363">
        <v>23.068802893770869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31.776373439305289</v>
      </c>
      <c r="G1364" s="13">
        <f t="shared" si="257"/>
        <v>0</v>
      </c>
      <c r="H1364" s="13">
        <f t="shared" si="258"/>
        <v>31.776373439305289</v>
      </c>
      <c r="I1364" s="16">
        <f t="shared" si="265"/>
        <v>31.805995181211536</v>
      </c>
      <c r="J1364" s="13">
        <f t="shared" si="259"/>
        <v>31.312488877149132</v>
      </c>
      <c r="K1364" s="13">
        <f t="shared" si="260"/>
        <v>0.4935063040624037</v>
      </c>
      <c r="L1364" s="13">
        <f t="shared" si="261"/>
        <v>0</v>
      </c>
      <c r="M1364" s="13">
        <f t="shared" si="266"/>
        <v>0.14334248158100529</v>
      </c>
      <c r="N1364" s="13">
        <f t="shared" si="262"/>
        <v>7.5135212500116897E-3</v>
      </c>
      <c r="O1364" s="13">
        <f t="shared" si="263"/>
        <v>7.5135212500116897E-3</v>
      </c>
      <c r="Q1364">
        <v>23.493128752753929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89.979753808128294</v>
      </c>
      <c r="G1365" s="13">
        <f t="shared" si="257"/>
        <v>0.65696736045866488</v>
      </c>
      <c r="H1365" s="13">
        <f t="shared" si="258"/>
        <v>89.322786447669628</v>
      </c>
      <c r="I1365" s="16">
        <f t="shared" si="265"/>
        <v>89.816292751732036</v>
      </c>
      <c r="J1365" s="13">
        <f t="shared" si="259"/>
        <v>67.320505490108502</v>
      </c>
      <c r="K1365" s="13">
        <f t="shared" si="260"/>
        <v>22.495787261623533</v>
      </c>
      <c r="L1365" s="13">
        <f t="shared" si="261"/>
        <v>0.26109881589578404</v>
      </c>
      <c r="M1365" s="13">
        <f t="shared" si="266"/>
        <v>0.39692777622677766</v>
      </c>
      <c r="N1365" s="13">
        <f t="shared" si="262"/>
        <v>2.0805592651292389E-2</v>
      </c>
      <c r="O1365" s="13">
        <f t="shared" si="263"/>
        <v>0.67777295310995722</v>
      </c>
      <c r="Q1365">
        <v>15.524547711065919</v>
      </c>
    </row>
    <row r="1366" spans="1:17" x14ac:dyDescent="0.2">
      <c r="A1366" s="14">
        <f t="shared" si="264"/>
        <v>63555</v>
      </c>
      <c r="B1366" s="1">
        <v>1</v>
      </c>
      <c r="F1366" s="34">
        <v>3.2656022012218289</v>
      </c>
      <c r="G1366" s="13">
        <f t="shared" si="257"/>
        <v>0</v>
      </c>
      <c r="H1366" s="13">
        <f t="shared" si="258"/>
        <v>3.2656022012218289</v>
      </c>
      <c r="I1366" s="16">
        <f t="shared" si="265"/>
        <v>25.500290646949576</v>
      </c>
      <c r="J1366" s="13">
        <f t="shared" si="259"/>
        <v>24.357502470499224</v>
      </c>
      <c r="K1366" s="13">
        <f t="shared" si="260"/>
        <v>1.1427881764503525</v>
      </c>
      <c r="L1366" s="13">
        <f t="shared" si="261"/>
        <v>0</v>
      </c>
      <c r="M1366" s="13">
        <f t="shared" si="266"/>
        <v>0.37612218357548527</v>
      </c>
      <c r="N1366" s="13">
        <f t="shared" si="262"/>
        <v>1.9715034843304176E-2</v>
      </c>
      <c r="O1366" s="13">
        <f t="shared" si="263"/>
        <v>1.9715034843304176E-2</v>
      </c>
      <c r="Q1366">
        <v>12.45832365594519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4.6850080200233259</v>
      </c>
      <c r="G1367" s="13">
        <f t="shared" si="257"/>
        <v>0</v>
      </c>
      <c r="H1367" s="13">
        <f t="shared" si="258"/>
        <v>4.6850080200233259</v>
      </c>
      <c r="I1367" s="16">
        <f t="shared" si="265"/>
        <v>5.8277961964736784</v>
      </c>
      <c r="J1367" s="13">
        <f t="shared" si="259"/>
        <v>5.8135810813890059</v>
      </c>
      <c r="K1367" s="13">
        <f t="shared" si="260"/>
        <v>1.4215115084672547E-2</v>
      </c>
      <c r="L1367" s="13">
        <f t="shared" si="261"/>
        <v>0</v>
      </c>
      <c r="M1367" s="13">
        <f t="shared" si="266"/>
        <v>0.3564071487321811</v>
      </c>
      <c r="N1367" s="13">
        <f t="shared" si="262"/>
        <v>1.8681640335227543E-2</v>
      </c>
      <c r="O1367" s="13">
        <f t="shared" si="263"/>
        <v>1.8681640335227543E-2</v>
      </c>
      <c r="Q1367">
        <v>12.63521922258065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4.3512274292733126</v>
      </c>
      <c r="G1368" s="13">
        <f t="shared" si="257"/>
        <v>0</v>
      </c>
      <c r="H1368" s="13">
        <f t="shared" si="258"/>
        <v>4.3512274292733126</v>
      </c>
      <c r="I1368" s="16">
        <f t="shared" si="265"/>
        <v>4.3654425443579852</v>
      </c>
      <c r="J1368" s="13">
        <f t="shared" si="259"/>
        <v>4.3624670955998859</v>
      </c>
      <c r="K1368" s="13">
        <f t="shared" si="260"/>
        <v>2.9754487580992972E-3</v>
      </c>
      <c r="L1368" s="13">
        <f t="shared" si="261"/>
        <v>0</v>
      </c>
      <c r="M1368" s="13">
        <f t="shared" si="266"/>
        <v>0.33772550839695353</v>
      </c>
      <c r="N1368" s="13">
        <f t="shared" si="262"/>
        <v>1.7702412822939183E-2</v>
      </c>
      <c r="O1368" s="13">
        <f t="shared" si="263"/>
        <v>1.7702412822939183E-2</v>
      </c>
      <c r="Q1368">
        <v>17.661561739885531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0.45043794948845128</v>
      </c>
      <c r="G1369" s="13">
        <f t="shared" si="257"/>
        <v>0</v>
      </c>
      <c r="H1369" s="13">
        <f t="shared" si="258"/>
        <v>0.45043794948845128</v>
      </c>
      <c r="I1369" s="16">
        <f t="shared" si="265"/>
        <v>0.45341339824655058</v>
      </c>
      <c r="J1369" s="13">
        <f t="shared" si="259"/>
        <v>0.45341116213203181</v>
      </c>
      <c r="K1369" s="13">
        <f t="shared" si="260"/>
        <v>2.2361145187721476E-6</v>
      </c>
      <c r="L1369" s="13">
        <f t="shared" si="261"/>
        <v>0</v>
      </c>
      <c r="M1369" s="13">
        <f t="shared" si="266"/>
        <v>0.32002309557401437</v>
      </c>
      <c r="N1369" s="13">
        <f t="shared" si="262"/>
        <v>1.6774513058301244E-2</v>
      </c>
      <c r="O1369" s="13">
        <f t="shared" si="263"/>
        <v>1.6774513058301244E-2</v>
      </c>
      <c r="Q1369">
        <v>20.490517388949961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0.53414321237530904</v>
      </c>
      <c r="G1370" s="13">
        <f t="shared" si="257"/>
        <v>0</v>
      </c>
      <c r="H1370" s="13">
        <f t="shared" si="258"/>
        <v>0.53414321237530904</v>
      </c>
      <c r="I1370" s="16">
        <f t="shared" si="265"/>
        <v>0.53414544848982781</v>
      </c>
      <c r="J1370" s="13">
        <f t="shared" si="259"/>
        <v>0.5341425570468894</v>
      </c>
      <c r="K1370" s="13">
        <f t="shared" si="260"/>
        <v>2.8914429384130358E-6</v>
      </c>
      <c r="L1370" s="13">
        <f t="shared" si="261"/>
        <v>0</v>
      </c>
      <c r="M1370" s="13">
        <f t="shared" si="266"/>
        <v>0.30324858251571313</v>
      </c>
      <c r="N1370" s="13">
        <f t="shared" si="262"/>
        <v>1.5895250616825233E-2</v>
      </c>
      <c r="O1370" s="13">
        <f t="shared" si="263"/>
        <v>1.5895250616825233E-2</v>
      </c>
      <c r="Q1370">
        <v>22.149164014638409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1.9194853987595479</v>
      </c>
      <c r="G1371" s="13">
        <f t="shared" si="257"/>
        <v>0</v>
      </c>
      <c r="H1371" s="13">
        <f t="shared" si="258"/>
        <v>1.9194853987595479</v>
      </c>
      <c r="I1371" s="16">
        <f t="shared" si="265"/>
        <v>1.9194882902024863</v>
      </c>
      <c r="J1371" s="13">
        <f t="shared" si="259"/>
        <v>1.9194067161013018</v>
      </c>
      <c r="K1371" s="13">
        <f t="shared" si="260"/>
        <v>8.1574101184589409E-5</v>
      </c>
      <c r="L1371" s="13">
        <f t="shared" si="261"/>
        <v>0</v>
      </c>
      <c r="M1371" s="13">
        <f t="shared" si="266"/>
        <v>0.2873533318988879</v>
      </c>
      <c r="N1371" s="13">
        <f t="shared" si="262"/>
        <v>1.5062076096846755E-2</v>
      </c>
      <c r="O1371" s="13">
        <f t="shared" si="263"/>
        <v>1.5062076096846755E-2</v>
      </c>
      <c r="Q1371">
        <v>25.703758777227041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6.6666670000000003E-3</v>
      </c>
      <c r="G1372" s="13">
        <f t="shared" si="257"/>
        <v>0</v>
      </c>
      <c r="H1372" s="13">
        <f t="shared" si="258"/>
        <v>6.6666670000000003E-3</v>
      </c>
      <c r="I1372" s="16">
        <f t="shared" si="265"/>
        <v>6.7482411011845897E-3</v>
      </c>
      <c r="J1372" s="13">
        <f t="shared" si="259"/>
        <v>6.748241097487573E-3</v>
      </c>
      <c r="K1372" s="13">
        <f t="shared" si="260"/>
        <v>3.6970166511496316E-12</v>
      </c>
      <c r="L1372" s="13">
        <f t="shared" si="261"/>
        <v>0</v>
      </c>
      <c r="M1372" s="13">
        <f t="shared" si="266"/>
        <v>0.27229125580204117</v>
      </c>
      <c r="N1372" s="13">
        <f t="shared" si="262"/>
        <v>1.4272573727592759E-2</v>
      </c>
      <c r="O1372" s="13">
        <f t="shared" si="263"/>
        <v>1.4272573727592759E-2</v>
      </c>
      <c r="Q1372">
        <v>25.400640573827172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2.2198880366198739</v>
      </c>
      <c r="G1373" s="13">
        <f t="shared" si="257"/>
        <v>0</v>
      </c>
      <c r="H1373" s="13">
        <f t="shared" si="258"/>
        <v>2.2198880366198739</v>
      </c>
      <c r="I1373" s="16">
        <f t="shared" si="265"/>
        <v>2.2198880366235709</v>
      </c>
      <c r="J1373" s="13">
        <f t="shared" si="259"/>
        <v>2.2197788333660218</v>
      </c>
      <c r="K1373" s="13">
        <f t="shared" si="260"/>
        <v>1.0920325754915083E-4</v>
      </c>
      <c r="L1373" s="13">
        <f t="shared" si="261"/>
        <v>0</v>
      </c>
      <c r="M1373" s="13">
        <f t="shared" si="266"/>
        <v>0.25801868207444839</v>
      </c>
      <c r="N1373" s="13">
        <f t="shared" si="262"/>
        <v>1.3524454364708524E-2</v>
      </c>
      <c r="O1373" s="13">
        <f t="shared" si="263"/>
        <v>1.3524454364708524E-2</v>
      </c>
      <c r="Q1373">
        <v>26.750817193548379</v>
      </c>
    </row>
    <row r="1374" spans="1:17" x14ac:dyDescent="0.2">
      <c r="A1374" s="14">
        <f t="shared" si="264"/>
        <v>63798</v>
      </c>
      <c r="B1374" s="1">
        <v>9</v>
      </c>
      <c r="F1374" s="34">
        <v>10.07950328522765</v>
      </c>
      <c r="G1374" s="13">
        <f t="shared" si="257"/>
        <v>0</v>
      </c>
      <c r="H1374" s="13">
        <f t="shared" si="258"/>
        <v>10.07950328522765</v>
      </c>
      <c r="I1374" s="16">
        <f t="shared" si="265"/>
        <v>10.0796124884852</v>
      </c>
      <c r="J1374" s="13">
        <f t="shared" si="259"/>
        <v>10.069654507832764</v>
      </c>
      <c r="K1374" s="13">
        <f t="shared" si="260"/>
        <v>9.957980652435694E-3</v>
      </c>
      <c r="L1374" s="13">
        <f t="shared" si="261"/>
        <v>0</v>
      </c>
      <c r="M1374" s="13">
        <f t="shared" si="266"/>
        <v>0.24449422770973986</v>
      </c>
      <c r="N1374" s="13">
        <f t="shared" si="262"/>
        <v>1.2815548852935128E-2</v>
      </c>
      <c r="O1374" s="13">
        <f t="shared" si="263"/>
        <v>1.2815548852935128E-2</v>
      </c>
      <c r="Q1374">
        <v>26.931742587694249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13.379615914552121</v>
      </c>
      <c r="G1375" s="13">
        <f t="shared" si="257"/>
        <v>0</v>
      </c>
      <c r="H1375" s="13">
        <f t="shared" si="258"/>
        <v>13.379615914552121</v>
      </c>
      <c r="I1375" s="16">
        <f t="shared" si="265"/>
        <v>13.389573895204556</v>
      </c>
      <c r="J1375" s="13">
        <f t="shared" si="259"/>
        <v>13.341523256357645</v>
      </c>
      <c r="K1375" s="13">
        <f t="shared" si="260"/>
        <v>4.8050638846911298E-2</v>
      </c>
      <c r="L1375" s="13">
        <f t="shared" si="261"/>
        <v>0</v>
      </c>
      <c r="M1375" s="13">
        <f t="shared" si="266"/>
        <v>0.23167867885680474</v>
      </c>
      <c r="N1375" s="13">
        <f t="shared" si="262"/>
        <v>1.2143801736692581E-2</v>
      </c>
      <c r="O1375" s="13">
        <f t="shared" si="263"/>
        <v>1.2143801736692581E-2</v>
      </c>
      <c r="Q1375">
        <v>21.731744871974701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32.764577267689567</v>
      </c>
      <c r="G1376" s="13">
        <f t="shared" si="257"/>
        <v>0</v>
      </c>
      <c r="H1376" s="13">
        <f t="shared" si="258"/>
        <v>32.764577267689567</v>
      </c>
      <c r="I1376" s="16">
        <f t="shared" si="265"/>
        <v>32.812627906536477</v>
      </c>
      <c r="J1376" s="13">
        <f t="shared" si="259"/>
        <v>31.777890608759378</v>
      </c>
      <c r="K1376" s="13">
        <f t="shared" si="260"/>
        <v>1.0347372977770988</v>
      </c>
      <c r="L1376" s="13">
        <f t="shared" si="261"/>
        <v>0</v>
      </c>
      <c r="M1376" s="13">
        <f t="shared" si="266"/>
        <v>0.21953487712011216</v>
      </c>
      <c r="N1376" s="13">
        <f t="shared" si="262"/>
        <v>1.1507265300332605E-2</v>
      </c>
      <c r="O1376" s="13">
        <f t="shared" si="263"/>
        <v>1.1507265300332605E-2</v>
      </c>
      <c r="Q1376">
        <v>18.740923984026701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17.08117031400527</v>
      </c>
      <c r="G1377" s="13">
        <f t="shared" si="257"/>
        <v>0</v>
      </c>
      <c r="H1377" s="13">
        <f t="shared" si="258"/>
        <v>17.08117031400527</v>
      </c>
      <c r="I1377" s="16">
        <f t="shared" si="265"/>
        <v>18.115907611782369</v>
      </c>
      <c r="J1377" s="13">
        <f t="shared" si="259"/>
        <v>17.888249858723537</v>
      </c>
      <c r="K1377" s="13">
        <f t="shared" si="260"/>
        <v>0.22765775305883196</v>
      </c>
      <c r="L1377" s="13">
        <f t="shared" si="261"/>
        <v>0</v>
      </c>
      <c r="M1377" s="13">
        <f t="shared" si="266"/>
        <v>0.20802761181977955</v>
      </c>
      <c r="N1377" s="13">
        <f t="shared" si="262"/>
        <v>1.090409392078096E-2</v>
      </c>
      <c r="O1377" s="13">
        <f t="shared" si="263"/>
        <v>1.090409392078096E-2</v>
      </c>
      <c r="Q1377">
        <v>17.050314891811169</v>
      </c>
    </row>
    <row r="1378" spans="1:17" x14ac:dyDescent="0.2">
      <c r="A1378" s="14">
        <f t="shared" si="264"/>
        <v>63920</v>
      </c>
      <c r="B1378" s="1">
        <v>1</v>
      </c>
      <c r="F1378" s="34">
        <v>45.391733240427882</v>
      </c>
      <c r="G1378" s="13">
        <f t="shared" si="257"/>
        <v>0</v>
      </c>
      <c r="H1378" s="13">
        <f t="shared" si="258"/>
        <v>45.391733240427882</v>
      </c>
      <c r="I1378" s="16">
        <f t="shared" si="265"/>
        <v>45.619390993486718</v>
      </c>
      <c r="J1378" s="13">
        <f t="shared" si="259"/>
        <v>41.288316769180497</v>
      </c>
      <c r="K1378" s="13">
        <f t="shared" si="260"/>
        <v>4.3310742243062208</v>
      </c>
      <c r="L1378" s="13">
        <f t="shared" si="261"/>
        <v>0</v>
      </c>
      <c r="M1378" s="13">
        <f t="shared" si="266"/>
        <v>0.1971235178989986</v>
      </c>
      <c r="N1378" s="13">
        <f t="shared" si="262"/>
        <v>1.0332538716194859E-2</v>
      </c>
      <c r="O1378" s="13">
        <f t="shared" si="263"/>
        <v>1.0332538716194859E-2</v>
      </c>
      <c r="Q1378">
        <v>14.85862726989115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23.410812128805681</v>
      </c>
      <c r="G1379" s="13">
        <f t="shared" si="257"/>
        <v>0</v>
      </c>
      <c r="H1379" s="13">
        <f t="shared" si="258"/>
        <v>23.410812128805681</v>
      </c>
      <c r="I1379" s="16">
        <f t="shared" si="265"/>
        <v>27.741886353111902</v>
      </c>
      <c r="J1379" s="13">
        <f t="shared" si="259"/>
        <v>26.498335881827913</v>
      </c>
      <c r="K1379" s="13">
        <f t="shared" si="260"/>
        <v>1.2435504712839887</v>
      </c>
      <c r="L1379" s="13">
        <f t="shared" si="261"/>
        <v>0</v>
      </c>
      <c r="M1379" s="13">
        <f t="shared" si="266"/>
        <v>0.18679097918280374</v>
      </c>
      <c r="N1379" s="13">
        <f t="shared" si="262"/>
        <v>9.7909424751194147E-3</v>
      </c>
      <c r="O1379" s="13">
        <f t="shared" si="263"/>
        <v>9.7909424751194147E-3</v>
      </c>
      <c r="Q1379">
        <v>13.68532872258065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91.603273456614531</v>
      </c>
      <c r="G1380" s="13">
        <f t="shared" si="257"/>
        <v>0.68943775342838964</v>
      </c>
      <c r="H1380" s="13">
        <f t="shared" si="258"/>
        <v>90.913835703186137</v>
      </c>
      <c r="I1380" s="16">
        <f t="shared" si="265"/>
        <v>92.157386174470133</v>
      </c>
      <c r="J1380" s="13">
        <f t="shared" si="259"/>
        <v>69.302521659366093</v>
      </c>
      <c r="K1380" s="13">
        <f t="shared" si="260"/>
        <v>22.85486451510404</v>
      </c>
      <c r="L1380" s="13">
        <f t="shared" si="261"/>
        <v>0.27574275776174617</v>
      </c>
      <c r="M1380" s="13">
        <f t="shared" si="266"/>
        <v>0.4527427944694305</v>
      </c>
      <c r="N1380" s="13">
        <f t="shared" si="262"/>
        <v>2.3731224473837409E-2</v>
      </c>
      <c r="O1380" s="13">
        <f t="shared" si="263"/>
        <v>0.713168977902227</v>
      </c>
      <c r="Q1380">
        <v>15.999870124022451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3.7151429288819862</v>
      </c>
      <c r="G1381" s="13">
        <f t="shared" si="257"/>
        <v>0</v>
      </c>
      <c r="H1381" s="13">
        <f t="shared" si="258"/>
        <v>3.7151429288819862</v>
      </c>
      <c r="I1381" s="16">
        <f t="shared" si="265"/>
        <v>26.294264686224277</v>
      </c>
      <c r="J1381" s="13">
        <f t="shared" si="259"/>
        <v>25.734284745920743</v>
      </c>
      <c r="K1381" s="13">
        <f t="shared" si="260"/>
        <v>0.55997994030353482</v>
      </c>
      <c r="L1381" s="13">
        <f t="shared" si="261"/>
        <v>0</v>
      </c>
      <c r="M1381" s="13">
        <f t="shared" si="266"/>
        <v>0.42901156999559309</v>
      </c>
      <c r="N1381" s="13">
        <f t="shared" si="262"/>
        <v>2.2487315080011186E-2</v>
      </c>
      <c r="O1381" s="13">
        <f t="shared" si="263"/>
        <v>2.2487315080011186E-2</v>
      </c>
      <c r="Q1381">
        <v>18.496843485731901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3.4917748589762159</v>
      </c>
      <c r="G1382" s="13">
        <f t="shared" si="257"/>
        <v>0</v>
      </c>
      <c r="H1382" s="13">
        <f t="shared" si="258"/>
        <v>3.4917748589762159</v>
      </c>
      <c r="I1382" s="16">
        <f t="shared" si="265"/>
        <v>4.0517547992797507</v>
      </c>
      <c r="J1382" s="13">
        <f t="shared" si="259"/>
        <v>4.0505938785223172</v>
      </c>
      <c r="K1382" s="13">
        <f t="shared" si="260"/>
        <v>1.160920757433459E-3</v>
      </c>
      <c r="L1382" s="13">
        <f t="shared" si="261"/>
        <v>0</v>
      </c>
      <c r="M1382" s="13">
        <f t="shared" si="266"/>
        <v>0.40652425491558192</v>
      </c>
      <c r="N1382" s="13">
        <f t="shared" si="262"/>
        <v>2.1308607150262594E-2</v>
      </c>
      <c r="O1382" s="13">
        <f t="shared" si="263"/>
        <v>2.1308607150262594E-2</v>
      </c>
      <c r="Q1382">
        <v>22.73837347259639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2.914989120327796</v>
      </c>
      <c r="G1383" s="13">
        <f t="shared" si="257"/>
        <v>0</v>
      </c>
      <c r="H1383" s="13">
        <f t="shared" si="258"/>
        <v>2.914989120327796</v>
      </c>
      <c r="I1383" s="16">
        <f t="shared" si="265"/>
        <v>2.9161500410852295</v>
      </c>
      <c r="J1383" s="13">
        <f t="shared" si="259"/>
        <v>2.9158838112001368</v>
      </c>
      <c r="K1383" s="13">
        <f t="shared" si="260"/>
        <v>2.6622988509261702E-4</v>
      </c>
      <c r="L1383" s="13">
        <f t="shared" si="261"/>
        <v>0</v>
      </c>
      <c r="M1383" s="13">
        <f t="shared" si="266"/>
        <v>0.3852156477653193</v>
      </c>
      <c r="N1383" s="13">
        <f t="shared" si="262"/>
        <v>2.0191683047471948E-2</v>
      </c>
      <c r="O1383" s="13">
        <f t="shared" si="263"/>
        <v>2.0191683047471948E-2</v>
      </c>
      <c r="Q1383">
        <v>26.222279005337999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2.577956806670227</v>
      </c>
      <c r="G1384" s="13">
        <f t="shared" si="257"/>
        <v>0</v>
      </c>
      <c r="H1384" s="13">
        <f t="shared" si="258"/>
        <v>2.577956806670227</v>
      </c>
      <c r="I1384" s="16">
        <f t="shared" si="265"/>
        <v>2.5782230365553196</v>
      </c>
      <c r="J1384" s="13">
        <f t="shared" si="259"/>
        <v>2.5780584008586476</v>
      </c>
      <c r="K1384" s="13">
        <f t="shared" si="260"/>
        <v>1.6463569667202194E-4</v>
      </c>
      <c r="L1384" s="13">
        <f t="shared" si="261"/>
        <v>0</v>
      </c>
      <c r="M1384" s="13">
        <f t="shared" si="266"/>
        <v>0.36502396471784737</v>
      </c>
      <c r="N1384" s="13">
        <f t="shared" si="262"/>
        <v>1.9133304275335602E-2</v>
      </c>
      <c r="O1384" s="13">
        <f t="shared" si="263"/>
        <v>1.9133304275335602E-2</v>
      </c>
      <c r="Q1384">
        <v>27.03043719354838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4.6741658574799327</v>
      </c>
      <c r="G1385" s="13">
        <f t="shared" si="257"/>
        <v>0</v>
      </c>
      <c r="H1385" s="13">
        <f t="shared" si="258"/>
        <v>4.6741658574799327</v>
      </c>
      <c r="I1385" s="16">
        <f t="shared" si="265"/>
        <v>4.6743304931766048</v>
      </c>
      <c r="J1385" s="13">
        <f t="shared" si="259"/>
        <v>4.6734334006651492</v>
      </c>
      <c r="K1385" s="13">
        <f t="shared" si="260"/>
        <v>8.9709251145553282E-4</v>
      </c>
      <c r="L1385" s="13">
        <f t="shared" si="261"/>
        <v>0</v>
      </c>
      <c r="M1385" s="13">
        <f t="shared" si="266"/>
        <v>0.34589066044251177</v>
      </c>
      <c r="N1385" s="13">
        <f t="shared" si="262"/>
        <v>1.8130402088418787E-2</v>
      </c>
      <c r="O1385" s="13">
        <f t="shared" si="263"/>
        <v>1.8130402088418787E-2</v>
      </c>
      <c r="Q1385">
        <v>27.683811966947609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3.039813654356641</v>
      </c>
      <c r="G1386" s="13">
        <f t="shared" si="257"/>
        <v>0</v>
      </c>
      <c r="H1386" s="13">
        <f t="shared" si="258"/>
        <v>3.039813654356641</v>
      </c>
      <c r="I1386" s="16">
        <f t="shared" si="265"/>
        <v>3.0407107468680965</v>
      </c>
      <c r="J1386" s="13">
        <f t="shared" si="259"/>
        <v>3.0403704608818449</v>
      </c>
      <c r="K1386" s="13">
        <f t="shared" si="260"/>
        <v>3.4028598625157613E-4</v>
      </c>
      <c r="L1386" s="13">
        <f t="shared" si="261"/>
        <v>0</v>
      </c>
      <c r="M1386" s="13">
        <f t="shared" si="266"/>
        <v>0.327760258354093</v>
      </c>
      <c r="N1386" s="13">
        <f t="shared" si="262"/>
        <v>1.7180068594397278E-2</v>
      </c>
      <c r="O1386" s="13">
        <f t="shared" si="263"/>
        <v>1.7180068594397278E-2</v>
      </c>
      <c r="Q1386">
        <v>25.355664234653911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12.37177297177247</v>
      </c>
      <c r="G1387" s="13">
        <f t="shared" si="257"/>
        <v>0</v>
      </c>
      <c r="H1387" s="13">
        <f t="shared" si="258"/>
        <v>12.37177297177247</v>
      </c>
      <c r="I1387" s="16">
        <f t="shared" si="265"/>
        <v>12.372113257758722</v>
      </c>
      <c r="J1387" s="13">
        <f t="shared" si="259"/>
        <v>12.326598093702648</v>
      </c>
      <c r="K1387" s="13">
        <f t="shared" si="260"/>
        <v>4.5515164056073587E-2</v>
      </c>
      <c r="L1387" s="13">
        <f t="shared" si="261"/>
        <v>0</v>
      </c>
      <c r="M1387" s="13">
        <f t="shared" si="266"/>
        <v>0.3105801897596957</v>
      </c>
      <c r="N1387" s="13">
        <f t="shared" si="262"/>
        <v>1.6279548322689019E-2</v>
      </c>
      <c r="O1387" s="13">
        <f t="shared" si="263"/>
        <v>1.6279548322689019E-2</v>
      </c>
      <c r="Q1387">
        <v>20.438297697842529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66.851524455625281</v>
      </c>
      <c r="G1388" s="13">
        <f t="shared" si="257"/>
        <v>0.19440277340860462</v>
      </c>
      <c r="H1388" s="13">
        <f t="shared" si="258"/>
        <v>66.657121682216683</v>
      </c>
      <c r="I1388" s="16">
        <f t="shared" si="265"/>
        <v>66.702636846272753</v>
      </c>
      <c r="J1388" s="13">
        <f t="shared" si="259"/>
        <v>56.824440865325869</v>
      </c>
      <c r="K1388" s="13">
        <f t="shared" si="260"/>
        <v>9.8781959809468844</v>
      </c>
      <c r="L1388" s="13">
        <f t="shared" si="261"/>
        <v>0</v>
      </c>
      <c r="M1388" s="13">
        <f t="shared" si="266"/>
        <v>0.29430064143700668</v>
      </c>
      <c r="N1388" s="13">
        <f t="shared" si="262"/>
        <v>1.5426230235029204E-2</v>
      </c>
      <c r="O1388" s="13">
        <f t="shared" si="263"/>
        <v>0.20982900364363383</v>
      </c>
      <c r="Q1388">
        <v>16.449540079704629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17.57699132509126</v>
      </c>
      <c r="G1389" s="13">
        <f t="shared" si="257"/>
        <v>0</v>
      </c>
      <c r="H1389" s="13">
        <f t="shared" si="258"/>
        <v>17.57699132509126</v>
      </c>
      <c r="I1389" s="16">
        <f t="shared" si="265"/>
        <v>27.455187306038145</v>
      </c>
      <c r="J1389" s="13">
        <f t="shared" si="259"/>
        <v>26.054517112905828</v>
      </c>
      <c r="K1389" s="13">
        <f t="shared" si="260"/>
        <v>1.4006701931323171</v>
      </c>
      <c r="L1389" s="13">
        <f t="shared" si="261"/>
        <v>0</v>
      </c>
      <c r="M1389" s="13">
        <f t="shared" si="266"/>
        <v>0.27887441120197748</v>
      </c>
      <c r="N1389" s="13">
        <f t="shared" si="262"/>
        <v>1.4617640154823534E-2</v>
      </c>
      <c r="O1389" s="13">
        <f t="shared" si="263"/>
        <v>1.4617640154823534E-2</v>
      </c>
      <c r="Q1389">
        <v>12.51891803612356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40.079914795158061</v>
      </c>
      <c r="G1390" s="13">
        <f t="shared" si="257"/>
        <v>0</v>
      </c>
      <c r="H1390" s="13">
        <f t="shared" si="258"/>
        <v>40.079914795158061</v>
      </c>
      <c r="I1390" s="16">
        <f t="shared" si="265"/>
        <v>41.480584988290374</v>
      </c>
      <c r="J1390" s="13">
        <f t="shared" si="259"/>
        <v>35.93067959863366</v>
      </c>
      <c r="K1390" s="13">
        <f t="shared" si="260"/>
        <v>5.5499053896567148</v>
      </c>
      <c r="L1390" s="13">
        <f t="shared" si="261"/>
        <v>0</v>
      </c>
      <c r="M1390" s="13">
        <f t="shared" si="266"/>
        <v>0.26425677104715395</v>
      </c>
      <c r="N1390" s="13">
        <f t="shared" si="262"/>
        <v>1.3851433593328894E-2</v>
      </c>
      <c r="O1390" s="13">
        <f t="shared" si="263"/>
        <v>1.3851433593328894E-2</v>
      </c>
      <c r="Q1390">
        <v>10.462092222580649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17.49705601484234</v>
      </c>
      <c r="G1391" s="13">
        <f t="shared" si="257"/>
        <v>0</v>
      </c>
      <c r="H1391" s="13">
        <f t="shared" si="258"/>
        <v>17.49705601484234</v>
      </c>
      <c r="I1391" s="16">
        <f t="shared" si="265"/>
        <v>23.046961404499054</v>
      </c>
      <c r="J1391" s="13">
        <f t="shared" si="259"/>
        <v>22.053975178192193</v>
      </c>
      <c r="K1391" s="13">
        <f t="shared" si="260"/>
        <v>0.9929862263068614</v>
      </c>
      <c r="L1391" s="13">
        <f t="shared" si="261"/>
        <v>0</v>
      </c>
      <c r="M1391" s="13">
        <f t="shared" si="266"/>
        <v>0.25040533745382504</v>
      </c>
      <c r="N1391" s="13">
        <f t="shared" si="262"/>
        <v>1.3125388951860977E-2</v>
      </c>
      <c r="O1391" s="13">
        <f t="shared" si="263"/>
        <v>1.3125388951860977E-2</v>
      </c>
      <c r="Q1391">
        <v>11.276835162653869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29.717656945304959</v>
      </c>
      <c r="G1392" s="13">
        <f t="shared" si="257"/>
        <v>0</v>
      </c>
      <c r="H1392" s="13">
        <f t="shared" si="258"/>
        <v>29.717656945304959</v>
      </c>
      <c r="I1392" s="16">
        <f t="shared" si="265"/>
        <v>30.710643171611821</v>
      </c>
      <c r="J1392" s="13">
        <f t="shared" si="259"/>
        <v>29.344500120332995</v>
      </c>
      <c r="K1392" s="13">
        <f t="shared" si="260"/>
        <v>1.3661430512788257</v>
      </c>
      <c r="L1392" s="13">
        <f t="shared" si="261"/>
        <v>0</v>
      </c>
      <c r="M1392" s="13">
        <f t="shared" si="266"/>
        <v>0.23727994850196407</v>
      </c>
      <c r="N1392" s="13">
        <f t="shared" si="262"/>
        <v>1.2437401080318895E-2</v>
      </c>
      <c r="O1392" s="13">
        <f t="shared" si="263"/>
        <v>1.2437401080318895E-2</v>
      </c>
      <c r="Q1392">
        <v>15.210490038205711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2.2971586108876001</v>
      </c>
      <c r="G1393" s="13">
        <f t="shared" si="257"/>
        <v>0</v>
      </c>
      <c r="H1393" s="13">
        <f t="shared" si="258"/>
        <v>2.2971586108876001</v>
      </c>
      <c r="I1393" s="16">
        <f t="shared" si="265"/>
        <v>3.6633016621664258</v>
      </c>
      <c r="J1393" s="13">
        <f t="shared" si="259"/>
        <v>3.661397306118424</v>
      </c>
      <c r="K1393" s="13">
        <f t="shared" si="260"/>
        <v>1.9043560480018762E-3</v>
      </c>
      <c r="L1393" s="13">
        <f t="shared" si="261"/>
        <v>0</v>
      </c>
      <c r="M1393" s="13">
        <f t="shared" si="266"/>
        <v>0.22484254742164517</v>
      </c>
      <c r="N1393" s="13">
        <f t="shared" si="262"/>
        <v>1.1785475173349821E-2</v>
      </c>
      <c r="O1393" s="13">
        <f t="shared" si="263"/>
        <v>1.1785475173349821E-2</v>
      </c>
      <c r="Q1393">
        <v>17.097393342962398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6.6666670000000003E-3</v>
      </c>
      <c r="G1394" s="13">
        <f t="shared" si="257"/>
        <v>0</v>
      </c>
      <c r="H1394" s="13">
        <f t="shared" si="258"/>
        <v>6.6666670000000003E-3</v>
      </c>
      <c r="I1394" s="16">
        <f t="shared" si="265"/>
        <v>8.5710230480018773E-3</v>
      </c>
      <c r="J1394" s="13">
        <f t="shared" si="259"/>
        <v>8.571023033064314E-3</v>
      </c>
      <c r="K1394" s="13">
        <f t="shared" si="260"/>
        <v>1.4937563339034732E-11</v>
      </c>
      <c r="L1394" s="13">
        <f t="shared" si="261"/>
        <v>0</v>
      </c>
      <c r="M1394" s="13">
        <f t="shared" si="266"/>
        <v>0.21305707224829534</v>
      </c>
      <c r="N1394" s="13">
        <f t="shared" si="262"/>
        <v>1.1167720986455772E-2</v>
      </c>
      <c r="O1394" s="13">
        <f t="shared" si="263"/>
        <v>1.1167720986455772E-2</v>
      </c>
      <c r="Q1394">
        <v>20.569087811777731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6.2030116040729144</v>
      </c>
      <c r="G1395" s="13">
        <f t="shared" si="257"/>
        <v>0</v>
      </c>
      <c r="H1395" s="13">
        <f t="shared" si="258"/>
        <v>6.2030116040729144</v>
      </c>
      <c r="I1395" s="16">
        <f t="shared" si="265"/>
        <v>6.2030116040878518</v>
      </c>
      <c r="J1395" s="13">
        <f t="shared" si="259"/>
        <v>6.2000023438151564</v>
      </c>
      <c r="K1395" s="13">
        <f t="shared" si="260"/>
        <v>3.0092602726954354E-3</v>
      </c>
      <c r="L1395" s="13">
        <f t="shared" si="261"/>
        <v>0</v>
      </c>
      <c r="M1395" s="13">
        <f t="shared" si="266"/>
        <v>0.20188935126183957</v>
      </c>
      <c r="N1395" s="13">
        <f t="shared" si="262"/>
        <v>1.0582347355272203E-2</v>
      </c>
      <c r="O1395" s="13">
        <f t="shared" si="263"/>
        <v>1.0582347355272203E-2</v>
      </c>
      <c r="Q1395">
        <v>25.05788954475755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34.189155587988743</v>
      </c>
      <c r="G1396" s="13">
        <f t="shared" si="257"/>
        <v>0</v>
      </c>
      <c r="H1396" s="13">
        <f t="shared" si="258"/>
        <v>34.189155587988743</v>
      </c>
      <c r="I1396" s="16">
        <f t="shared" si="265"/>
        <v>34.192164848261442</v>
      </c>
      <c r="J1396" s="13">
        <f t="shared" si="259"/>
        <v>33.911492438058872</v>
      </c>
      <c r="K1396" s="13">
        <f t="shared" si="260"/>
        <v>0.28067241020256972</v>
      </c>
      <c r="L1396" s="13">
        <f t="shared" si="261"/>
        <v>0</v>
      </c>
      <c r="M1396" s="13">
        <f t="shared" si="266"/>
        <v>0.19130700390656738</v>
      </c>
      <c r="N1396" s="13">
        <f t="shared" si="262"/>
        <v>1.0027657002127245E-2</v>
      </c>
      <c r="O1396" s="13">
        <f t="shared" si="263"/>
        <v>1.0027657002127245E-2</v>
      </c>
      <c r="Q1396">
        <v>29.248863193548381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1.5832932931909529</v>
      </c>
      <c r="G1397" s="13">
        <f t="shared" si="257"/>
        <v>0</v>
      </c>
      <c r="H1397" s="13">
        <f t="shared" si="258"/>
        <v>1.5832932931909529</v>
      </c>
      <c r="I1397" s="16">
        <f t="shared" si="265"/>
        <v>1.8639657033935226</v>
      </c>
      <c r="J1397" s="13">
        <f t="shared" si="259"/>
        <v>1.8639006626976315</v>
      </c>
      <c r="K1397" s="13">
        <f t="shared" si="260"/>
        <v>6.5040695891083189E-5</v>
      </c>
      <c r="L1397" s="13">
        <f t="shared" si="261"/>
        <v>0</v>
      </c>
      <c r="M1397" s="13">
        <f t="shared" si="266"/>
        <v>0.18127934690444014</v>
      </c>
      <c r="N1397" s="13">
        <f t="shared" si="262"/>
        <v>9.5020416148232801E-3</v>
      </c>
      <c r="O1397" s="13">
        <f t="shared" si="263"/>
        <v>9.5020416148232801E-3</v>
      </c>
      <c r="Q1397">
        <v>26.70693278803547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13.52778385411634</v>
      </c>
      <c r="G1398" s="13">
        <f t="shared" si="257"/>
        <v>0</v>
      </c>
      <c r="H1398" s="13">
        <f t="shared" si="258"/>
        <v>13.52778385411634</v>
      </c>
      <c r="I1398" s="16">
        <f t="shared" si="265"/>
        <v>13.52784889481223</v>
      </c>
      <c r="J1398" s="13">
        <f t="shared" si="259"/>
        <v>13.507684265204473</v>
      </c>
      <c r="K1398" s="13">
        <f t="shared" si="260"/>
        <v>2.0164629607757334E-2</v>
      </c>
      <c r="L1398" s="13">
        <f t="shared" si="261"/>
        <v>0</v>
      </c>
      <c r="M1398" s="13">
        <f t="shared" si="266"/>
        <v>0.17177730528961685</v>
      </c>
      <c r="N1398" s="13">
        <f t="shared" si="262"/>
        <v>9.0039771833719216E-3</v>
      </c>
      <c r="O1398" s="13">
        <f t="shared" si="263"/>
        <v>9.0039771833719216E-3</v>
      </c>
      <c r="Q1398">
        <v>28.224298612601711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48.088785311978363</v>
      </c>
      <c r="G1399" s="13">
        <f t="shared" si="257"/>
        <v>0</v>
      </c>
      <c r="H1399" s="13">
        <f t="shared" si="258"/>
        <v>48.088785311978363</v>
      </c>
      <c r="I1399" s="16">
        <f t="shared" si="265"/>
        <v>48.108949941586118</v>
      </c>
      <c r="J1399" s="13">
        <f t="shared" si="259"/>
        <v>45.611687035351345</v>
      </c>
      <c r="K1399" s="13">
        <f t="shared" si="260"/>
        <v>2.4972629062347735</v>
      </c>
      <c r="L1399" s="13">
        <f t="shared" si="261"/>
        <v>0</v>
      </c>
      <c r="M1399" s="13">
        <f t="shared" si="266"/>
        <v>0.16277332810624492</v>
      </c>
      <c r="N1399" s="13">
        <f t="shared" si="262"/>
        <v>8.5320195811613431E-3</v>
      </c>
      <c r="O1399" s="13">
        <f t="shared" si="263"/>
        <v>8.5320195811613431E-3</v>
      </c>
      <c r="Q1399">
        <v>20.398641243846001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16.999727504221681</v>
      </c>
      <c r="G1400" s="13">
        <f t="shared" si="257"/>
        <v>0</v>
      </c>
      <c r="H1400" s="13">
        <f t="shared" si="258"/>
        <v>16.999727504221681</v>
      </c>
      <c r="I1400" s="16">
        <f t="shared" si="265"/>
        <v>19.496990410456455</v>
      </c>
      <c r="J1400" s="13">
        <f t="shared" si="259"/>
        <v>19.199106262112991</v>
      </c>
      <c r="K1400" s="13">
        <f t="shared" si="260"/>
        <v>0.29788414834346355</v>
      </c>
      <c r="L1400" s="13">
        <f t="shared" si="261"/>
        <v>0</v>
      </c>
      <c r="M1400" s="13">
        <f t="shared" si="266"/>
        <v>0.15424130852508358</v>
      </c>
      <c r="N1400" s="13">
        <f t="shared" si="262"/>
        <v>8.0848003777436554E-3</v>
      </c>
      <c r="O1400" s="13">
        <f t="shared" si="263"/>
        <v>8.0848003777436554E-3</v>
      </c>
      <c r="Q1400">
        <v>16.676695222580651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22.82416476544741</v>
      </c>
      <c r="G1401" s="13">
        <f t="shared" si="257"/>
        <v>0</v>
      </c>
      <c r="H1401" s="13">
        <f t="shared" si="258"/>
        <v>22.82416476544741</v>
      </c>
      <c r="I1401" s="16">
        <f t="shared" si="265"/>
        <v>23.122048913790874</v>
      </c>
      <c r="J1401" s="13">
        <f t="shared" si="259"/>
        <v>22.598864464652006</v>
      </c>
      <c r="K1401" s="13">
        <f t="shared" si="260"/>
        <v>0.52318444913886708</v>
      </c>
      <c r="L1401" s="13">
        <f t="shared" si="261"/>
        <v>0</v>
      </c>
      <c r="M1401" s="13">
        <f t="shared" si="266"/>
        <v>0.14615650814733994</v>
      </c>
      <c r="N1401" s="13">
        <f t="shared" si="262"/>
        <v>7.6610228711016266E-3</v>
      </c>
      <c r="O1401" s="13">
        <f t="shared" si="263"/>
        <v>7.6610228711016266E-3</v>
      </c>
      <c r="Q1401">
        <v>16.228783951259519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69.762183356846819</v>
      </c>
      <c r="G1402" s="13">
        <f t="shared" si="257"/>
        <v>0.25261595143303539</v>
      </c>
      <c r="H1402" s="13">
        <f t="shared" si="258"/>
        <v>69.50956740541379</v>
      </c>
      <c r="I1402" s="16">
        <f t="shared" si="265"/>
        <v>70.032751854552657</v>
      </c>
      <c r="J1402" s="13">
        <f t="shared" si="259"/>
        <v>60.556364952459241</v>
      </c>
      <c r="K1402" s="13">
        <f t="shared" si="260"/>
        <v>9.4763869020934166</v>
      </c>
      <c r="L1402" s="13">
        <f t="shared" si="261"/>
        <v>0</v>
      </c>
      <c r="M1402" s="13">
        <f t="shared" si="266"/>
        <v>0.13849548527623831</v>
      </c>
      <c r="N1402" s="13">
        <f t="shared" si="262"/>
        <v>7.2594583278903476E-3</v>
      </c>
      <c r="O1402" s="13">
        <f t="shared" si="263"/>
        <v>0.25987540976092571</v>
      </c>
      <c r="Q1402">
        <v>17.94382499581609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14.567649179288781</v>
      </c>
      <c r="G1403" s="13">
        <f t="shared" si="257"/>
        <v>0</v>
      </c>
      <c r="H1403" s="13">
        <f t="shared" si="258"/>
        <v>14.567649179288781</v>
      </c>
      <c r="I1403" s="16">
        <f t="shared" si="265"/>
        <v>24.044036081382195</v>
      </c>
      <c r="J1403" s="13">
        <f t="shared" si="259"/>
        <v>23.553822393361703</v>
      </c>
      <c r="K1403" s="13">
        <f t="shared" si="260"/>
        <v>0.49021368802049281</v>
      </c>
      <c r="L1403" s="13">
        <f t="shared" si="261"/>
        <v>0</v>
      </c>
      <c r="M1403" s="13">
        <f t="shared" si="266"/>
        <v>0.13123602694834796</v>
      </c>
      <c r="N1403" s="13">
        <f t="shared" si="262"/>
        <v>6.8789424207525551E-3</v>
      </c>
      <c r="O1403" s="13">
        <f t="shared" si="263"/>
        <v>6.8789424207525551E-3</v>
      </c>
      <c r="Q1403">
        <v>17.54911093261115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2.962494351074779</v>
      </c>
      <c r="G1404" s="13">
        <f t="shared" si="257"/>
        <v>0</v>
      </c>
      <c r="H1404" s="13">
        <f t="shared" si="258"/>
        <v>2.962494351074779</v>
      </c>
      <c r="I1404" s="16">
        <f t="shared" si="265"/>
        <v>3.4527080390952718</v>
      </c>
      <c r="J1404" s="13">
        <f t="shared" si="259"/>
        <v>3.4513368767060855</v>
      </c>
      <c r="K1404" s="13">
        <f t="shared" si="260"/>
        <v>1.3711623891863312E-3</v>
      </c>
      <c r="L1404" s="13">
        <f t="shared" si="261"/>
        <v>0</v>
      </c>
      <c r="M1404" s="13">
        <f t="shared" si="266"/>
        <v>0.1243570845275954</v>
      </c>
      <c r="N1404" s="13">
        <f t="shared" si="262"/>
        <v>6.5183718523776591E-3</v>
      </c>
      <c r="O1404" s="13">
        <f t="shared" si="263"/>
        <v>6.5183718523776591E-3</v>
      </c>
      <c r="Q1404">
        <v>18.167494578632841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38.858065611020223</v>
      </c>
      <c r="G1405" s="13">
        <f t="shared" si="257"/>
        <v>0</v>
      </c>
      <c r="H1405" s="13">
        <f t="shared" si="258"/>
        <v>38.858065611020223</v>
      </c>
      <c r="I1405" s="16">
        <f t="shared" si="265"/>
        <v>38.859436773409406</v>
      </c>
      <c r="J1405" s="13">
        <f t="shared" si="259"/>
        <v>36.99946591710107</v>
      </c>
      <c r="K1405" s="13">
        <f t="shared" si="260"/>
        <v>1.8599708563083368</v>
      </c>
      <c r="L1405" s="13">
        <f t="shared" si="261"/>
        <v>0</v>
      </c>
      <c r="M1405" s="13">
        <f t="shared" si="266"/>
        <v>0.11783871267521774</v>
      </c>
      <c r="N1405" s="13">
        <f t="shared" si="262"/>
        <v>6.1767011565160108E-3</v>
      </c>
      <c r="O1405" s="13">
        <f t="shared" si="263"/>
        <v>6.1767011565160108E-3</v>
      </c>
      <c r="Q1405">
        <v>18.000839666420649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2.360907507043537</v>
      </c>
      <c r="G1406" s="13">
        <f t="shared" si="257"/>
        <v>0</v>
      </c>
      <c r="H1406" s="13">
        <f t="shared" si="258"/>
        <v>2.360907507043537</v>
      </c>
      <c r="I1406" s="16">
        <f t="shared" si="265"/>
        <v>4.2208783633518738</v>
      </c>
      <c r="J1406" s="13">
        <f t="shared" si="259"/>
        <v>4.2196936489928243</v>
      </c>
      <c r="K1406" s="13">
        <f t="shared" si="260"/>
        <v>1.1847143590495435E-3</v>
      </c>
      <c r="L1406" s="13">
        <f t="shared" si="261"/>
        <v>0</v>
      </c>
      <c r="M1406" s="13">
        <f t="shared" si="266"/>
        <v>0.11166201151870173</v>
      </c>
      <c r="N1406" s="13">
        <f t="shared" si="262"/>
        <v>5.8529396666730394E-3</v>
      </c>
      <c r="O1406" s="13">
        <f t="shared" si="263"/>
        <v>5.8529396666730394E-3</v>
      </c>
      <c r="Q1406">
        <v>23.466527525112699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1.576954209859269</v>
      </c>
      <c r="G1407" s="13">
        <f t="shared" si="257"/>
        <v>0</v>
      </c>
      <c r="H1407" s="13">
        <f t="shared" si="258"/>
        <v>1.576954209859269</v>
      </c>
      <c r="I1407" s="16">
        <f t="shared" si="265"/>
        <v>1.5781389242183186</v>
      </c>
      <c r="J1407" s="13">
        <f t="shared" si="259"/>
        <v>1.5780836695705451</v>
      </c>
      <c r="K1407" s="13">
        <f t="shared" si="260"/>
        <v>5.5254647773450571E-5</v>
      </c>
      <c r="L1407" s="13">
        <f t="shared" si="261"/>
        <v>0</v>
      </c>
      <c r="M1407" s="13">
        <f t="shared" si="266"/>
        <v>0.10580907185202869</v>
      </c>
      <c r="N1407" s="13">
        <f t="shared" si="262"/>
        <v>5.5461486436940459E-3</v>
      </c>
      <c r="O1407" s="13">
        <f t="shared" si="263"/>
        <v>5.5461486436940459E-3</v>
      </c>
      <c r="Q1407">
        <v>24.282191590558021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0.47333333300000002</v>
      </c>
      <c r="G1408" s="13">
        <f t="shared" si="257"/>
        <v>0</v>
      </c>
      <c r="H1408" s="13">
        <f t="shared" si="258"/>
        <v>0.47333333300000002</v>
      </c>
      <c r="I1408" s="16">
        <f t="shared" si="265"/>
        <v>0.47338858764777347</v>
      </c>
      <c r="J1408" s="13">
        <f t="shared" si="259"/>
        <v>0.47338791798691549</v>
      </c>
      <c r="K1408" s="13">
        <f t="shared" si="260"/>
        <v>6.6966085798814134E-7</v>
      </c>
      <c r="L1408" s="13">
        <f t="shared" si="261"/>
        <v>0</v>
      </c>
      <c r="M1408" s="13">
        <f t="shared" si="266"/>
        <v>0.10026292320833464</v>
      </c>
      <c r="N1408" s="13">
        <f t="shared" si="262"/>
        <v>5.2554385539111395E-3</v>
      </c>
      <c r="O1408" s="13">
        <f t="shared" si="263"/>
        <v>5.2554385539111395E-3</v>
      </c>
      <c r="Q1408">
        <v>30.13699749330512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36.811030242204232</v>
      </c>
      <c r="G1409" s="13">
        <f t="shared" si="257"/>
        <v>0</v>
      </c>
      <c r="H1409" s="13">
        <f t="shared" si="258"/>
        <v>36.811030242204232</v>
      </c>
      <c r="I1409" s="16">
        <f t="shared" si="265"/>
        <v>36.811030911865089</v>
      </c>
      <c r="J1409" s="13">
        <f t="shared" si="259"/>
        <v>36.503916758549273</v>
      </c>
      <c r="K1409" s="13">
        <f t="shared" si="260"/>
        <v>0.30711415331581549</v>
      </c>
      <c r="L1409" s="13">
        <f t="shared" si="261"/>
        <v>0</v>
      </c>
      <c r="M1409" s="13">
        <f t="shared" si="266"/>
        <v>9.5007484654423505E-2</v>
      </c>
      <c r="N1409" s="13">
        <f t="shared" si="262"/>
        <v>4.979966489960388E-3</v>
      </c>
      <c r="O1409" s="13">
        <f t="shared" si="263"/>
        <v>4.979966489960388E-3</v>
      </c>
      <c r="Q1409">
        <v>30.22999919354838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6.0079472255032087</v>
      </c>
      <c r="G1410" s="13">
        <f t="shared" si="257"/>
        <v>0</v>
      </c>
      <c r="H1410" s="13">
        <f t="shared" si="258"/>
        <v>6.0079472255032087</v>
      </c>
      <c r="I1410" s="16">
        <f t="shared" si="265"/>
        <v>6.3150613788190242</v>
      </c>
      <c r="J1410" s="13">
        <f t="shared" si="259"/>
        <v>6.3125626909355086</v>
      </c>
      <c r="K1410" s="13">
        <f t="shared" si="260"/>
        <v>2.4986878835155935E-3</v>
      </c>
      <c r="L1410" s="13">
        <f t="shared" si="261"/>
        <v>0</v>
      </c>
      <c r="M1410" s="13">
        <f t="shared" si="266"/>
        <v>9.0027518164463111E-2</v>
      </c>
      <c r="N1410" s="13">
        <f t="shared" si="262"/>
        <v>4.7189337267908842E-3</v>
      </c>
      <c r="O1410" s="13">
        <f t="shared" si="263"/>
        <v>4.7189337267908842E-3</v>
      </c>
      <c r="Q1410">
        <v>26.79166008080616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14.07984645141727</v>
      </c>
      <c r="G1411" s="13">
        <f t="shared" si="257"/>
        <v>0</v>
      </c>
      <c r="H1411" s="13">
        <f t="shared" si="258"/>
        <v>14.07984645141727</v>
      </c>
      <c r="I1411" s="16">
        <f t="shared" si="265"/>
        <v>14.082345139300784</v>
      </c>
      <c r="J1411" s="13">
        <f t="shared" si="259"/>
        <v>14.04494253778301</v>
      </c>
      <c r="K1411" s="13">
        <f t="shared" si="260"/>
        <v>3.7402601517774414E-2</v>
      </c>
      <c r="L1411" s="13">
        <f t="shared" si="261"/>
        <v>0</v>
      </c>
      <c r="M1411" s="13">
        <f t="shared" si="266"/>
        <v>8.5308584437672225E-2</v>
      </c>
      <c r="N1411" s="13">
        <f t="shared" si="262"/>
        <v>4.4715834057794295E-3</v>
      </c>
      <c r="O1411" s="13">
        <f t="shared" si="263"/>
        <v>4.4715834057794295E-3</v>
      </c>
      <c r="Q1411">
        <v>24.601124896439071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13.079254381568971</v>
      </c>
      <c r="G1412" s="13">
        <f t="shared" si="257"/>
        <v>0</v>
      </c>
      <c r="H1412" s="13">
        <f t="shared" si="258"/>
        <v>13.079254381568971</v>
      </c>
      <c r="I1412" s="16">
        <f t="shared" si="265"/>
        <v>13.116656983086745</v>
      </c>
      <c r="J1412" s="13">
        <f t="shared" si="259"/>
        <v>13.045521038825427</v>
      </c>
      <c r="K1412" s="13">
        <f t="shared" si="260"/>
        <v>7.1135944261317974E-2</v>
      </c>
      <c r="L1412" s="13">
        <f t="shared" si="261"/>
        <v>0</v>
      </c>
      <c r="M1412" s="13">
        <f t="shared" si="266"/>
        <v>8.08370010318928E-2</v>
      </c>
      <c r="N1412" s="13">
        <f t="shared" si="262"/>
        <v>4.2371983402359889E-3</v>
      </c>
      <c r="O1412" s="13">
        <f t="shared" si="263"/>
        <v>4.2371983402359889E-3</v>
      </c>
      <c r="Q1412">
        <v>18.504559234537808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6.0986055063745859</v>
      </c>
      <c r="G1413" s="13">
        <f t="shared" si="257"/>
        <v>0</v>
      </c>
      <c r="H1413" s="13">
        <f t="shared" si="258"/>
        <v>6.0986055063745859</v>
      </c>
      <c r="I1413" s="16">
        <f t="shared" si="265"/>
        <v>6.1697414506359038</v>
      </c>
      <c r="J1413" s="13">
        <f t="shared" si="259"/>
        <v>6.156912777238424</v>
      </c>
      <c r="K1413" s="13">
        <f t="shared" si="260"/>
        <v>1.2828673397479839E-2</v>
      </c>
      <c r="L1413" s="13">
        <f t="shared" si="261"/>
        <v>0</v>
      </c>
      <c r="M1413" s="13">
        <f t="shared" si="266"/>
        <v>7.659980269165681E-2</v>
      </c>
      <c r="N1413" s="13">
        <f t="shared" si="262"/>
        <v>4.0150989359370188E-3</v>
      </c>
      <c r="O1413" s="13">
        <f t="shared" si="263"/>
        <v>4.0150989359370188E-3</v>
      </c>
      <c r="Q1413">
        <v>14.6256172662127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66.430674347957591</v>
      </c>
      <c r="G1414" s="13">
        <f t="shared" ref="G1414:G1477" si="271">IF((F1414-$J$2)&gt;0,$I$2*(F1414-$J$2),0)</f>
        <v>0.18598577125525081</v>
      </c>
      <c r="H1414" s="13">
        <f t="shared" ref="H1414:H1477" si="272">F1414-G1414</f>
        <v>66.244688576702345</v>
      </c>
      <c r="I1414" s="16">
        <f t="shared" si="265"/>
        <v>66.257517250099824</v>
      </c>
      <c r="J1414" s="13">
        <f t="shared" ref="J1414:J1477" si="273">I1414/SQRT(1+(I1414/($K$2*(300+(25*Q1414)+0.05*(Q1414)^3)))^2)</f>
        <v>51.041154296470985</v>
      </c>
      <c r="K1414" s="13">
        <f t="shared" ref="K1414:K1477" si="274">I1414-J1414</f>
        <v>15.216362953628838</v>
      </c>
      <c r="L1414" s="13">
        <f t="shared" ref="L1414:L1477" si="275">IF(K1414&gt;$N$2,(K1414-$N$2)/$L$2,0)</f>
        <v>0</v>
      </c>
      <c r="M1414" s="13">
        <f t="shared" si="266"/>
        <v>7.2584703755719793E-2</v>
      </c>
      <c r="N1414" s="13">
        <f t="shared" ref="N1414:N1477" si="276">$M$2*M1414</f>
        <v>3.8046412206573098E-3</v>
      </c>
      <c r="O1414" s="13">
        <f t="shared" ref="O1414:O1477" si="277">N1414+G1414</f>
        <v>0.18979041247590814</v>
      </c>
      <c r="Q1414">
        <v>12.053151222580651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3.4265194040833351</v>
      </c>
      <c r="G1415" s="13">
        <f t="shared" si="271"/>
        <v>0</v>
      </c>
      <c r="H1415" s="13">
        <f t="shared" si="272"/>
        <v>3.4265194040833351</v>
      </c>
      <c r="I1415" s="16">
        <f t="shared" ref="I1415:I1478" si="279">H1415+K1414-L1414</f>
        <v>18.642882357712175</v>
      </c>
      <c r="J1415" s="13">
        <f t="shared" si="273"/>
        <v>18.389340235208383</v>
      </c>
      <c r="K1415" s="13">
        <f t="shared" si="274"/>
        <v>0.25354212250379149</v>
      </c>
      <c r="L1415" s="13">
        <f t="shared" si="275"/>
        <v>0</v>
      </c>
      <c r="M1415" s="13">
        <f t="shared" ref="M1415:M1478" si="280">L1415+M1414-N1414</f>
        <v>6.8780062535062483E-2</v>
      </c>
      <c r="N1415" s="13">
        <f t="shared" si="276"/>
        <v>3.6052149769870093E-3</v>
      </c>
      <c r="O1415" s="13">
        <f t="shared" si="277"/>
        <v>3.6052149769870093E-3</v>
      </c>
      <c r="Q1415">
        <v>16.88528629763108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39.012046475974799</v>
      </c>
      <c r="G1416" s="13">
        <f t="shared" si="271"/>
        <v>0</v>
      </c>
      <c r="H1416" s="13">
        <f t="shared" si="272"/>
        <v>39.012046475974799</v>
      </c>
      <c r="I1416" s="16">
        <f t="shared" si="279"/>
        <v>39.265588598478587</v>
      </c>
      <c r="J1416" s="13">
        <f t="shared" si="273"/>
        <v>37.937679696964508</v>
      </c>
      <c r="K1416" s="13">
        <f t="shared" si="274"/>
        <v>1.3279089015140784</v>
      </c>
      <c r="L1416" s="13">
        <f t="shared" si="275"/>
        <v>0</v>
      </c>
      <c r="M1416" s="13">
        <f t="shared" si="280"/>
        <v>6.5174847558075469E-2</v>
      </c>
      <c r="N1416" s="13">
        <f t="shared" si="276"/>
        <v>3.4162419730199719E-3</v>
      </c>
      <c r="O1416" s="13">
        <f t="shared" si="277"/>
        <v>3.4162419730199719E-3</v>
      </c>
      <c r="Q1416">
        <v>20.757288586362002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26.158343484259252</v>
      </c>
      <c r="G1417" s="13">
        <f t="shared" si="271"/>
        <v>0</v>
      </c>
      <c r="H1417" s="13">
        <f t="shared" si="272"/>
        <v>26.158343484259252</v>
      </c>
      <c r="I1417" s="16">
        <f t="shared" si="279"/>
        <v>27.48625238577333</v>
      </c>
      <c r="J1417" s="13">
        <f t="shared" si="273"/>
        <v>26.904048258500019</v>
      </c>
      <c r="K1417" s="13">
        <f t="shared" si="274"/>
        <v>0.58220412727331095</v>
      </c>
      <c r="L1417" s="13">
        <f t="shared" si="275"/>
        <v>0</v>
      </c>
      <c r="M1417" s="13">
        <f t="shared" si="280"/>
        <v>6.1758605585055498E-2</v>
      </c>
      <c r="N1417" s="13">
        <f t="shared" si="276"/>
        <v>3.237174285783359E-3</v>
      </c>
      <c r="O1417" s="13">
        <f t="shared" si="277"/>
        <v>3.237174285783359E-3</v>
      </c>
      <c r="Q1417">
        <v>19.162713899290431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0.47333333300000002</v>
      </c>
      <c r="G1418" s="13">
        <f t="shared" si="271"/>
        <v>0</v>
      </c>
      <c r="H1418" s="13">
        <f t="shared" si="272"/>
        <v>0.47333333300000002</v>
      </c>
      <c r="I1418" s="16">
        <f t="shared" si="279"/>
        <v>1.055537460273311</v>
      </c>
      <c r="J1418" s="13">
        <f t="shared" si="273"/>
        <v>1.0555130203618204</v>
      </c>
      <c r="K1418" s="13">
        <f t="shared" si="274"/>
        <v>2.4439911490592436E-5</v>
      </c>
      <c r="L1418" s="13">
        <f t="shared" si="275"/>
        <v>0</v>
      </c>
      <c r="M1418" s="13">
        <f t="shared" si="280"/>
        <v>5.8521431299272141E-2</v>
      </c>
      <c r="N1418" s="13">
        <f t="shared" si="276"/>
        <v>3.0674927125473078E-3</v>
      </c>
      <c r="O1418" s="13">
        <f t="shared" si="277"/>
        <v>3.0674927125473078E-3</v>
      </c>
      <c r="Q1418">
        <v>21.50446594693884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2.301023790029483</v>
      </c>
      <c r="G1419" s="13">
        <f t="shared" si="271"/>
        <v>0</v>
      </c>
      <c r="H1419" s="13">
        <f t="shared" si="272"/>
        <v>2.301023790029483</v>
      </c>
      <c r="I1419" s="16">
        <f t="shared" si="279"/>
        <v>2.3010482299409736</v>
      </c>
      <c r="J1419" s="13">
        <f t="shared" si="273"/>
        <v>2.3009112909006673</v>
      </c>
      <c r="K1419" s="13">
        <f t="shared" si="274"/>
        <v>1.3693904030631643E-4</v>
      </c>
      <c r="L1419" s="13">
        <f t="shared" si="275"/>
        <v>0</v>
      </c>
      <c r="M1419" s="13">
        <f t="shared" si="280"/>
        <v>5.545393858672483E-2</v>
      </c>
      <c r="N1419" s="13">
        <f t="shared" si="276"/>
        <v>2.906705265408299E-3</v>
      </c>
      <c r="O1419" s="13">
        <f t="shared" si="277"/>
        <v>2.906705265408299E-3</v>
      </c>
      <c r="Q1419">
        <v>25.890621467089961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7.7776442382912521</v>
      </c>
      <c r="G1420" s="13">
        <f t="shared" si="271"/>
        <v>0</v>
      </c>
      <c r="H1420" s="13">
        <f t="shared" si="272"/>
        <v>7.7776442382912521</v>
      </c>
      <c r="I1420" s="16">
        <f t="shared" si="279"/>
        <v>7.7777811773315584</v>
      </c>
      <c r="J1420" s="13">
        <f t="shared" si="273"/>
        <v>7.7742046060655863</v>
      </c>
      <c r="K1420" s="13">
        <f t="shared" si="274"/>
        <v>3.5765712659721061E-3</v>
      </c>
      <c r="L1420" s="13">
        <f t="shared" si="275"/>
        <v>0</v>
      </c>
      <c r="M1420" s="13">
        <f t="shared" si="280"/>
        <v>5.2547233321316528E-2</v>
      </c>
      <c r="N1420" s="13">
        <f t="shared" si="276"/>
        <v>2.7543457447813018E-3</v>
      </c>
      <c r="O1420" s="13">
        <f t="shared" si="277"/>
        <v>2.7543457447813018E-3</v>
      </c>
      <c r="Q1420">
        <v>28.74615207308327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15.394839068316051</v>
      </c>
      <c r="G1421" s="13">
        <f t="shared" si="271"/>
        <v>0</v>
      </c>
      <c r="H1421" s="13">
        <f t="shared" si="272"/>
        <v>15.394839068316051</v>
      </c>
      <c r="I1421" s="16">
        <f t="shared" si="279"/>
        <v>15.398415639582023</v>
      </c>
      <c r="J1421" s="13">
        <f t="shared" si="273"/>
        <v>15.36794753569726</v>
      </c>
      <c r="K1421" s="13">
        <f t="shared" si="274"/>
        <v>3.0468103884762954E-2</v>
      </c>
      <c r="L1421" s="13">
        <f t="shared" si="275"/>
        <v>0</v>
      </c>
      <c r="M1421" s="13">
        <f t="shared" si="280"/>
        <v>4.9792887576535223E-2</v>
      </c>
      <c r="N1421" s="13">
        <f t="shared" si="276"/>
        <v>2.6099723876645661E-3</v>
      </c>
      <c r="O1421" s="13">
        <f t="shared" si="277"/>
        <v>2.6099723876645661E-3</v>
      </c>
      <c r="Q1421">
        <v>28.040637193548381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4.1432644105693051</v>
      </c>
      <c r="G1422" s="13">
        <f t="shared" si="271"/>
        <v>0</v>
      </c>
      <c r="H1422" s="13">
        <f t="shared" si="272"/>
        <v>4.1432644105693051</v>
      </c>
      <c r="I1422" s="16">
        <f t="shared" si="279"/>
        <v>4.173732514454068</v>
      </c>
      <c r="J1422" s="13">
        <f t="shared" si="273"/>
        <v>4.1729419322665358</v>
      </c>
      <c r="K1422" s="13">
        <f t="shared" si="274"/>
        <v>7.9058218753225162E-4</v>
      </c>
      <c r="L1422" s="13">
        <f t="shared" si="275"/>
        <v>0</v>
      </c>
      <c r="M1422" s="13">
        <f t="shared" si="280"/>
        <v>4.7182915188870654E-2</v>
      </c>
      <c r="N1422" s="13">
        <f t="shared" si="276"/>
        <v>2.4731665867577394E-3</v>
      </c>
      <c r="O1422" s="13">
        <f t="shared" si="277"/>
        <v>2.4731665867577394E-3</v>
      </c>
      <c r="Q1422">
        <v>26.128710078052869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0.88763279040842424</v>
      </c>
      <c r="G1423" s="13">
        <f t="shared" si="271"/>
        <v>0</v>
      </c>
      <c r="H1423" s="13">
        <f t="shared" si="272"/>
        <v>0.88763279040842424</v>
      </c>
      <c r="I1423" s="16">
        <f t="shared" si="279"/>
        <v>0.8884233725959565</v>
      </c>
      <c r="J1423" s="13">
        <f t="shared" si="273"/>
        <v>0.888415929467129</v>
      </c>
      <c r="K1423" s="13">
        <f t="shared" si="274"/>
        <v>7.4431288275000895E-6</v>
      </c>
      <c r="L1423" s="13">
        <f t="shared" si="275"/>
        <v>0</v>
      </c>
      <c r="M1423" s="13">
        <f t="shared" si="280"/>
        <v>4.4709748602112916E-2</v>
      </c>
      <c r="N1423" s="13">
        <f t="shared" si="276"/>
        <v>2.3435316767194195E-3</v>
      </c>
      <c r="O1423" s="13">
        <f t="shared" si="277"/>
        <v>2.3435316767194195E-3</v>
      </c>
      <c r="Q1423">
        <v>26.30549113814708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25.045456639241181</v>
      </c>
      <c r="G1424" s="13">
        <f t="shared" si="271"/>
        <v>0</v>
      </c>
      <c r="H1424" s="13">
        <f t="shared" si="272"/>
        <v>25.045456639241181</v>
      </c>
      <c r="I1424" s="16">
        <f t="shared" si="279"/>
        <v>25.045464082370007</v>
      </c>
      <c r="J1424" s="13">
        <f t="shared" si="273"/>
        <v>24.682919294652596</v>
      </c>
      <c r="K1424" s="13">
        <f t="shared" si="274"/>
        <v>0.36254478771741105</v>
      </c>
      <c r="L1424" s="13">
        <f t="shared" si="275"/>
        <v>0</v>
      </c>
      <c r="M1424" s="13">
        <f t="shared" si="280"/>
        <v>4.2366216925393496E-2</v>
      </c>
      <c r="N1424" s="13">
        <f t="shared" si="276"/>
        <v>2.2206917840449213E-3</v>
      </c>
      <c r="O1424" s="13">
        <f t="shared" si="277"/>
        <v>2.2206917840449213E-3</v>
      </c>
      <c r="Q1424">
        <v>20.609688089395139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26.371692471825249</v>
      </c>
      <c r="G1425" s="13">
        <f t="shared" si="271"/>
        <v>0</v>
      </c>
      <c r="H1425" s="13">
        <f t="shared" si="272"/>
        <v>26.371692471825249</v>
      </c>
      <c r="I1425" s="16">
        <f t="shared" si="279"/>
        <v>26.73423725954266</v>
      </c>
      <c r="J1425" s="13">
        <f t="shared" si="273"/>
        <v>25.548825413310361</v>
      </c>
      <c r="K1425" s="13">
        <f t="shared" si="274"/>
        <v>1.1854118462322987</v>
      </c>
      <c r="L1425" s="13">
        <f t="shared" si="275"/>
        <v>0</v>
      </c>
      <c r="M1425" s="13">
        <f t="shared" si="280"/>
        <v>4.0145525141348573E-2</v>
      </c>
      <c r="N1425" s="13">
        <f t="shared" si="276"/>
        <v>2.1042907372295096E-3</v>
      </c>
      <c r="O1425" s="13">
        <f t="shared" si="277"/>
        <v>2.1042907372295096E-3</v>
      </c>
      <c r="Q1425">
        <v>13.232179222580649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6.5159903176953771</v>
      </c>
      <c r="G1426" s="13">
        <f t="shared" si="271"/>
        <v>0</v>
      </c>
      <c r="H1426" s="13">
        <f t="shared" si="272"/>
        <v>6.5159903176953771</v>
      </c>
      <c r="I1426" s="16">
        <f t="shared" si="279"/>
        <v>7.7014021639276757</v>
      </c>
      <c r="J1426" s="13">
        <f t="shared" si="273"/>
        <v>7.6778621171672556</v>
      </c>
      <c r="K1426" s="13">
        <f t="shared" si="274"/>
        <v>2.3540046760420097E-2</v>
      </c>
      <c r="L1426" s="13">
        <f t="shared" si="275"/>
        <v>0</v>
      </c>
      <c r="M1426" s="13">
        <f t="shared" si="280"/>
        <v>3.8041234404119065E-2</v>
      </c>
      <c r="N1426" s="13">
        <f t="shared" si="276"/>
        <v>1.9939910340571335E-3</v>
      </c>
      <c r="O1426" s="13">
        <f t="shared" si="277"/>
        <v>1.9939910340571335E-3</v>
      </c>
      <c r="Q1426">
        <v>15.03359469554098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39.690334868611068</v>
      </c>
      <c r="G1427" s="13">
        <f t="shared" si="271"/>
        <v>0</v>
      </c>
      <c r="H1427" s="13">
        <f t="shared" si="272"/>
        <v>39.690334868611068</v>
      </c>
      <c r="I1427" s="16">
        <f t="shared" si="279"/>
        <v>39.713874915371491</v>
      </c>
      <c r="J1427" s="13">
        <f t="shared" si="273"/>
        <v>38.039527182985729</v>
      </c>
      <c r="K1427" s="13">
        <f t="shared" si="274"/>
        <v>1.6743477323857618</v>
      </c>
      <c r="L1427" s="13">
        <f t="shared" si="275"/>
        <v>0</v>
      </c>
      <c r="M1427" s="13">
        <f t="shared" si="280"/>
        <v>3.6047243370061932E-2</v>
      </c>
      <c r="N1427" s="13">
        <f t="shared" si="276"/>
        <v>1.8894728630203463E-3</v>
      </c>
      <c r="O1427" s="13">
        <f t="shared" si="277"/>
        <v>1.8894728630203463E-3</v>
      </c>
      <c r="Q1427">
        <v>19.26871559958062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7.4533333329999998</v>
      </c>
      <c r="G1428" s="13">
        <f t="shared" si="271"/>
        <v>0</v>
      </c>
      <c r="H1428" s="13">
        <f t="shared" si="272"/>
        <v>7.4533333329999998</v>
      </c>
      <c r="I1428" s="16">
        <f t="shared" si="279"/>
        <v>9.1276810653857616</v>
      </c>
      <c r="J1428" s="13">
        <f t="shared" si="273"/>
        <v>9.1003833668304051</v>
      </c>
      <c r="K1428" s="13">
        <f t="shared" si="274"/>
        <v>2.7297698555356575E-2</v>
      </c>
      <c r="L1428" s="13">
        <f t="shared" si="275"/>
        <v>0</v>
      </c>
      <c r="M1428" s="13">
        <f t="shared" si="280"/>
        <v>3.4157770507041586E-2</v>
      </c>
      <c r="N1428" s="13">
        <f t="shared" si="276"/>
        <v>1.7904331760340354E-3</v>
      </c>
      <c r="O1428" s="13">
        <f t="shared" si="277"/>
        <v>1.7904331760340354E-3</v>
      </c>
      <c r="Q1428">
        <v>17.61125114967917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2.5748966269303351</v>
      </c>
      <c r="G1429" s="13">
        <f t="shared" si="271"/>
        <v>0</v>
      </c>
      <c r="H1429" s="13">
        <f t="shared" si="272"/>
        <v>2.5748966269303351</v>
      </c>
      <c r="I1429" s="16">
        <f t="shared" si="279"/>
        <v>2.6021943254856916</v>
      </c>
      <c r="J1429" s="13">
        <f t="shared" si="273"/>
        <v>2.6016455010832473</v>
      </c>
      <c r="K1429" s="13">
        <f t="shared" si="274"/>
        <v>5.4882440244430342E-4</v>
      </c>
      <c r="L1429" s="13">
        <f t="shared" si="275"/>
        <v>0</v>
      </c>
      <c r="M1429" s="13">
        <f t="shared" si="280"/>
        <v>3.2367337331007551E-2</v>
      </c>
      <c r="N1429" s="13">
        <f t="shared" si="276"/>
        <v>1.6965848097543193E-3</v>
      </c>
      <c r="O1429" s="13">
        <f t="shared" si="277"/>
        <v>1.6965848097543193E-3</v>
      </c>
      <c r="Q1429">
        <v>18.644696417687388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0.46666666699999998</v>
      </c>
      <c r="G1430" s="13">
        <f t="shared" si="271"/>
        <v>0</v>
      </c>
      <c r="H1430" s="13">
        <f t="shared" si="272"/>
        <v>0.46666666699999998</v>
      </c>
      <c r="I1430" s="16">
        <f t="shared" si="279"/>
        <v>0.46721549140244428</v>
      </c>
      <c r="J1430" s="13">
        <f t="shared" si="273"/>
        <v>0.46721363187244724</v>
      </c>
      <c r="K1430" s="13">
        <f t="shared" si="274"/>
        <v>1.8595299970391999E-6</v>
      </c>
      <c r="L1430" s="13">
        <f t="shared" si="275"/>
        <v>0</v>
      </c>
      <c r="M1430" s="13">
        <f t="shared" si="280"/>
        <v>3.0670752521253231E-2</v>
      </c>
      <c r="N1430" s="13">
        <f t="shared" si="276"/>
        <v>1.6076556529548928E-3</v>
      </c>
      <c r="O1430" s="13">
        <f t="shared" si="277"/>
        <v>1.6076556529548928E-3</v>
      </c>
      <c r="Q1430">
        <v>22.43129558260685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4.8754148028558904</v>
      </c>
      <c r="G1431" s="13">
        <f t="shared" si="271"/>
        <v>0</v>
      </c>
      <c r="H1431" s="13">
        <f t="shared" si="272"/>
        <v>4.8754148028558904</v>
      </c>
      <c r="I1431" s="16">
        <f t="shared" si="279"/>
        <v>4.875416662385887</v>
      </c>
      <c r="J1431" s="13">
        <f t="shared" si="273"/>
        <v>4.8746166267390212</v>
      </c>
      <c r="K1431" s="13">
        <f t="shared" si="274"/>
        <v>8.0003564686581541E-4</v>
      </c>
      <c r="L1431" s="13">
        <f t="shared" si="275"/>
        <v>0</v>
      </c>
      <c r="M1431" s="13">
        <f t="shared" si="280"/>
        <v>2.906309686829834E-2</v>
      </c>
      <c r="N1431" s="13">
        <f t="shared" si="276"/>
        <v>1.5233878575466498E-3</v>
      </c>
      <c r="O1431" s="13">
        <f t="shared" si="277"/>
        <v>1.5233878575466498E-3</v>
      </c>
      <c r="Q1431">
        <v>29.46524053258274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3.5899013594478069</v>
      </c>
      <c r="G1432" s="13">
        <f t="shared" si="271"/>
        <v>0</v>
      </c>
      <c r="H1432" s="13">
        <f t="shared" si="272"/>
        <v>3.5899013594478069</v>
      </c>
      <c r="I1432" s="16">
        <f t="shared" si="279"/>
        <v>3.5907013950946727</v>
      </c>
      <c r="J1432" s="13">
        <f t="shared" si="273"/>
        <v>3.5903757627373381</v>
      </c>
      <c r="K1432" s="13">
        <f t="shared" si="274"/>
        <v>3.2563235733462648E-4</v>
      </c>
      <c r="L1432" s="13">
        <f t="shared" si="275"/>
        <v>0</v>
      </c>
      <c r="M1432" s="13">
        <f t="shared" si="280"/>
        <v>2.753970901075169E-2</v>
      </c>
      <c r="N1432" s="13">
        <f t="shared" si="276"/>
        <v>1.4435370909529502E-3</v>
      </c>
      <c r="O1432" s="13">
        <f t="shared" si="277"/>
        <v>1.4435370909529502E-3</v>
      </c>
      <c r="Q1432">
        <v>29.326774193548381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9.6008192031373074</v>
      </c>
      <c r="G1433" s="13">
        <f t="shared" si="271"/>
        <v>0</v>
      </c>
      <c r="H1433" s="13">
        <f t="shared" si="272"/>
        <v>9.6008192031373074</v>
      </c>
      <c r="I1433" s="16">
        <f t="shared" si="279"/>
        <v>9.601144835494642</v>
      </c>
      <c r="J1433" s="13">
        <f t="shared" si="273"/>
        <v>9.5949736274857695</v>
      </c>
      <c r="K1433" s="13">
        <f t="shared" si="274"/>
        <v>6.1712080088724974E-3</v>
      </c>
      <c r="L1433" s="13">
        <f t="shared" si="275"/>
        <v>0</v>
      </c>
      <c r="M1433" s="13">
        <f t="shared" si="280"/>
        <v>2.6096171919798739E-2</v>
      </c>
      <c r="N1433" s="13">
        <f t="shared" si="276"/>
        <v>1.3678718276728126E-3</v>
      </c>
      <c r="O1433" s="13">
        <f t="shared" si="277"/>
        <v>1.3678718276728126E-3</v>
      </c>
      <c r="Q1433">
        <v>29.385598536424741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10.1772187979803</v>
      </c>
      <c r="G1434" s="13">
        <f t="shared" si="271"/>
        <v>0</v>
      </c>
      <c r="H1434" s="13">
        <f t="shared" si="272"/>
        <v>10.1772187979803</v>
      </c>
      <c r="I1434" s="16">
        <f t="shared" si="279"/>
        <v>10.183390005989173</v>
      </c>
      <c r="J1434" s="13">
        <f t="shared" si="273"/>
        <v>10.172445249283379</v>
      </c>
      <c r="K1434" s="13">
        <f t="shared" si="274"/>
        <v>1.0944756705793424E-2</v>
      </c>
      <c r="L1434" s="13">
        <f t="shared" si="275"/>
        <v>0</v>
      </c>
      <c r="M1434" s="13">
        <f t="shared" si="280"/>
        <v>2.4728300092125927E-2</v>
      </c>
      <c r="N1434" s="13">
        <f t="shared" si="276"/>
        <v>1.2961726779779331E-3</v>
      </c>
      <c r="O1434" s="13">
        <f t="shared" si="277"/>
        <v>1.2961726779779331E-3</v>
      </c>
      <c r="Q1434">
        <v>26.467065043102469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5.1160320874515097</v>
      </c>
      <c r="G1435" s="13">
        <f t="shared" si="271"/>
        <v>0</v>
      </c>
      <c r="H1435" s="13">
        <f t="shared" si="272"/>
        <v>5.1160320874515097</v>
      </c>
      <c r="I1435" s="16">
        <f t="shared" si="279"/>
        <v>5.1269768441573031</v>
      </c>
      <c r="J1435" s="13">
        <f t="shared" si="273"/>
        <v>5.1249662956159732</v>
      </c>
      <c r="K1435" s="13">
        <f t="shared" si="274"/>
        <v>2.0105485413299817E-3</v>
      </c>
      <c r="L1435" s="13">
        <f t="shared" si="275"/>
        <v>0</v>
      </c>
      <c r="M1435" s="13">
        <f t="shared" si="280"/>
        <v>2.3432127414147994E-2</v>
      </c>
      <c r="N1435" s="13">
        <f t="shared" si="276"/>
        <v>1.2282317517971052E-3</v>
      </c>
      <c r="O1435" s="13">
        <f t="shared" si="277"/>
        <v>1.2282317517971052E-3</v>
      </c>
      <c r="Q1435">
        <v>23.853973907409362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0.43333333299999999</v>
      </c>
      <c r="G1436" s="13">
        <f t="shared" si="271"/>
        <v>0</v>
      </c>
      <c r="H1436" s="13">
        <f t="shared" si="272"/>
        <v>0.43333333299999999</v>
      </c>
      <c r="I1436" s="16">
        <f t="shared" si="279"/>
        <v>0.43534388154132997</v>
      </c>
      <c r="J1436" s="13">
        <f t="shared" si="273"/>
        <v>0.435341630318613</v>
      </c>
      <c r="K1436" s="13">
        <f t="shared" si="274"/>
        <v>2.2512227169646515E-6</v>
      </c>
      <c r="L1436" s="13">
        <f t="shared" si="275"/>
        <v>0</v>
      </c>
      <c r="M1436" s="13">
        <f t="shared" si="280"/>
        <v>2.2203895662350891E-2</v>
      </c>
      <c r="N1436" s="13">
        <f t="shared" si="276"/>
        <v>1.163852055943636E-3</v>
      </c>
      <c r="O1436" s="13">
        <f t="shared" si="277"/>
        <v>1.163852055943636E-3</v>
      </c>
      <c r="Q1436">
        <v>19.58172343318375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66.458736750979966</v>
      </c>
      <c r="G1437" s="13">
        <f t="shared" si="271"/>
        <v>0.18654701931569834</v>
      </c>
      <c r="H1437" s="13">
        <f t="shared" si="272"/>
        <v>66.27218973166427</v>
      </c>
      <c r="I1437" s="16">
        <f t="shared" si="279"/>
        <v>66.27219198288698</v>
      </c>
      <c r="J1437" s="13">
        <f t="shared" si="273"/>
        <v>53.463116029829166</v>
      </c>
      <c r="K1437" s="13">
        <f t="shared" si="274"/>
        <v>12.809075953057814</v>
      </c>
      <c r="L1437" s="13">
        <f t="shared" si="275"/>
        <v>0</v>
      </c>
      <c r="M1437" s="13">
        <f t="shared" si="280"/>
        <v>2.1040043606407256E-2</v>
      </c>
      <c r="N1437" s="13">
        <f t="shared" si="276"/>
        <v>1.1028469229380339E-3</v>
      </c>
      <c r="O1437" s="13">
        <f t="shared" si="277"/>
        <v>0.18764986623863636</v>
      </c>
      <c r="Q1437">
        <v>13.84068238232557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11.66164105913707</v>
      </c>
      <c r="G1438" s="13">
        <f t="shared" si="271"/>
        <v>0</v>
      </c>
      <c r="H1438" s="13">
        <f t="shared" si="272"/>
        <v>11.66164105913707</v>
      </c>
      <c r="I1438" s="16">
        <f t="shared" si="279"/>
        <v>24.470717012194882</v>
      </c>
      <c r="J1438" s="13">
        <f t="shared" si="273"/>
        <v>23.584583910111537</v>
      </c>
      <c r="K1438" s="13">
        <f t="shared" si="274"/>
        <v>0.88613310208334539</v>
      </c>
      <c r="L1438" s="13">
        <f t="shared" si="275"/>
        <v>0</v>
      </c>
      <c r="M1438" s="13">
        <f t="shared" si="280"/>
        <v>1.9937196683469223E-2</v>
      </c>
      <c r="N1438" s="13">
        <f t="shared" si="276"/>
        <v>1.0450394697698524E-3</v>
      </c>
      <c r="O1438" s="13">
        <f t="shared" si="277"/>
        <v>1.0450394697698524E-3</v>
      </c>
      <c r="Q1438">
        <v>13.511241222580651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28.489082099351439</v>
      </c>
      <c r="G1439" s="13">
        <f t="shared" si="271"/>
        <v>0</v>
      </c>
      <c r="H1439" s="13">
        <f t="shared" si="272"/>
        <v>28.489082099351439</v>
      </c>
      <c r="I1439" s="16">
        <f t="shared" si="279"/>
        <v>29.375215201434784</v>
      </c>
      <c r="J1439" s="13">
        <f t="shared" si="273"/>
        <v>27.943651292357384</v>
      </c>
      <c r="K1439" s="13">
        <f t="shared" si="274"/>
        <v>1.4315639090774006</v>
      </c>
      <c r="L1439" s="13">
        <f t="shared" si="275"/>
        <v>0</v>
      </c>
      <c r="M1439" s="13">
        <f t="shared" si="280"/>
        <v>1.889215721369937E-2</v>
      </c>
      <c r="N1439" s="13">
        <f t="shared" si="276"/>
        <v>9.9026208502938024E-4</v>
      </c>
      <c r="O1439" s="13">
        <f t="shared" si="277"/>
        <v>9.9026208502938024E-4</v>
      </c>
      <c r="Q1439">
        <v>13.863849526788661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0.5024646058647031</v>
      </c>
      <c r="G1440" s="13">
        <f t="shared" si="271"/>
        <v>0</v>
      </c>
      <c r="H1440" s="13">
        <f t="shared" si="272"/>
        <v>0.5024646058647031</v>
      </c>
      <c r="I1440" s="16">
        <f t="shared" si="279"/>
        <v>1.9340285149421037</v>
      </c>
      <c r="J1440" s="13">
        <f t="shared" si="273"/>
        <v>1.9338215335636924</v>
      </c>
      <c r="K1440" s="13">
        <f t="shared" si="274"/>
        <v>2.0698137841135278E-4</v>
      </c>
      <c r="L1440" s="13">
        <f t="shared" si="275"/>
        <v>0</v>
      </c>
      <c r="M1440" s="13">
        <f t="shared" si="280"/>
        <v>1.7901895128669989E-2</v>
      </c>
      <c r="N1440" s="13">
        <f t="shared" si="276"/>
        <v>9.3835594292213304E-4</v>
      </c>
      <c r="O1440" s="13">
        <f t="shared" si="277"/>
        <v>9.3835594292213304E-4</v>
      </c>
      <c r="Q1440">
        <v>19.24543444029171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7.4533333329999998</v>
      </c>
      <c r="G1441" s="13">
        <f t="shared" si="271"/>
        <v>0</v>
      </c>
      <c r="H1441" s="13">
        <f t="shared" si="272"/>
        <v>7.4533333329999998</v>
      </c>
      <c r="I1441" s="16">
        <f t="shared" si="279"/>
        <v>7.4535403143784116</v>
      </c>
      <c r="J1441" s="13">
        <f t="shared" si="273"/>
        <v>7.4461376147359442</v>
      </c>
      <c r="K1441" s="13">
        <f t="shared" si="274"/>
        <v>7.4026996424674252E-3</v>
      </c>
      <c r="L1441" s="13">
        <f t="shared" si="275"/>
        <v>0</v>
      </c>
      <c r="M1441" s="13">
        <f t="shared" si="280"/>
        <v>1.6963539185747854E-2</v>
      </c>
      <c r="N1441" s="13">
        <f t="shared" si="276"/>
        <v>8.8917054275703311E-4</v>
      </c>
      <c r="O1441" s="13">
        <f t="shared" si="277"/>
        <v>8.8917054275703311E-4</v>
      </c>
      <c r="Q1441">
        <v>22.560402030624289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2.2940107906631679</v>
      </c>
      <c r="G1442" s="13">
        <f t="shared" si="271"/>
        <v>0</v>
      </c>
      <c r="H1442" s="13">
        <f t="shared" si="272"/>
        <v>2.2940107906631679</v>
      </c>
      <c r="I1442" s="16">
        <f t="shared" si="279"/>
        <v>2.3014134903056354</v>
      </c>
      <c r="J1442" s="13">
        <f t="shared" si="273"/>
        <v>2.3011560045156387</v>
      </c>
      <c r="K1442" s="13">
        <f t="shared" si="274"/>
        <v>2.5748578999662541E-4</v>
      </c>
      <c r="L1442" s="13">
        <f t="shared" si="275"/>
        <v>0</v>
      </c>
      <c r="M1442" s="13">
        <f t="shared" si="280"/>
        <v>1.6074368642990822E-2</v>
      </c>
      <c r="N1442" s="13">
        <f t="shared" si="276"/>
        <v>8.4256327257304405E-4</v>
      </c>
      <c r="O1442" s="13">
        <f t="shared" si="277"/>
        <v>8.4256327257304405E-4</v>
      </c>
      <c r="Q1442">
        <v>21.38806643332061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1.4774717995213691</v>
      </c>
      <c r="G1443" s="13">
        <f t="shared" si="271"/>
        <v>0</v>
      </c>
      <c r="H1443" s="13">
        <f t="shared" si="272"/>
        <v>1.4774717995213691</v>
      </c>
      <c r="I1443" s="16">
        <f t="shared" si="279"/>
        <v>1.4777292853113657</v>
      </c>
      <c r="J1443" s="13">
        <f t="shared" si="273"/>
        <v>1.4776901181721795</v>
      </c>
      <c r="K1443" s="13">
        <f t="shared" si="274"/>
        <v>3.9167139186169209E-5</v>
      </c>
      <c r="L1443" s="13">
        <f t="shared" si="275"/>
        <v>0</v>
      </c>
      <c r="M1443" s="13">
        <f t="shared" si="280"/>
        <v>1.5231805370417779E-2</v>
      </c>
      <c r="N1443" s="13">
        <f t="shared" si="276"/>
        <v>7.9839899563899776E-4</v>
      </c>
      <c r="O1443" s="13">
        <f t="shared" si="277"/>
        <v>7.9839899563899776E-4</v>
      </c>
      <c r="Q1443">
        <v>25.336384289276172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0.22307281939165191</v>
      </c>
      <c r="G1444" s="13">
        <f t="shared" si="271"/>
        <v>0</v>
      </c>
      <c r="H1444" s="13">
        <f t="shared" si="272"/>
        <v>0.22307281939165191</v>
      </c>
      <c r="I1444" s="16">
        <f t="shared" si="279"/>
        <v>0.22311198653083808</v>
      </c>
      <c r="J1444" s="13">
        <f t="shared" si="273"/>
        <v>0.22311186615388043</v>
      </c>
      <c r="K1444" s="13">
        <f t="shared" si="274"/>
        <v>1.2037695765187983E-7</v>
      </c>
      <c r="L1444" s="13">
        <f t="shared" si="275"/>
        <v>0</v>
      </c>
      <c r="M1444" s="13">
        <f t="shared" si="280"/>
        <v>1.4433406374778782E-2</v>
      </c>
      <c r="N1444" s="13">
        <f t="shared" si="276"/>
        <v>7.5654965862768345E-4</v>
      </c>
      <c r="O1444" s="13">
        <f t="shared" si="277"/>
        <v>7.5654965862768345E-4</v>
      </c>
      <c r="Q1444">
        <v>26.15408247880908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0.46911479206760398</v>
      </c>
      <c r="G1445" s="13">
        <f t="shared" si="271"/>
        <v>0</v>
      </c>
      <c r="H1445" s="13">
        <f t="shared" si="272"/>
        <v>0.46911479206760398</v>
      </c>
      <c r="I1445" s="16">
        <f t="shared" si="279"/>
        <v>0.4691149124445616</v>
      </c>
      <c r="J1445" s="13">
        <f t="shared" si="273"/>
        <v>0.4691139330523158</v>
      </c>
      <c r="K1445" s="13">
        <f t="shared" si="274"/>
        <v>9.7939224580345652E-7</v>
      </c>
      <c r="L1445" s="13">
        <f t="shared" si="275"/>
        <v>0</v>
      </c>
      <c r="M1445" s="13">
        <f t="shared" si="280"/>
        <v>1.3676856716151098E-2</v>
      </c>
      <c r="N1445" s="13">
        <f t="shared" si="276"/>
        <v>7.1689392032810704E-4</v>
      </c>
      <c r="O1445" s="13">
        <f t="shared" si="277"/>
        <v>7.1689392032810704E-4</v>
      </c>
      <c r="Q1445">
        <v>27.122562193548379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11.661766471483761</v>
      </c>
      <c r="G1446" s="13">
        <f t="shared" si="271"/>
        <v>0</v>
      </c>
      <c r="H1446" s="13">
        <f t="shared" si="272"/>
        <v>11.661766471483761</v>
      </c>
      <c r="I1446" s="16">
        <f t="shared" si="279"/>
        <v>11.661767450876006</v>
      </c>
      <c r="J1446" s="13">
        <f t="shared" si="273"/>
        <v>11.64541866594741</v>
      </c>
      <c r="K1446" s="13">
        <f t="shared" si="274"/>
        <v>1.6348784928595705E-2</v>
      </c>
      <c r="L1446" s="13">
        <f t="shared" si="275"/>
        <v>0</v>
      </c>
      <c r="M1446" s="13">
        <f t="shared" si="280"/>
        <v>1.2959962795822991E-2</v>
      </c>
      <c r="N1446" s="13">
        <f t="shared" si="276"/>
        <v>6.7931679981938012E-4</v>
      </c>
      <c r="O1446" s="13">
        <f t="shared" si="277"/>
        <v>6.7931679981938012E-4</v>
      </c>
      <c r="Q1446">
        <v>26.50256296203187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13.36712120906374</v>
      </c>
      <c r="G1447" s="13">
        <f t="shared" si="271"/>
        <v>0</v>
      </c>
      <c r="H1447" s="13">
        <f t="shared" si="272"/>
        <v>13.36712120906374</v>
      </c>
      <c r="I1447" s="16">
        <f t="shared" si="279"/>
        <v>13.383469993992335</v>
      </c>
      <c r="J1447" s="13">
        <f t="shared" si="273"/>
        <v>13.341204402391678</v>
      </c>
      <c r="K1447" s="13">
        <f t="shared" si="274"/>
        <v>4.2265591600656904E-2</v>
      </c>
      <c r="L1447" s="13">
        <f t="shared" si="275"/>
        <v>0</v>
      </c>
      <c r="M1447" s="13">
        <f t="shared" si="280"/>
        <v>1.2280645996003611E-2</v>
      </c>
      <c r="N1447" s="13">
        <f t="shared" si="276"/>
        <v>6.4370934308612647E-4</v>
      </c>
      <c r="O1447" s="13">
        <f t="shared" si="277"/>
        <v>6.4370934308612647E-4</v>
      </c>
      <c r="Q1447">
        <v>22.635692486414481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45.098727729845137</v>
      </c>
      <c r="G1448" s="13">
        <f t="shared" si="271"/>
        <v>0</v>
      </c>
      <c r="H1448" s="13">
        <f t="shared" si="272"/>
        <v>45.098727729845137</v>
      </c>
      <c r="I1448" s="16">
        <f t="shared" si="279"/>
        <v>45.140993321445791</v>
      </c>
      <c r="J1448" s="13">
        <f t="shared" si="273"/>
        <v>42.402029338379485</v>
      </c>
      <c r="K1448" s="13">
        <f t="shared" si="274"/>
        <v>2.7389639830663057</v>
      </c>
      <c r="L1448" s="13">
        <f t="shared" si="275"/>
        <v>0</v>
      </c>
      <c r="M1448" s="13">
        <f t="shared" si="280"/>
        <v>1.1636936652917484E-2</v>
      </c>
      <c r="N1448" s="13">
        <f t="shared" si="276"/>
        <v>6.0996830710876703E-4</v>
      </c>
      <c r="O1448" s="13">
        <f t="shared" si="277"/>
        <v>6.0996830710876703E-4</v>
      </c>
      <c r="Q1448">
        <v>18.297857554768619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0.27137486151263962</v>
      </c>
      <c r="G1449" s="13">
        <f t="shared" si="271"/>
        <v>0</v>
      </c>
      <c r="H1449" s="13">
        <f t="shared" si="272"/>
        <v>0.27137486151263962</v>
      </c>
      <c r="I1449" s="16">
        <f t="shared" si="279"/>
        <v>3.0103388445789454</v>
      </c>
      <c r="J1449" s="13">
        <f t="shared" si="273"/>
        <v>3.0086294250632428</v>
      </c>
      <c r="K1449" s="13">
        <f t="shared" si="274"/>
        <v>1.7094195157025815E-3</v>
      </c>
      <c r="L1449" s="13">
        <f t="shared" si="275"/>
        <v>0</v>
      </c>
      <c r="M1449" s="13">
        <f t="shared" si="280"/>
        <v>1.1026968345808717E-2</v>
      </c>
      <c r="N1449" s="13">
        <f t="shared" si="276"/>
        <v>5.7799586051270719E-4</v>
      </c>
      <c r="O1449" s="13">
        <f t="shared" si="277"/>
        <v>5.7799586051270719E-4</v>
      </c>
      <c r="Q1449">
        <v>13.64979819788922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11.96775034711111</v>
      </c>
      <c r="G1450" s="13">
        <f t="shared" si="271"/>
        <v>0</v>
      </c>
      <c r="H1450" s="13">
        <f t="shared" si="272"/>
        <v>11.96775034711111</v>
      </c>
      <c r="I1450" s="16">
        <f t="shared" si="279"/>
        <v>11.969459766626812</v>
      </c>
      <c r="J1450" s="13">
        <f t="shared" si="273"/>
        <v>11.857060909590222</v>
      </c>
      <c r="K1450" s="13">
        <f t="shared" si="274"/>
        <v>0.11239885703658992</v>
      </c>
      <c r="L1450" s="13">
        <f t="shared" si="275"/>
        <v>0</v>
      </c>
      <c r="M1450" s="13">
        <f t="shared" si="280"/>
        <v>1.0448972485296009E-2</v>
      </c>
      <c r="N1450" s="13">
        <f t="shared" si="276"/>
        <v>5.4769929990846765E-4</v>
      </c>
      <c r="O1450" s="13">
        <f t="shared" si="277"/>
        <v>5.4769929990846765E-4</v>
      </c>
      <c r="Q1450">
        <v>13.22603322258065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29.066893894688111</v>
      </c>
      <c r="G1451" s="13">
        <f t="shared" si="271"/>
        <v>0</v>
      </c>
      <c r="H1451" s="13">
        <f t="shared" si="272"/>
        <v>29.066893894688111</v>
      </c>
      <c r="I1451" s="16">
        <f t="shared" si="279"/>
        <v>29.179292751724702</v>
      </c>
      <c r="J1451" s="13">
        <f t="shared" si="273"/>
        <v>28.264902369084847</v>
      </c>
      <c r="K1451" s="13">
        <f t="shared" si="274"/>
        <v>0.91439038263985495</v>
      </c>
      <c r="L1451" s="13">
        <f t="shared" si="275"/>
        <v>0</v>
      </c>
      <c r="M1451" s="13">
        <f t="shared" si="280"/>
        <v>9.9012731853875408E-3</v>
      </c>
      <c r="N1451" s="13">
        <f t="shared" si="276"/>
        <v>5.189907811002924E-4</v>
      </c>
      <c r="O1451" s="13">
        <f t="shared" si="277"/>
        <v>5.189907811002924E-4</v>
      </c>
      <c r="Q1451">
        <v>17.126246314642628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71.15168325900278</v>
      </c>
      <c r="G1452" s="13">
        <f t="shared" si="271"/>
        <v>0.2804059494761546</v>
      </c>
      <c r="H1452" s="13">
        <f t="shared" si="272"/>
        <v>70.871277309526619</v>
      </c>
      <c r="I1452" s="16">
        <f t="shared" si="279"/>
        <v>71.78566769216647</v>
      </c>
      <c r="J1452" s="13">
        <f t="shared" si="273"/>
        <v>62.535727393742526</v>
      </c>
      <c r="K1452" s="13">
        <f t="shared" si="274"/>
        <v>9.2499402984239438</v>
      </c>
      <c r="L1452" s="13">
        <f t="shared" si="275"/>
        <v>0</v>
      </c>
      <c r="M1452" s="13">
        <f t="shared" si="280"/>
        <v>9.3822824042872482E-3</v>
      </c>
      <c r="N1452" s="13">
        <f t="shared" si="276"/>
        <v>4.917870643838801E-4</v>
      </c>
      <c r="O1452" s="13">
        <f t="shared" si="277"/>
        <v>0.28089773654053846</v>
      </c>
      <c r="Q1452">
        <v>18.720011888150491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44.834729782949559</v>
      </c>
      <c r="G1453" s="13">
        <f t="shared" si="271"/>
        <v>0</v>
      </c>
      <c r="H1453" s="13">
        <f t="shared" si="272"/>
        <v>44.834729782949559</v>
      </c>
      <c r="I1453" s="16">
        <f t="shared" si="279"/>
        <v>54.084670081373503</v>
      </c>
      <c r="J1453" s="13">
        <f t="shared" si="273"/>
        <v>50.034326406824498</v>
      </c>
      <c r="K1453" s="13">
        <f t="shared" si="274"/>
        <v>4.0503436745490049</v>
      </c>
      <c r="L1453" s="13">
        <f t="shared" si="275"/>
        <v>0</v>
      </c>
      <c r="M1453" s="13">
        <f t="shared" si="280"/>
        <v>8.8904953399033676E-3</v>
      </c>
      <c r="N1453" s="13">
        <f t="shared" si="276"/>
        <v>4.6600927319473417E-4</v>
      </c>
      <c r="O1453" s="13">
        <f t="shared" si="277"/>
        <v>4.6600927319473417E-4</v>
      </c>
      <c r="Q1453">
        <v>19.20162048914608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13.37955912016351</v>
      </c>
      <c r="G1454" s="13">
        <f t="shared" si="271"/>
        <v>0</v>
      </c>
      <c r="H1454" s="13">
        <f t="shared" si="272"/>
        <v>13.37955912016351</v>
      </c>
      <c r="I1454" s="16">
        <f t="shared" si="279"/>
        <v>17.429902794712515</v>
      </c>
      <c r="J1454" s="13">
        <f t="shared" si="273"/>
        <v>17.338758529798085</v>
      </c>
      <c r="K1454" s="13">
        <f t="shared" si="274"/>
        <v>9.114426491442984E-2</v>
      </c>
      <c r="L1454" s="13">
        <f t="shared" si="275"/>
        <v>0</v>
      </c>
      <c r="M1454" s="13">
        <f t="shared" si="280"/>
        <v>8.4244860667086335E-3</v>
      </c>
      <c r="N1454" s="13">
        <f t="shared" si="276"/>
        <v>4.4158266540733897E-4</v>
      </c>
      <c r="O1454" s="13">
        <f t="shared" si="277"/>
        <v>4.4158266540733897E-4</v>
      </c>
      <c r="Q1454">
        <v>22.784126929180669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0.26638814781481479</v>
      </c>
      <c r="G1455" s="13">
        <f t="shared" si="271"/>
        <v>0</v>
      </c>
      <c r="H1455" s="13">
        <f t="shared" si="272"/>
        <v>0.26638814781481479</v>
      </c>
      <c r="I1455" s="16">
        <f t="shared" si="279"/>
        <v>0.35753241272924463</v>
      </c>
      <c r="J1455" s="13">
        <f t="shared" si="273"/>
        <v>0.35753185306322438</v>
      </c>
      <c r="K1455" s="13">
        <f t="shared" si="274"/>
        <v>5.5966602025003809E-7</v>
      </c>
      <c r="L1455" s="13">
        <f t="shared" si="275"/>
        <v>0</v>
      </c>
      <c r="M1455" s="13">
        <f t="shared" si="280"/>
        <v>7.9829034013012938E-3</v>
      </c>
      <c r="N1455" s="13">
        <f t="shared" si="276"/>
        <v>4.1843641662204866E-4</v>
      </c>
      <c r="O1455" s="13">
        <f t="shared" si="277"/>
        <v>4.1843641662204866E-4</v>
      </c>
      <c r="Q1455">
        <v>25.27291294821557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1.242360579184363</v>
      </c>
      <c r="G1456" s="13">
        <f t="shared" si="271"/>
        <v>0</v>
      </c>
      <c r="H1456" s="13">
        <f t="shared" si="272"/>
        <v>1.242360579184363</v>
      </c>
      <c r="I1456" s="16">
        <f t="shared" si="279"/>
        <v>1.2423611388503832</v>
      </c>
      <c r="J1456" s="13">
        <f t="shared" si="273"/>
        <v>1.2423483688848238</v>
      </c>
      <c r="K1456" s="13">
        <f t="shared" si="274"/>
        <v>1.2769965559433771E-5</v>
      </c>
      <c r="L1456" s="13">
        <f t="shared" si="275"/>
        <v>0</v>
      </c>
      <c r="M1456" s="13">
        <f t="shared" si="280"/>
        <v>7.564466984679245E-3</v>
      </c>
      <c r="N1456" s="13">
        <f t="shared" si="276"/>
        <v>3.9650341481133408E-4</v>
      </c>
      <c r="O1456" s="13">
        <f t="shared" si="277"/>
        <v>3.9650341481133408E-4</v>
      </c>
      <c r="Q1456">
        <v>29.735742193548379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17.480248230778049</v>
      </c>
      <c r="G1457" s="13">
        <f t="shared" si="271"/>
        <v>0</v>
      </c>
      <c r="H1457" s="13">
        <f t="shared" si="272"/>
        <v>17.480248230778049</v>
      </c>
      <c r="I1457" s="16">
        <f t="shared" si="279"/>
        <v>17.480261000743607</v>
      </c>
      <c r="J1457" s="13">
        <f t="shared" si="273"/>
        <v>17.440014244774222</v>
      </c>
      <c r="K1457" s="13">
        <f t="shared" si="274"/>
        <v>4.0246755969384651E-2</v>
      </c>
      <c r="L1457" s="13">
        <f t="shared" si="275"/>
        <v>0</v>
      </c>
      <c r="M1457" s="13">
        <f t="shared" si="280"/>
        <v>7.167963569867911E-3</v>
      </c>
      <c r="N1457" s="13">
        <f t="shared" si="276"/>
        <v>3.7572006572996912E-4</v>
      </c>
      <c r="O1457" s="13">
        <f t="shared" si="277"/>
        <v>3.7572006572996912E-4</v>
      </c>
      <c r="Q1457">
        <v>28.790677139555871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13.71150347710133</v>
      </c>
      <c r="G1458" s="13">
        <f t="shared" si="271"/>
        <v>0</v>
      </c>
      <c r="H1458" s="13">
        <f t="shared" si="272"/>
        <v>13.71150347710133</v>
      </c>
      <c r="I1458" s="16">
        <f t="shared" si="279"/>
        <v>13.751750233070714</v>
      </c>
      <c r="J1458" s="13">
        <f t="shared" si="273"/>
        <v>13.727734583624693</v>
      </c>
      <c r="K1458" s="13">
        <f t="shared" si="274"/>
        <v>2.4015649446020859E-2</v>
      </c>
      <c r="L1458" s="13">
        <f t="shared" si="275"/>
        <v>0</v>
      </c>
      <c r="M1458" s="13">
        <f t="shared" si="280"/>
        <v>6.7922435041379422E-3</v>
      </c>
      <c r="N1458" s="13">
        <f t="shared" si="276"/>
        <v>3.5602610852494756E-4</v>
      </c>
      <c r="O1458" s="13">
        <f t="shared" si="277"/>
        <v>3.5602610852494756E-4</v>
      </c>
      <c r="Q1458">
        <v>27.30018265791421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39.689838790228649</v>
      </c>
      <c r="G1459" s="13">
        <f t="shared" si="271"/>
        <v>0</v>
      </c>
      <c r="H1459" s="13">
        <f t="shared" si="272"/>
        <v>39.689838790228649</v>
      </c>
      <c r="I1459" s="16">
        <f t="shared" si="279"/>
        <v>39.71385443967467</v>
      </c>
      <c r="J1459" s="13">
        <f t="shared" si="273"/>
        <v>38.735145033860235</v>
      </c>
      <c r="K1459" s="13">
        <f t="shared" si="274"/>
        <v>0.97870940581443477</v>
      </c>
      <c r="L1459" s="13">
        <f t="shared" si="275"/>
        <v>0</v>
      </c>
      <c r="M1459" s="13">
        <f t="shared" si="280"/>
        <v>6.4362173956129948E-3</v>
      </c>
      <c r="N1459" s="13">
        <f t="shared" si="276"/>
        <v>3.3736444101049569E-4</v>
      </c>
      <c r="O1459" s="13">
        <f t="shared" si="277"/>
        <v>3.3736444101049569E-4</v>
      </c>
      <c r="Q1459">
        <v>23.26115347607778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69.840090935590794</v>
      </c>
      <c r="G1460" s="13">
        <f t="shared" si="271"/>
        <v>0.25417410300791488</v>
      </c>
      <c r="H1460" s="13">
        <f t="shared" si="272"/>
        <v>69.585916832582882</v>
      </c>
      <c r="I1460" s="16">
        <f t="shared" si="279"/>
        <v>70.564626238397324</v>
      </c>
      <c r="J1460" s="13">
        <f t="shared" si="273"/>
        <v>61.998014045466128</v>
      </c>
      <c r="K1460" s="13">
        <f t="shared" si="274"/>
        <v>8.5666121929311956</v>
      </c>
      <c r="L1460" s="13">
        <f t="shared" si="275"/>
        <v>0</v>
      </c>
      <c r="M1460" s="13">
        <f t="shared" si="280"/>
        <v>6.0988529546024987E-3</v>
      </c>
      <c r="N1460" s="13">
        <f t="shared" si="276"/>
        <v>3.196809541015697E-4</v>
      </c>
      <c r="O1460" s="13">
        <f t="shared" si="277"/>
        <v>0.25449378396201644</v>
      </c>
      <c r="Q1460">
        <v>18.990843063696708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131.61622276695351</v>
      </c>
      <c r="G1461" s="13">
        <f t="shared" si="271"/>
        <v>1.4896967396351692</v>
      </c>
      <c r="H1461" s="13">
        <f t="shared" si="272"/>
        <v>130.12652602731833</v>
      </c>
      <c r="I1461" s="16">
        <f t="shared" si="279"/>
        <v>138.69313822024952</v>
      </c>
      <c r="J1461" s="13">
        <f t="shared" si="273"/>
        <v>85.240745364023297</v>
      </c>
      <c r="K1461" s="13">
        <f t="shared" si="274"/>
        <v>53.452392856226226</v>
      </c>
      <c r="L1461" s="13">
        <f t="shared" si="275"/>
        <v>1.5235757015821376</v>
      </c>
      <c r="M1461" s="13">
        <f t="shared" si="280"/>
        <v>1.5293548735826386</v>
      </c>
      <c r="N1461" s="13">
        <f t="shared" si="276"/>
        <v>8.0163537108700222E-2</v>
      </c>
      <c r="O1461" s="13">
        <f t="shared" si="277"/>
        <v>1.5698602767438694</v>
      </c>
      <c r="Q1461">
        <v>16.390538222580648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38.712297312173298</v>
      </c>
      <c r="G1462" s="13">
        <f t="shared" si="271"/>
        <v>0</v>
      </c>
      <c r="H1462" s="13">
        <f t="shared" si="272"/>
        <v>38.712297312173298</v>
      </c>
      <c r="I1462" s="16">
        <f t="shared" si="279"/>
        <v>90.641114466817385</v>
      </c>
      <c r="J1462" s="13">
        <f t="shared" si="273"/>
        <v>69.656408156825336</v>
      </c>
      <c r="K1462" s="13">
        <f t="shared" si="274"/>
        <v>20.984706309992049</v>
      </c>
      <c r="L1462" s="13">
        <f t="shared" si="275"/>
        <v>0.19947368816639574</v>
      </c>
      <c r="M1462" s="13">
        <f t="shared" si="280"/>
        <v>1.648665024640334</v>
      </c>
      <c r="N1462" s="13">
        <f t="shared" si="276"/>
        <v>8.6417366018502556E-2</v>
      </c>
      <c r="O1462" s="13">
        <f t="shared" si="277"/>
        <v>8.6417366018502556E-2</v>
      </c>
      <c r="Q1462">
        <v>16.495862391371439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66.309026313325845</v>
      </c>
      <c r="G1463" s="13">
        <f t="shared" si="271"/>
        <v>0.18355281056261588</v>
      </c>
      <c r="H1463" s="13">
        <f t="shared" si="272"/>
        <v>66.125473502763228</v>
      </c>
      <c r="I1463" s="16">
        <f t="shared" si="279"/>
        <v>86.910706124588884</v>
      </c>
      <c r="J1463" s="13">
        <f t="shared" si="273"/>
        <v>68.797775366267743</v>
      </c>
      <c r="K1463" s="13">
        <f t="shared" si="274"/>
        <v>18.112930758321141</v>
      </c>
      <c r="L1463" s="13">
        <f t="shared" si="275"/>
        <v>8.2356511227079918E-2</v>
      </c>
      <c r="M1463" s="13">
        <f t="shared" si="280"/>
        <v>1.6446041698489113</v>
      </c>
      <c r="N1463" s="13">
        <f t="shared" si="276"/>
        <v>8.6204509938211216E-2</v>
      </c>
      <c r="O1463" s="13">
        <f t="shared" si="277"/>
        <v>0.26975732050082712</v>
      </c>
      <c r="Q1463">
        <v>16.974677740732339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208.1</v>
      </c>
      <c r="G1464" s="13">
        <f t="shared" si="271"/>
        <v>3.0193722842960988</v>
      </c>
      <c r="H1464" s="13">
        <f t="shared" si="272"/>
        <v>205.08062771570388</v>
      </c>
      <c r="I1464" s="16">
        <f t="shared" si="279"/>
        <v>223.11120196279794</v>
      </c>
      <c r="J1464" s="13">
        <f t="shared" si="273"/>
        <v>98.451916981443432</v>
      </c>
      <c r="K1464" s="13">
        <f t="shared" si="274"/>
        <v>124.6592849813545</v>
      </c>
      <c r="L1464" s="13">
        <f t="shared" si="275"/>
        <v>4.4275457487765149</v>
      </c>
      <c r="M1464" s="13">
        <f t="shared" si="280"/>
        <v>5.9859454086872148</v>
      </c>
      <c r="N1464" s="13">
        <f t="shared" si="276"/>
        <v>0.31376272779374798</v>
      </c>
      <c r="O1464" s="13">
        <f t="shared" si="277"/>
        <v>3.3331350120898469</v>
      </c>
      <c r="Q1464">
        <v>16.606567403392582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11.28822968313216</v>
      </c>
      <c r="G1465" s="13">
        <f t="shared" si="271"/>
        <v>0</v>
      </c>
      <c r="H1465" s="13">
        <f t="shared" si="272"/>
        <v>11.28822968313216</v>
      </c>
      <c r="I1465" s="16">
        <f t="shared" si="279"/>
        <v>131.51996891571017</v>
      </c>
      <c r="J1465" s="13">
        <f t="shared" si="273"/>
        <v>103.62687461287592</v>
      </c>
      <c r="K1465" s="13">
        <f t="shared" si="274"/>
        <v>27.893094302834243</v>
      </c>
      <c r="L1465" s="13">
        <f t="shared" si="275"/>
        <v>0.48121259302349167</v>
      </c>
      <c r="M1465" s="13">
        <f t="shared" si="280"/>
        <v>6.1533952739169591</v>
      </c>
      <c r="N1465" s="13">
        <f t="shared" si="276"/>
        <v>0.32253987541138762</v>
      </c>
      <c r="O1465" s="13">
        <f t="shared" si="277"/>
        <v>0.32253987541138762</v>
      </c>
      <c r="Q1465">
        <v>22.659621207766151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3.128708942822457</v>
      </c>
      <c r="G1466" s="13">
        <f t="shared" si="271"/>
        <v>0</v>
      </c>
      <c r="H1466" s="13">
        <f t="shared" si="272"/>
        <v>3.128708942822457</v>
      </c>
      <c r="I1466" s="16">
        <f t="shared" si="279"/>
        <v>30.540590652633206</v>
      </c>
      <c r="J1466" s="13">
        <f t="shared" si="273"/>
        <v>30.135772330304786</v>
      </c>
      <c r="K1466" s="13">
        <f t="shared" si="274"/>
        <v>0.40481832232842052</v>
      </c>
      <c r="L1466" s="13">
        <f t="shared" si="275"/>
        <v>0</v>
      </c>
      <c r="M1466" s="13">
        <f t="shared" si="280"/>
        <v>5.8308553985055713</v>
      </c>
      <c r="N1466" s="13">
        <f t="shared" si="276"/>
        <v>0.30563344138603504</v>
      </c>
      <c r="O1466" s="13">
        <f t="shared" si="277"/>
        <v>0.30563344138603504</v>
      </c>
      <c r="Q1466">
        <v>24.06204848490226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0.19307728376228109</v>
      </c>
      <c r="G1467" s="13">
        <f t="shared" si="271"/>
        <v>0</v>
      </c>
      <c r="H1467" s="13">
        <f t="shared" si="272"/>
        <v>0.19307728376228109</v>
      </c>
      <c r="I1467" s="16">
        <f t="shared" si="279"/>
        <v>0.59789560609070158</v>
      </c>
      <c r="J1467" s="13">
        <f t="shared" si="273"/>
        <v>0.59789291072505524</v>
      </c>
      <c r="K1467" s="13">
        <f t="shared" si="274"/>
        <v>2.6953656463435394E-6</v>
      </c>
      <c r="L1467" s="13">
        <f t="shared" si="275"/>
        <v>0</v>
      </c>
      <c r="M1467" s="13">
        <f t="shared" si="280"/>
        <v>5.5252219571195367</v>
      </c>
      <c r="N1467" s="13">
        <f t="shared" si="276"/>
        <v>0.28961318464679026</v>
      </c>
      <c r="O1467" s="13">
        <f t="shared" si="277"/>
        <v>0.28961318464679026</v>
      </c>
      <c r="Q1467">
        <v>25.061589053885619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9.444510552332293</v>
      </c>
      <c r="G1468" s="13">
        <f t="shared" si="271"/>
        <v>0</v>
      </c>
      <c r="H1468" s="13">
        <f t="shared" si="272"/>
        <v>9.444510552332293</v>
      </c>
      <c r="I1468" s="16">
        <f t="shared" si="279"/>
        <v>9.4445132476979392</v>
      </c>
      <c r="J1468" s="13">
        <f t="shared" si="273"/>
        <v>9.4362426252018565</v>
      </c>
      <c r="K1468" s="13">
        <f t="shared" si="274"/>
        <v>8.2706224960826802E-3</v>
      </c>
      <c r="L1468" s="13">
        <f t="shared" si="275"/>
        <v>0</v>
      </c>
      <c r="M1468" s="13">
        <f t="shared" si="280"/>
        <v>5.2356087724727463</v>
      </c>
      <c r="N1468" s="13">
        <f t="shared" si="276"/>
        <v>0.27443265481971651</v>
      </c>
      <c r="O1468" s="13">
        <f t="shared" si="277"/>
        <v>0.27443265481971651</v>
      </c>
      <c r="Q1468">
        <v>26.863193738206519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5.3008091782651912</v>
      </c>
      <c r="G1469" s="13">
        <f t="shared" si="271"/>
        <v>0</v>
      </c>
      <c r="H1469" s="13">
        <f t="shared" si="272"/>
        <v>5.3008091782651912</v>
      </c>
      <c r="I1469" s="16">
        <f t="shared" si="279"/>
        <v>5.3090798007612738</v>
      </c>
      <c r="J1469" s="13">
        <f t="shared" si="273"/>
        <v>5.3079097865463911</v>
      </c>
      <c r="K1469" s="13">
        <f t="shared" si="274"/>
        <v>1.1700142148827197E-3</v>
      </c>
      <c r="L1469" s="13">
        <f t="shared" si="275"/>
        <v>0</v>
      </c>
      <c r="M1469" s="13">
        <f t="shared" si="280"/>
        <v>4.9611761176530296</v>
      </c>
      <c r="N1469" s="13">
        <f t="shared" si="276"/>
        <v>0.26004783630016393</v>
      </c>
      <c r="O1469" s="13">
        <f t="shared" si="277"/>
        <v>0.26004783630016393</v>
      </c>
      <c r="Q1469">
        <v>28.54038719354838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0.47333333300000002</v>
      </c>
      <c r="G1470" s="13">
        <f t="shared" si="271"/>
        <v>0</v>
      </c>
      <c r="H1470" s="13">
        <f t="shared" si="272"/>
        <v>0.47333333300000002</v>
      </c>
      <c r="I1470" s="16">
        <f t="shared" si="279"/>
        <v>0.47450334721488274</v>
      </c>
      <c r="J1470" s="13">
        <f t="shared" si="273"/>
        <v>0.47450221847872637</v>
      </c>
      <c r="K1470" s="13">
        <f t="shared" si="274"/>
        <v>1.1287361563749876E-6</v>
      </c>
      <c r="L1470" s="13">
        <f t="shared" si="275"/>
        <v>0</v>
      </c>
      <c r="M1470" s="13">
        <f t="shared" si="280"/>
        <v>4.7011282813528652</v>
      </c>
      <c r="N1470" s="13">
        <f t="shared" si="276"/>
        <v>0.24641702063051421</v>
      </c>
      <c r="O1470" s="13">
        <f t="shared" si="277"/>
        <v>0.24641702063051421</v>
      </c>
      <c r="Q1470">
        <v>26.33930314164343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38.883301944390041</v>
      </c>
      <c r="G1471" s="13">
        <f t="shared" si="271"/>
        <v>0</v>
      </c>
      <c r="H1471" s="13">
        <f t="shared" si="272"/>
        <v>38.883301944390041</v>
      </c>
      <c r="I1471" s="16">
        <f t="shared" si="279"/>
        <v>38.8833030731262</v>
      </c>
      <c r="J1471" s="13">
        <f t="shared" si="273"/>
        <v>38.00670640271251</v>
      </c>
      <c r="K1471" s="13">
        <f t="shared" si="274"/>
        <v>0.87659667041369005</v>
      </c>
      <c r="L1471" s="13">
        <f t="shared" si="275"/>
        <v>0</v>
      </c>
      <c r="M1471" s="13">
        <f t="shared" si="280"/>
        <v>4.4547112607223509</v>
      </c>
      <c r="N1471" s="13">
        <f t="shared" si="276"/>
        <v>0.23350068556744608</v>
      </c>
      <c r="O1471" s="13">
        <f t="shared" si="277"/>
        <v>0.23350068556744608</v>
      </c>
      <c r="Q1471">
        <v>23.617383095469439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16.13959089599539</v>
      </c>
      <c r="G1472" s="13">
        <f t="shared" si="271"/>
        <v>0</v>
      </c>
      <c r="H1472" s="13">
        <f t="shared" si="272"/>
        <v>16.13959089599539</v>
      </c>
      <c r="I1472" s="16">
        <f t="shared" si="279"/>
        <v>17.01618756640908</v>
      </c>
      <c r="J1472" s="13">
        <f t="shared" si="273"/>
        <v>16.850809389350818</v>
      </c>
      <c r="K1472" s="13">
        <f t="shared" si="274"/>
        <v>0.16537817705826185</v>
      </c>
      <c r="L1472" s="13">
        <f t="shared" si="275"/>
        <v>0</v>
      </c>
      <c r="M1472" s="13">
        <f t="shared" si="280"/>
        <v>4.2212105751549052</v>
      </c>
      <c r="N1472" s="13">
        <f t="shared" si="276"/>
        <v>0.22126138048808025</v>
      </c>
      <c r="O1472" s="13">
        <f t="shared" si="277"/>
        <v>0.22126138048808025</v>
      </c>
      <c r="Q1472">
        <v>18.01452498364133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29.482574441405401</v>
      </c>
      <c r="G1473" s="13">
        <f t="shared" si="271"/>
        <v>0</v>
      </c>
      <c r="H1473" s="13">
        <f t="shared" si="272"/>
        <v>29.482574441405401</v>
      </c>
      <c r="I1473" s="16">
        <f t="shared" si="279"/>
        <v>29.647952618463663</v>
      </c>
      <c r="J1473" s="13">
        <f t="shared" si="273"/>
        <v>28.873121350786647</v>
      </c>
      <c r="K1473" s="13">
        <f t="shared" si="274"/>
        <v>0.77483126767701549</v>
      </c>
      <c r="L1473" s="13">
        <f t="shared" si="275"/>
        <v>0</v>
      </c>
      <c r="M1473" s="13">
        <f t="shared" si="280"/>
        <v>3.9999491946668249</v>
      </c>
      <c r="N1473" s="13">
        <f t="shared" si="276"/>
        <v>0.20966361780274098</v>
      </c>
      <c r="O1473" s="13">
        <f t="shared" si="277"/>
        <v>0.20966361780274098</v>
      </c>
      <c r="Q1473">
        <v>18.694140341982092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97.10256978888367</v>
      </c>
      <c r="G1474" s="13">
        <f t="shared" si="271"/>
        <v>0.7994236800737724</v>
      </c>
      <c r="H1474" s="13">
        <f t="shared" si="272"/>
        <v>96.303146108809898</v>
      </c>
      <c r="I1474" s="16">
        <f t="shared" si="279"/>
        <v>97.077977376486913</v>
      </c>
      <c r="J1474" s="13">
        <f t="shared" si="273"/>
        <v>72.678912931110148</v>
      </c>
      <c r="K1474" s="13">
        <f t="shared" si="274"/>
        <v>24.399064445376766</v>
      </c>
      <c r="L1474" s="13">
        <f t="shared" si="275"/>
        <v>0.33871854859547035</v>
      </c>
      <c r="M1474" s="13">
        <f t="shared" si="280"/>
        <v>4.129004125459554</v>
      </c>
      <c r="N1474" s="13">
        <f t="shared" si="276"/>
        <v>0.21642823464371558</v>
      </c>
      <c r="O1474" s="13">
        <f t="shared" si="277"/>
        <v>1.015851914717488</v>
      </c>
      <c r="Q1474">
        <v>16.596043196832351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99.788475630616276</v>
      </c>
      <c r="G1475" s="13">
        <f t="shared" si="271"/>
        <v>0.85314179690842451</v>
      </c>
      <c r="H1475" s="13">
        <f t="shared" si="272"/>
        <v>98.935333833707858</v>
      </c>
      <c r="I1475" s="16">
        <f t="shared" si="279"/>
        <v>122.99567973048916</v>
      </c>
      <c r="J1475" s="13">
        <f t="shared" si="273"/>
        <v>81.638745136520598</v>
      </c>
      <c r="K1475" s="13">
        <f t="shared" si="274"/>
        <v>41.35693459396856</v>
      </c>
      <c r="L1475" s="13">
        <f t="shared" si="275"/>
        <v>1.0302969268398996</v>
      </c>
      <c r="M1475" s="13">
        <f t="shared" si="280"/>
        <v>4.9428728176557382</v>
      </c>
      <c r="N1475" s="13">
        <f t="shared" si="276"/>
        <v>0.25908844009076271</v>
      </c>
      <c r="O1475" s="13">
        <f t="shared" si="277"/>
        <v>1.1122302369991872</v>
      </c>
      <c r="Q1475">
        <v>16.533589222580648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6.7781419705163684</v>
      </c>
      <c r="G1476" s="13">
        <f t="shared" si="271"/>
        <v>0</v>
      </c>
      <c r="H1476" s="13">
        <f t="shared" si="272"/>
        <v>6.7781419705163684</v>
      </c>
      <c r="I1476" s="16">
        <f t="shared" si="279"/>
        <v>47.104779637645024</v>
      </c>
      <c r="J1476" s="13">
        <f t="shared" si="273"/>
        <v>43.076424465347806</v>
      </c>
      <c r="K1476" s="13">
        <f t="shared" si="274"/>
        <v>4.0283551722972177</v>
      </c>
      <c r="L1476" s="13">
        <f t="shared" si="275"/>
        <v>0</v>
      </c>
      <c r="M1476" s="13">
        <f t="shared" si="280"/>
        <v>4.6837843775649759</v>
      </c>
      <c r="N1476" s="13">
        <f t="shared" si="276"/>
        <v>0.24550791267988326</v>
      </c>
      <c r="O1476" s="13">
        <f t="shared" si="277"/>
        <v>0.24550791267988326</v>
      </c>
      <c r="Q1476">
        <v>16.17805951966222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2.3028334250303129</v>
      </c>
      <c r="G1477" s="13">
        <f t="shared" si="271"/>
        <v>0</v>
      </c>
      <c r="H1477" s="13">
        <f t="shared" si="272"/>
        <v>2.3028334250303129</v>
      </c>
      <c r="I1477" s="16">
        <f t="shared" si="279"/>
        <v>6.3311885973275306</v>
      </c>
      <c r="J1477" s="13">
        <f t="shared" si="273"/>
        <v>6.3249735594996803</v>
      </c>
      <c r="K1477" s="13">
        <f t="shared" si="274"/>
        <v>6.2150378278502671E-3</v>
      </c>
      <c r="L1477" s="13">
        <f t="shared" si="275"/>
        <v>0</v>
      </c>
      <c r="M1477" s="13">
        <f t="shared" si="280"/>
        <v>4.4382764648850923</v>
      </c>
      <c r="N1477" s="13">
        <f t="shared" si="276"/>
        <v>0.23263922993753874</v>
      </c>
      <c r="O1477" s="13">
        <f t="shared" si="277"/>
        <v>0.23263922993753874</v>
      </c>
      <c r="Q1477">
        <v>20.334226136282471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2.3485753252167512</v>
      </c>
      <c r="G1478" s="13">
        <f t="shared" ref="G1478:G1541" si="282">IF((F1478-$J$2)&gt;0,$I$2*(F1478-$J$2),0)</f>
        <v>0</v>
      </c>
      <c r="H1478" s="13">
        <f t="shared" ref="H1478:H1541" si="283">F1478-G1478</f>
        <v>2.3485753252167512</v>
      </c>
      <c r="I1478" s="16">
        <f t="shared" si="279"/>
        <v>2.3547903630446014</v>
      </c>
      <c r="J1478" s="13">
        <f t="shared" ref="J1478:J1541" si="284">I1478/SQRT(1+(I1478/($K$2*(300+(25*Q1478)+0.05*(Q1478)^3)))^2)</f>
        <v>2.3546342326948078</v>
      </c>
      <c r="K1478" s="13">
        <f t="shared" ref="K1478:K1541" si="285">I1478-J1478</f>
        <v>1.5613034979367058E-4</v>
      </c>
      <c r="L1478" s="13">
        <f t="shared" ref="L1478:L1541" si="286">IF(K1478&gt;$N$2,(K1478-$N$2)/$L$2,0)</f>
        <v>0</v>
      </c>
      <c r="M1478" s="13">
        <f t="shared" si="280"/>
        <v>4.2056372349475533</v>
      </c>
      <c r="N1478" s="13">
        <f t="shared" ref="N1478:N1541" si="287">$M$2*M1478</f>
        <v>0.22044507940768157</v>
      </c>
      <c r="O1478" s="13">
        <f t="shared" ref="O1478:O1541" si="288">N1478+G1478</f>
        <v>0.22044507940768157</v>
      </c>
      <c r="Q1478">
        <v>25.443867580349469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2.3002139061304989</v>
      </c>
      <c r="G1479" s="13">
        <f t="shared" si="282"/>
        <v>0</v>
      </c>
      <c r="H1479" s="13">
        <f t="shared" si="283"/>
        <v>2.3002139061304989</v>
      </c>
      <c r="I1479" s="16">
        <f t="shared" ref="I1479:I1542" si="290">H1479+K1478-L1478</f>
        <v>2.3003700364802926</v>
      </c>
      <c r="J1479" s="13">
        <f t="shared" si="284"/>
        <v>2.3002391689812094</v>
      </c>
      <c r="K1479" s="13">
        <f t="shared" si="285"/>
        <v>1.3086749908319817E-4</v>
      </c>
      <c r="L1479" s="13">
        <f t="shared" si="286"/>
        <v>0</v>
      </c>
      <c r="M1479" s="13">
        <f t="shared" ref="M1479:M1542" si="291">L1479+M1478-N1478</f>
        <v>3.9851921555398717</v>
      </c>
      <c r="N1479" s="13">
        <f t="shared" si="287"/>
        <v>0.20889010442523637</v>
      </c>
      <c r="O1479" s="13">
        <f t="shared" si="288"/>
        <v>0.20889010442523637</v>
      </c>
      <c r="Q1479">
        <v>26.2124506013906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2.3668126247140888</v>
      </c>
      <c r="G1480" s="13">
        <f t="shared" si="282"/>
        <v>0</v>
      </c>
      <c r="H1480" s="13">
        <f t="shared" si="283"/>
        <v>2.3668126247140888</v>
      </c>
      <c r="I1480" s="16">
        <f t="shared" si="290"/>
        <v>2.366943492213172</v>
      </c>
      <c r="J1480" s="13">
        <f t="shared" si="284"/>
        <v>2.3668421669933721</v>
      </c>
      <c r="K1480" s="13">
        <f t="shared" si="285"/>
        <v>1.0132521979988596E-4</v>
      </c>
      <c r="L1480" s="13">
        <f t="shared" si="286"/>
        <v>0</v>
      </c>
      <c r="M1480" s="13">
        <f t="shared" si="291"/>
        <v>3.7763020511146355</v>
      </c>
      <c r="N1480" s="13">
        <f t="shared" si="287"/>
        <v>0.19794080160024499</v>
      </c>
      <c r="O1480" s="13">
        <f t="shared" si="288"/>
        <v>0.19794080160024499</v>
      </c>
      <c r="Q1480">
        <v>28.712350193548389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0.21153641160855571</v>
      </c>
      <c r="G1481" s="13">
        <f t="shared" si="282"/>
        <v>0</v>
      </c>
      <c r="H1481" s="13">
        <f t="shared" si="283"/>
        <v>0.21153641160855571</v>
      </c>
      <c r="I1481" s="16">
        <f t="shared" si="290"/>
        <v>0.2116377368283556</v>
      </c>
      <c r="J1481" s="13">
        <f t="shared" si="284"/>
        <v>0.21163763755168633</v>
      </c>
      <c r="K1481" s="13">
        <f t="shared" si="285"/>
        <v>9.9276669274228624E-8</v>
      </c>
      <c r="L1481" s="13">
        <f t="shared" si="286"/>
        <v>0</v>
      </c>
      <c r="M1481" s="13">
        <f t="shared" si="291"/>
        <v>3.5783612495143906</v>
      </c>
      <c r="N1481" s="13">
        <f t="shared" si="287"/>
        <v>0.18756542367554146</v>
      </c>
      <c r="O1481" s="13">
        <f t="shared" si="288"/>
        <v>0.18756542367554146</v>
      </c>
      <c r="Q1481">
        <v>26.402912247585991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5.3107677438984364</v>
      </c>
      <c r="G1482" s="13">
        <f t="shared" si="282"/>
        <v>0</v>
      </c>
      <c r="H1482" s="13">
        <f t="shared" si="283"/>
        <v>5.3107677438984364</v>
      </c>
      <c r="I1482" s="16">
        <f t="shared" si="290"/>
        <v>5.310767843175106</v>
      </c>
      <c r="J1482" s="13">
        <f t="shared" si="284"/>
        <v>5.3095684033109212</v>
      </c>
      <c r="K1482" s="13">
        <f t="shared" si="285"/>
        <v>1.1994398641848036E-3</v>
      </c>
      <c r="L1482" s="13">
        <f t="shared" si="286"/>
        <v>0</v>
      </c>
      <c r="M1482" s="13">
        <f t="shared" si="291"/>
        <v>3.3907958258388491</v>
      </c>
      <c r="N1482" s="13">
        <f t="shared" si="287"/>
        <v>0.17773388747629393</v>
      </c>
      <c r="O1482" s="13">
        <f t="shared" si="288"/>
        <v>0.17773388747629393</v>
      </c>
      <c r="Q1482">
        <v>28.36391995696259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2.3595108350385949</v>
      </c>
      <c r="G1483" s="13">
        <f t="shared" si="282"/>
        <v>0</v>
      </c>
      <c r="H1483" s="13">
        <f t="shared" si="283"/>
        <v>2.3595108350385949</v>
      </c>
      <c r="I1483" s="16">
        <f t="shared" si="290"/>
        <v>2.3607102749027797</v>
      </c>
      <c r="J1483" s="13">
        <f t="shared" si="284"/>
        <v>2.360440191479944</v>
      </c>
      <c r="K1483" s="13">
        <f t="shared" si="285"/>
        <v>2.7008342283574294E-4</v>
      </c>
      <c r="L1483" s="13">
        <f t="shared" si="286"/>
        <v>0</v>
      </c>
      <c r="M1483" s="13">
        <f t="shared" si="291"/>
        <v>3.2130619383625554</v>
      </c>
      <c r="N1483" s="13">
        <f t="shared" si="287"/>
        <v>0.16841768668451637</v>
      </c>
      <c r="O1483" s="13">
        <f t="shared" si="288"/>
        <v>0.16841768668451637</v>
      </c>
      <c r="Q1483">
        <v>21.589962558213379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6.2602245515161279</v>
      </c>
      <c r="G1484" s="13">
        <f t="shared" si="282"/>
        <v>0</v>
      </c>
      <c r="H1484" s="13">
        <f t="shared" si="283"/>
        <v>6.2602245515161279</v>
      </c>
      <c r="I1484" s="16">
        <f t="shared" si="290"/>
        <v>6.2604946349389632</v>
      </c>
      <c r="J1484" s="13">
        <f t="shared" si="284"/>
        <v>6.2553187092565485</v>
      </c>
      <c r="K1484" s="13">
        <f t="shared" si="285"/>
        <v>5.1759256824146505E-3</v>
      </c>
      <c r="L1484" s="13">
        <f t="shared" si="286"/>
        <v>0</v>
      </c>
      <c r="M1484" s="13">
        <f t="shared" si="291"/>
        <v>3.0446442516780392</v>
      </c>
      <c r="N1484" s="13">
        <f t="shared" si="287"/>
        <v>0.15958980918564095</v>
      </c>
      <c r="O1484" s="13">
        <f t="shared" si="288"/>
        <v>0.15958980918564095</v>
      </c>
      <c r="Q1484">
        <v>21.390366266887249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3.1301120133745282</v>
      </c>
      <c r="G1485" s="13">
        <f t="shared" si="282"/>
        <v>0</v>
      </c>
      <c r="H1485" s="13">
        <f t="shared" si="283"/>
        <v>3.1301120133745282</v>
      </c>
      <c r="I1485" s="16">
        <f t="shared" si="290"/>
        <v>3.1352879390569428</v>
      </c>
      <c r="J1485" s="13">
        <f t="shared" si="284"/>
        <v>3.1333573928054457</v>
      </c>
      <c r="K1485" s="13">
        <f t="shared" si="285"/>
        <v>1.9305462514971339E-3</v>
      </c>
      <c r="L1485" s="13">
        <f t="shared" si="286"/>
        <v>0</v>
      </c>
      <c r="M1485" s="13">
        <f t="shared" si="291"/>
        <v>2.8850544424923981</v>
      </c>
      <c r="N1485" s="13">
        <f t="shared" si="287"/>
        <v>0.15122465874749952</v>
      </c>
      <c r="O1485" s="13">
        <f t="shared" si="288"/>
        <v>0.15122465874749952</v>
      </c>
      <c r="Q1485">
        <v>13.65185947165123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12.27900178049395</v>
      </c>
      <c r="G1486" s="13">
        <f t="shared" si="282"/>
        <v>0</v>
      </c>
      <c r="H1486" s="13">
        <f t="shared" si="283"/>
        <v>12.27900178049395</v>
      </c>
      <c r="I1486" s="16">
        <f t="shared" si="290"/>
        <v>12.280932326745447</v>
      </c>
      <c r="J1486" s="13">
        <f t="shared" si="284"/>
        <v>12.177348247691398</v>
      </c>
      <c r="K1486" s="13">
        <f t="shared" si="285"/>
        <v>0.10358407905404832</v>
      </c>
      <c r="L1486" s="13">
        <f t="shared" si="286"/>
        <v>0</v>
      </c>
      <c r="M1486" s="13">
        <f t="shared" si="291"/>
        <v>2.7338297837448984</v>
      </c>
      <c r="N1486" s="13">
        <f t="shared" si="287"/>
        <v>0.14329798080462464</v>
      </c>
      <c r="O1486" s="13">
        <f t="shared" si="288"/>
        <v>0.14329798080462464</v>
      </c>
      <c r="Q1486">
        <v>14.38693322258065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62.96817268649815</v>
      </c>
      <c r="G1487" s="13">
        <f t="shared" si="282"/>
        <v>0.11673573802606199</v>
      </c>
      <c r="H1487" s="13">
        <f t="shared" si="283"/>
        <v>62.851436948472085</v>
      </c>
      <c r="I1487" s="16">
        <f t="shared" si="290"/>
        <v>62.955021027526129</v>
      </c>
      <c r="J1487" s="13">
        <f t="shared" si="284"/>
        <v>53.344499089236507</v>
      </c>
      <c r="K1487" s="13">
        <f t="shared" si="285"/>
        <v>9.6105219382896223</v>
      </c>
      <c r="L1487" s="13">
        <f t="shared" si="286"/>
        <v>0</v>
      </c>
      <c r="M1487" s="13">
        <f t="shared" si="291"/>
        <v>2.5905318029402737</v>
      </c>
      <c r="N1487" s="13">
        <f t="shared" si="287"/>
        <v>0.13578679213268255</v>
      </c>
      <c r="O1487" s="13">
        <f t="shared" si="288"/>
        <v>0.25252253015874454</v>
      </c>
      <c r="Q1487">
        <v>15.347966172350869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30.49128506874202</v>
      </c>
      <c r="G1488" s="13">
        <f t="shared" si="282"/>
        <v>0</v>
      </c>
      <c r="H1488" s="13">
        <f t="shared" si="283"/>
        <v>30.49128506874202</v>
      </c>
      <c r="I1488" s="16">
        <f t="shared" si="290"/>
        <v>40.101807007031638</v>
      </c>
      <c r="J1488" s="13">
        <f t="shared" si="284"/>
        <v>37.938229670591497</v>
      </c>
      <c r="K1488" s="13">
        <f t="shared" si="285"/>
        <v>2.1635773364401416</v>
      </c>
      <c r="L1488" s="13">
        <f t="shared" si="286"/>
        <v>0</v>
      </c>
      <c r="M1488" s="13">
        <f t="shared" si="291"/>
        <v>2.4547450108075912</v>
      </c>
      <c r="N1488" s="13">
        <f t="shared" si="287"/>
        <v>0.12866931420913147</v>
      </c>
      <c r="O1488" s="13">
        <f t="shared" si="288"/>
        <v>0.12866931420913147</v>
      </c>
      <c r="Q1488">
        <v>17.529979065627341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8.1082857124863619</v>
      </c>
      <c r="G1489" s="13">
        <f t="shared" si="282"/>
        <v>0</v>
      </c>
      <c r="H1489" s="13">
        <f t="shared" si="283"/>
        <v>8.1082857124863619</v>
      </c>
      <c r="I1489" s="16">
        <f t="shared" si="290"/>
        <v>10.271863048926503</v>
      </c>
      <c r="J1489" s="13">
        <f t="shared" si="284"/>
        <v>10.234070202906201</v>
      </c>
      <c r="K1489" s="13">
        <f t="shared" si="285"/>
        <v>3.7792846020302306E-2</v>
      </c>
      <c r="L1489" s="13">
        <f t="shared" si="286"/>
        <v>0</v>
      </c>
      <c r="M1489" s="13">
        <f t="shared" si="291"/>
        <v>2.3260756965984597</v>
      </c>
      <c r="N1489" s="13">
        <f t="shared" si="287"/>
        <v>0.12192491006688556</v>
      </c>
      <c r="O1489" s="13">
        <f t="shared" si="288"/>
        <v>0.12192491006688556</v>
      </c>
      <c r="Q1489">
        <v>17.809095858106009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0.27841648444077649</v>
      </c>
      <c r="G1490" s="13">
        <f t="shared" si="282"/>
        <v>0</v>
      </c>
      <c r="H1490" s="13">
        <f t="shared" si="283"/>
        <v>0.27841648444077649</v>
      </c>
      <c r="I1490" s="16">
        <f t="shared" si="290"/>
        <v>0.3162093304610788</v>
      </c>
      <c r="J1490" s="13">
        <f t="shared" si="284"/>
        <v>0.31620876775062418</v>
      </c>
      <c r="K1490" s="13">
        <f t="shared" si="285"/>
        <v>5.6271045462130687E-7</v>
      </c>
      <c r="L1490" s="13">
        <f t="shared" si="286"/>
        <v>0</v>
      </c>
      <c r="M1490" s="13">
        <f t="shared" si="291"/>
        <v>2.2041507865315739</v>
      </c>
      <c r="N1490" s="13">
        <f t="shared" si="287"/>
        <v>0.11553402445789313</v>
      </c>
      <c r="O1490" s="13">
        <f t="shared" si="288"/>
        <v>0.11553402445789313</v>
      </c>
      <c r="Q1490">
        <v>22.602679620911829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0.54057755406937946</v>
      </c>
      <c r="G1491" s="13">
        <f t="shared" si="282"/>
        <v>0</v>
      </c>
      <c r="H1491" s="13">
        <f t="shared" si="283"/>
        <v>0.54057755406937946</v>
      </c>
      <c r="I1491" s="16">
        <f t="shared" si="290"/>
        <v>0.54057811677983403</v>
      </c>
      <c r="J1491" s="13">
        <f t="shared" si="284"/>
        <v>0.54057640671122631</v>
      </c>
      <c r="K1491" s="13">
        <f t="shared" si="285"/>
        <v>1.7100686077187177E-6</v>
      </c>
      <c r="L1491" s="13">
        <f t="shared" si="286"/>
        <v>0</v>
      </c>
      <c r="M1491" s="13">
        <f t="shared" si="291"/>
        <v>2.0886167620736806</v>
      </c>
      <c r="N1491" s="13">
        <f t="shared" si="287"/>
        <v>0.109478127153135</v>
      </c>
      <c r="O1491" s="13">
        <f t="shared" si="288"/>
        <v>0.109478127153135</v>
      </c>
      <c r="Q1491">
        <v>26.163001259144639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0.22307281939165191</v>
      </c>
      <c r="G1492" s="13">
        <f t="shared" si="282"/>
        <v>0</v>
      </c>
      <c r="H1492" s="13">
        <f t="shared" si="283"/>
        <v>0.22307281939165191</v>
      </c>
      <c r="I1492" s="16">
        <f t="shared" si="290"/>
        <v>0.22307452946025963</v>
      </c>
      <c r="J1492" s="13">
        <f t="shared" si="284"/>
        <v>0.2230744113229409</v>
      </c>
      <c r="K1492" s="13">
        <f t="shared" si="285"/>
        <v>1.1813731873311362E-7</v>
      </c>
      <c r="L1492" s="13">
        <f t="shared" si="286"/>
        <v>0</v>
      </c>
      <c r="M1492" s="13">
        <f t="shared" si="291"/>
        <v>1.9791386349205455</v>
      </c>
      <c r="N1492" s="13">
        <f t="shared" si="287"/>
        <v>0.10373965921464241</v>
      </c>
      <c r="O1492" s="13">
        <f t="shared" si="288"/>
        <v>0.10373965921464241</v>
      </c>
      <c r="Q1492">
        <v>26.28651894869585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4.2921147426955004</v>
      </c>
      <c r="G1493" s="13">
        <f t="shared" si="282"/>
        <v>0</v>
      </c>
      <c r="H1493" s="13">
        <f t="shared" si="283"/>
        <v>4.2921147426955004</v>
      </c>
      <c r="I1493" s="16">
        <f t="shared" si="290"/>
        <v>4.292114860832819</v>
      </c>
      <c r="J1493" s="13">
        <f t="shared" si="284"/>
        <v>4.2913789631764585</v>
      </c>
      <c r="K1493" s="13">
        <f t="shared" si="285"/>
        <v>7.3589765636050686E-4</v>
      </c>
      <c r="L1493" s="13">
        <f t="shared" si="286"/>
        <v>0</v>
      </c>
      <c r="M1493" s="13">
        <f t="shared" si="291"/>
        <v>1.8753989757059031</v>
      </c>
      <c r="N1493" s="13">
        <f t="shared" si="287"/>
        <v>9.8301982083751474E-2</v>
      </c>
      <c r="O1493" s="13">
        <f t="shared" si="288"/>
        <v>9.8301982083751474E-2</v>
      </c>
      <c r="Q1493">
        <v>27.26053719354838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4.30372209634809</v>
      </c>
      <c r="G1494" s="13">
        <f t="shared" si="282"/>
        <v>0</v>
      </c>
      <c r="H1494" s="13">
        <f t="shared" si="283"/>
        <v>4.30372209634809</v>
      </c>
      <c r="I1494" s="16">
        <f t="shared" si="290"/>
        <v>4.3044579940044505</v>
      </c>
      <c r="J1494" s="13">
        <f t="shared" si="284"/>
        <v>4.3035517444120037</v>
      </c>
      <c r="K1494" s="13">
        <f t="shared" si="285"/>
        <v>9.0624959244678394E-4</v>
      </c>
      <c r="L1494" s="13">
        <f t="shared" si="286"/>
        <v>0</v>
      </c>
      <c r="M1494" s="13">
        <f t="shared" si="291"/>
        <v>1.7770969936221517</v>
      </c>
      <c r="N1494" s="13">
        <f t="shared" si="287"/>
        <v>9.3149329337976719E-2</v>
      </c>
      <c r="O1494" s="13">
        <f t="shared" si="288"/>
        <v>9.3149329337976719E-2</v>
      </c>
      <c r="Q1494">
        <v>25.810077128589612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19.349066418068151</v>
      </c>
      <c r="G1495" s="13">
        <f t="shared" si="282"/>
        <v>0</v>
      </c>
      <c r="H1495" s="13">
        <f t="shared" si="283"/>
        <v>19.349066418068151</v>
      </c>
      <c r="I1495" s="16">
        <f t="shared" si="290"/>
        <v>19.349972667660598</v>
      </c>
      <c r="J1495" s="13">
        <f t="shared" si="284"/>
        <v>19.249875176571202</v>
      </c>
      <c r="K1495" s="13">
        <f t="shared" si="285"/>
        <v>0.10009749108939658</v>
      </c>
      <c r="L1495" s="13">
        <f t="shared" si="286"/>
        <v>0</v>
      </c>
      <c r="M1495" s="13">
        <f t="shared" si="291"/>
        <v>1.6839476642841749</v>
      </c>
      <c r="N1495" s="13">
        <f t="shared" si="287"/>
        <v>8.8266760976623837E-2</v>
      </c>
      <c r="O1495" s="13">
        <f t="shared" si="288"/>
        <v>8.8266760976623837E-2</v>
      </c>
      <c r="Q1495">
        <v>24.35127679850606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49.759114163300303</v>
      </c>
      <c r="G1496" s="13">
        <f t="shared" si="282"/>
        <v>0</v>
      </c>
      <c r="H1496" s="13">
        <f t="shared" si="283"/>
        <v>49.759114163300303</v>
      </c>
      <c r="I1496" s="16">
        <f t="shared" si="290"/>
        <v>49.859211654389696</v>
      </c>
      <c r="J1496" s="13">
        <f t="shared" si="284"/>
        <v>45.79147041424028</v>
      </c>
      <c r="K1496" s="13">
        <f t="shared" si="285"/>
        <v>4.0677412401494166</v>
      </c>
      <c r="L1496" s="13">
        <f t="shared" si="286"/>
        <v>0</v>
      </c>
      <c r="M1496" s="13">
        <f t="shared" si="291"/>
        <v>1.595680903307551</v>
      </c>
      <c r="N1496" s="13">
        <f t="shared" si="287"/>
        <v>8.3640120102593862E-2</v>
      </c>
      <c r="O1496" s="13">
        <f t="shared" si="288"/>
        <v>8.3640120102593862E-2</v>
      </c>
      <c r="Q1496">
        <v>17.36719742666256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14.495280794272601</v>
      </c>
      <c r="G1497" s="13">
        <f t="shared" si="282"/>
        <v>0</v>
      </c>
      <c r="H1497" s="13">
        <f t="shared" si="283"/>
        <v>14.495280794272601</v>
      </c>
      <c r="I1497" s="16">
        <f t="shared" si="290"/>
        <v>18.563022034422019</v>
      </c>
      <c r="J1497" s="13">
        <f t="shared" si="284"/>
        <v>18.073341593973208</v>
      </c>
      <c r="K1497" s="13">
        <f t="shared" si="285"/>
        <v>0.48968044044881154</v>
      </c>
      <c r="L1497" s="13">
        <f t="shared" si="286"/>
        <v>0</v>
      </c>
      <c r="M1497" s="13">
        <f t="shared" si="291"/>
        <v>1.5120407832049572</v>
      </c>
      <c r="N1497" s="13">
        <f t="shared" si="287"/>
        <v>7.925599187477865E-2</v>
      </c>
      <c r="O1497" s="13">
        <f t="shared" si="288"/>
        <v>7.925599187477865E-2</v>
      </c>
      <c r="Q1497">
        <v>11.897810222580651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22.744647117323041</v>
      </c>
      <c r="G1498" s="13">
        <f t="shared" si="282"/>
        <v>0</v>
      </c>
      <c r="H1498" s="13">
        <f t="shared" si="283"/>
        <v>22.744647117323041</v>
      </c>
      <c r="I1498" s="16">
        <f t="shared" si="290"/>
        <v>23.234327557771852</v>
      </c>
      <c r="J1498" s="13">
        <f t="shared" si="284"/>
        <v>22.407844892645585</v>
      </c>
      <c r="K1498" s="13">
        <f t="shared" si="285"/>
        <v>0.82648266512626734</v>
      </c>
      <c r="L1498" s="13">
        <f t="shared" si="286"/>
        <v>0</v>
      </c>
      <c r="M1498" s="13">
        <f t="shared" si="291"/>
        <v>1.4327847913301786</v>
      </c>
      <c r="N1498" s="13">
        <f t="shared" si="287"/>
        <v>7.5101664612030786E-2</v>
      </c>
      <c r="O1498" s="13">
        <f t="shared" si="288"/>
        <v>7.5101664612030786E-2</v>
      </c>
      <c r="Q1498">
        <v>12.893169638275049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7.3043961361576892</v>
      </c>
      <c r="G1499" s="13">
        <f t="shared" si="282"/>
        <v>0</v>
      </c>
      <c r="H1499" s="13">
        <f t="shared" si="283"/>
        <v>7.3043961361576892</v>
      </c>
      <c r="I1499" s="16">
        <f t="shared" si="290"/>
        <v>8.1308788012839557</v>
      </c>
      <c r="J1499" s="13">
        <f t="shared" si="284"/>
        <v>8.1006267009814952</v>
      </c>
      <c r="K1499" s="13">
        <f t="shared" si="285"/>
        <v>3.0252100302460505E-2</v>
      </c>
      <c r="L1499" s="13">
        <f t="shared" si="286"/>
        <v>0</v>
      </c>
      <c r="M1499" s="13">
        <f t="shared" si="291"/>
        <v>1.3576831267181477</v>
      </c>
      <c r="N1499" s="13">
        <f t="shared" si="287"/>
        <v>7.1165092935930277E-2</v>
      </c>
      <c r="O1499" s="13">
        <f t="shared" si="288"/>
        <v>7.1165092935930277E-2</v>
      </c>
      <c r="Q1499">
        <v>14.392724359643751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24.394681257655581</v>
      </c>
      <c r="G1500" s="13">
        <f t="shared" si="282"/>
        <v>0</v>
      </c>
      <c r="H1500" s="13">
        <f t="shared" si="283"/>
        <v>24.394681257655581</v>
      </c>
      <c r="I1500" s="16">
        <f t="shared" si="290"/>
        <v>24.424933357958039</v>
      </c>
      <c r="J1500" s="13">
        <f t="shared" si="284"/>
        <v>23.83349176882054</v>
      </c>
      <c r="K1500" s="13">
        <f t="shared" si="285"/>
        <v>0.59144158913749934</v>
      </c>
      <c r="L1500" s="13">
        <f t="shared" si="286"/>
        <v>0</v>
      </c>
      <c r="M1500" s="13">
        <f t="shared" si="291"/>
        <v>1.2865180337822175</v>
      </c>
      <c r="N1500" s="13">
        <f t="shared" si="287"/>
        <v>6.7434862845480781E-2</v>
      </c>
      <c r="O1500" s="13">
        <f t="shared" si="288"/>
        <v>6.7434862845480781E-2</v>
      </c>
      <c r="Q1500">
        <v>16.50920454198841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42.039659348914853</v>
      </c>
      <c r="G1501" s="13">
        <f t="shared" si="282"/>
        <v>0</v>
      </c>
      <c r="H1501" s="13">
        <f t="shared" si="283"/>
        <v>42.039659348914853</v>
      </c>
      <c r="I1501" s="16">
        <f t="shared" si="290"/>
        <v>42.631100938052356</v>
      </c>
      <c r="J1501" s="13">
        <f t="shared" si="284"/>
        <v>39.809463879172391</v>
      </c>
      <c r="K1501" s="13">
        <f t="shared" si="285"/>
        <v>2.8216370588799649</v>
      </c>
      <c r="L1501" s="13">
        <f t="shared" si="286"/>
        <v>0</v>
      </c>
      <c r="M1501" s="13">
        <f t="shared" si="291"/>
        <v>1.2190831709367367</v>
      </c>
      <c r="N1501" s="13">
        <f t="shared" si="287"/>
        <v>6.3900158622470574E-2</v>
      </c>
      <c r="O1501" s="13">
        <f t="shared" si="288"/>
        <v>6.3900158622470574E-2</v>
      </c>
      <c r="Q1501">
        <v>16.807657699247049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0.50059786915231075</v>
      </c>
      <c r="G1502" s="13">
        <f t="shared" si="282"/>
        <v>0</v>
      </c>
      <c r="H1502" s="13">
        <f t="shared" si="283"/>
        <v>0.50059786915231075</v>
      </c>
      <c r="I1502" s="16">
        <f t="shared" si="290"/>
        <v>3.3222349280322758</v>
      </c>
      <c r="J1502" s="13">
        <f t="shared" si="284"/>
        <v>3.3215459426569893</v>
      </c>
      <c r="K1502" s="13">
        <f t="shared" si="285"/>
        <v>6.8898537528649939E-4</v>
      </c>
      <c r="L1502" s="13">
        <f t="shared" si="286"/>
        <v>0</v>
      </c>
      <c r="M1502" s="13">
        <f t="shared" si="291"/>
        <v>1.1551830123142661</v>
      </c>
      <c r="N1502" s="13">
        <f t="shared" si="287"/>
        <v>6.0550731471540935E-2</v>
      </c>
      <c r="O1502" s="13">
        <f t="shared" si="288"/>
        <v>6.0550731471540935E-2</v>
      </c>
      <c r="Q1502">
        <v>22.215822526605589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0.25944296492383251</v>
      </c>
      <c r="G1503" s="13">
        <f t="shared" si="282"/>
        <v>0</v>
      </c>
      <c r="H1503" s="13">
        <f t="shared" si="283"/>
        <v>0.25944296492383251</v>
      </c>
      <c r="I1503" s="16">
        <f t="shared" si="290"/>
        <v>0.26013195029911901</v>
      </c>
      <c r="J1503" s="13">
        <f t="shared" si="284"/>
        <v>0.26013174548268497</v>
      </c>
      <c r="K1503" s="13">
        <f t="shared" si="285"/>
        <v>2.0481643403513772E-7</v>
      </c>
      <c r="L1503" s="13">
        <f t="shared" si="286"/>
        <v>0</v>
      </c>
      <c r="M1503" s="13">
        <f t="shared" si="291"/>
        <v>1.0946322808427251</v>
      </c>
      <c r="N1503" s="13">
        <f t="shared" si="287"/>
        <v>5.7376869804034669E-2</v>
      </c>
      <c r="O1503" s="13">
        <f t="shared" si="288"/>
        <v>5.7376869804034669E-2</v>
      </c>
      <c r="Q1503">
        <v>25.641265264818109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6.6666670000000003E-3</v>
      </c>
      <c r="G1504" s="13">
        <f t="shared" si="282"/>
        <v>0</v>
      </c>
      <c r="H1504" s="13">
        <f t="shared" si="283"/>
        <v>6.6666670000000003E-3</v>
      </c>
      <c r="I1504" s="16">
        <f t="shared" si="290"/>
        <v>6.6668718164340354E-3</v>
      </c>
      <c r="J1504" s="13">
        <f t="shared" si="284"/>
        <v>6.6668718135581614E-3</v>
      </c>
      <c r="K1504" s="13">
        <f t="shared" si="285"/>
        <v>2.8758740180934161E-12</v>
      </c>
      <c r="L1504" s="13">
        <f t="shared" si="286"/>
        <v>0</v>
      </c>
      <c r="M1504" s="13">
        <f t="shared" si="291"/>
        <v>1.0372554110386905</v>
      </c>
      <c r="N1504" s="13">
        <f t="shared" si="287"/>
        <v>5.4369371079463304E-2</v>
      </c>
      <c r="O1504" s="13">
        <f t="shared" si="288"/>
        <v>5.4369371079463304E-2</v>
      </c>
      <c r="Q1504">
        <v>26.956582076501871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8.0712501560600849</v>
      </c>
      <c r="G1505" s="13">
        <f t="shared" si="282"/>
        <v>0</v>
      </c>
      <c r="H1505" s="13">
        <f t="shared" si="283"/>
        <v>8.0712501560600849</v>
      </c>
      <c r="I1505" s="16">
        <f t="shared" si="290"/>
        <v>8.0712501560629608</v>
      </c>
      <c r="J1505" s="13">
        <f t="shared" si="284"/>
        <v>8.0671239315607863</v>
      </c>
      <c r="K1505" s="13">
        <f t="shared" si="285"/>
        <v>4.1262245021744803E-3</v>
      </c>
      <c r="L1505" s="13">
        <f t="shared" si="286"/>
        <v>0</v>
      </c>
      <c r="M1505" s="13">
        <f t="shared" si="291"/>
        <v>0.98288603995922719</v>
      </c>
      <c r="N1505" s="13">
        <f t="shared" si="287"/>
        <v>5.1519515122947959E-2</v>
      </c>
      <c r="O1505" s="13">
        <f t="shared" si="288"/>
        <v>5.1519515122947959E-2</v>
      </c>
      <c r="Q1505">
        <v>28.509983193548379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11.1622526392302</v>
      </c>
      <c r="G1506" s="13">
        <f t="shared" si="282"/>
        <v>0</v>
      </c>
      <c r="H1506" s="13">
        <f t="shared" si="283"/>
        <v>11.1622526392302</v>
      </c>
      <c r="I1506" s="16">
        <f t="shared" si="290"/>
        <v>11.166378863732374</v>
      </c>
      <c r="J1506" s="13">
        <f t="shared" si="284"/>
        <v>11.154197491387389</v>
      </c>
      <c r="K1506" s="13">
        <f t="shared" si="285"/>
        <v>1.2181372344985064E-2</v>
      </c>
      <c r="L1506" s="13">
        <f t="shared" si="286"/>
        <v>0</v>
      </c>
      <c r="M1506" s="13">
        <f t="shared" si="291"/>
        <v>0.93136652483627924</v>
      </c>
      <c r="N1506" s="13">
        <f t="shared" si="287"/>
        <v>4.8819038841268585E-2</v>
      </c>
      <c r="O1506" s="13">
        <f t="shared" si="288"/>
        <v>4.8819038841268585E-2</v>
      </c>
      <c r="Q1506">
        <v>27.702959893933439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38.210058985896318</v>
      </c>
      <c r="G1507" s="13">
        <f t="shared" si="282"/>
        <v>0</v>
      </c>
      <c r="H1507" s="13">
        <f t="shared" si="283"/>
        <v>38.210058985896318</v>
      </c>
      <c r="I1507" s="16">
        <f t="shared" si="290"/>
        <v>38.222240358241301</v>
      </c>
      <c r="J1507" s="13">
        <f t="shared" si="284"/>
        <v>37.667706625423776</v>
      </c>
      <c r="K1507" s="13">
        <f t="shared" si="285"/>
        <v>0.55453373281752505</v>
      </c>
      <c r="L1507" s="13">
        <f t="shared" si="286"/>
        <v>0</v>
      </c>
      <c r="M1507" s="13">
        <f t="shared" si="291"/>
        <v>0.88254748599501065</v>
      </c>
      <c r="N1507" s="13">
        <f t="shared" si="287"/>
        <v>4.6260112264211027E-2</v>
      </c>
      <c r="O1507" s="13">
        <f t="shared" si="288"/>
        <v>4.6260112264211027E-2</v>
      </c>
      <c r="Q1507">
        <v>26.629621595528778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14.16031906587143</v>
      </c>
      <c r="G1508" s="13">
        <f t="shared" si="282"/>
        <v>0</v>
      </c>
      <c r="H1508" s="13">
        <f t="shared" si="283"/>
        <v>14.16031906587143</v>
      </c>
      <c r="I1508" s="16">
        <f t="shared" si="290"/>
        <v>14.714852798688955</v>
      </c>
      <c r="J1508" s="13">
        <f t="shared" si="284"/>
        <v>14.650273850007945</v>
      </c>
      <c r="K1508" s="13">
        <f t="shared" si="285"/>
        <v>6.4578948681010218E-2</v>
      </c>
      <c r="L1508" s="13">
        <f t="shared" si="286"/>
        <v>0</v>
      </c>
      <c r="M1508" s="13">
        <f t="shared" si="291"/>
        <v>0.83628737373079964</v>
      </c>
      <c r="N1508" s="13">
        <f t="shared" si="287"/>
        <v>4.3835315841744639E-2</v>
      </c>
      <c r="O1508" s="13">
        <f t="shared" si="288"/>
        <v>4.3835315841744639E-2</v>
      </c>
      <c r="Q1508">
        <v>21.634838296203899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14.42798982619207</v>
      </c>
      <c r="G1509" s="13">
        <f t="shared" si="282"/>
        <v>0</v>
      </c>
      <c r="H1509" s="13">
        <f t="shared" si="283"/>
        <v>14.42798982619207</v>
      </c>
      <c r="I1509" s="16">
        <f t="shared" si="290"/>
        <v>14.49256877487308</v>
      </c>
      <c r="J1509" s="13">
        <f t="shared" si="284"/>
        <v>14.403109726537897</v>
      </c>
      <c r="K1509" s="13">
        <f t="shared" si="285"/>
        <v>8.94590483351827E-2</v>
      </c>
      <c r="L1509" s="13">
        <f t="shared" si="286"/>
        <v>0</v>
      </c>
      <c r="M1509" s="13">
        <f t="shared" si="291"/>
        <v>0.79245205788905504</v>
      </c>
      <c r="N1509" s="13">
        <f t="shared" si="287"/>
        <v>4.1537618931203876E-2</v>
      </c>
      <c r="O1509" s="13">
        <f t="shared" si="288"/>
        <v>4.1537618931203876E-2</v>
      </c>
      <c r="Q1509">
        <v>18.991602691693618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40.13369776221861</v>
      </c>
      <c r="G1510" s="13">
        <f t="shared" si="282"/>
        <v>0</v>
      </c>
      <c r="H1510" s="13">
        <f t="shared" si="283"/>
        <v>40.13369776221861</v>
      </c>
      <c r="I1510" s="16">
        <f t="shared" si="290"/>
        <v>40.223156810553789</v>
      </c>
      <c r="J1510" s="13">
        <f t="shared" si="284"/>
        <v>37.407295577093599</v>
      </c>
      <c r="K1510" s="13">
        <f t="shared" si="285"/>
        <v>2.8158612334601898</v>
      </c>
      <c r="L1510" s="13">
        <f t="shared" si="286"/>
        <v>0</v>
      </c>
      <c r="M1510" s="13">
        <f t="shared" si="291"/>
        <v>0.75091443895785115</v>
      </c>
      <c r="N1510" s="13">
        <f t="shared" si="287"/>
        <v>3.9360359412098103E-2</v>
      </c>
      <c r="O1510" s="13">
        <f t="shared" si="288"/>
        <v>3.9360359412098103E-2</v>
      </c>
      <c r="Q1510">
        <v>15.53436232840286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11.163492359542371</v>
      </c>
      <c r="G1511" s="13">
        <f t="shared" si="282"/>
        <v>0</v>
      </c>
      <c r="H1511" s="13">
        <f t="shared" si="283"/>
        <v>11.163492359542371</v>
      </c>
      <c r="I1511" s="16">
        <f t="shared" si="290"/>
        <v>13.979353593002561</v>
      </c>
      <c r="J1511" s="13">
        <f t="shared" si="284"/>
        <v>13.848610392023801</v>
      </c>
      <c r="K1511" s="13">
        <f t="shared" si="285"/>
        <v>0.13074320097875969</v>
      </c>
      <c r="L1511" s="13">
        <f t="shared" si="286"/>
        <v>0</v>
      </c>
      <c r="M1511" s="13">
        <f t="shared" si="291"/>
        <v>0.711554079545753</v>
      </c>
      <c r="N1511" s="13">
        <f t="shared" si="287"/>
        <v>3.7297224369443126E-2</v>
      </c>
      <c r="O1511" s="13">
        <f t="shared" si="288"/>
        <v>3.7297224369443126E-2</v>
      </c>
      <c r="Q1511">
        <v>15.495877222580649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29.620649014595301</v>
      </c>
      <c r="G1512" s="13">
        <f t="shared" si="282"/>
        <v>0</v>
      </c>
      <c r="H1512" s="13">
        <f t="shared" si="283"/>
        <v>29.620649014595301</v>
      </c>
      <c r="I1512" s="16">
        <f t="shared" si="290"/>
        <v>29.751392215574061</v>
      </c>
      <c r="J1512" s="13">
        <f t="shared" si="284"/>
        <v>28.696453204621871</v>
      </c>
      <c r="K1512" s="13">
        <f t="shared" si="285"/>
        <v>1.0549390109521894</v>
      </c>
      <c r="L1512" s="13">
        <f t="shared" si="286"/>
        <v>0</v>
      </c>
      <c r="M1512" s="13">
        <f t="shared" si="291"/>
        <v>0.67425685517630984</v>
      </c>
      <c r="N1512" s="13">
        <f t="shared" si="287"/>
        <v>3.5342231789606285E-2</v>
      </c>
      <c r="O1512" s="13">
        <f t="shared" si="288"/>
        <v>3.5342231789606285E-2</v>
      </c>
      <c r="Q1512">
        <v>16.478364036961558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0.34726813687923658</v>
      </c>
      <c r="G1513" s="13">
        <f t="shared" si="282"/>
        <v>0</v>
      </c>
      <c r="H1513" s="13">
        <f t="shared" si="283"/>
        <v>0.34726813687923658</v>
      </c>
      <c r="I1513" s="16">
        <f t="shared" si="290"/>
        <v>1.402207147831426</v>
      </c>
      <c r="J1513" s="13">
        <f t="shared" si="284"/>
        <v>1.4021384769570342</v>
      </c>
      <c r="K1513" s="13">
        <f t="shared" si="285"/>
        <v>6.8670874391774106E-5</v>
      </c>
      <c r="L1513" s="13">
        <f t="shared" si="286"/>
        <v>0</v>
      </c>
      <c r="M1513" s="13">
        <f t="shared" si="291"/>
        <v>0.63891462338670357</v>
      </c>
      <c r="N1513" s="13">
        <f t="shared" si="287"/>
        <v>3.3489713215592465E-2</v>
      </c>
      <c r="O1513" s="13">
        <f t="shared" si="288"/>
        <v>3.3489713215592465E-2</v>
      </c>
      <c r="Q1513">
        <v>20.224662415477589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10.10975611163521</v>
      </c>
      <c r="G1514" s="13">
        <f t="shared" si="282"/>
        <v>0</v>
      </c>
      <c r="H1514" s="13">
        <f t="shared" si="283"/>
        <v>10.10975611163521</v>
      </c>
      <c r="I1514" s="16">
        <f t="shared" si="290"/>
        <v>10.109824782509602</v>
      </c>
      <c r="J1514" s="13">
        <f t="shared" si="284"/>
        <v>10.091899369903771</v>
      </c>
      <c r="K1514" s="13">
        <f t="shared" si="285"/>
        <v>1.792541260583036E-2</v>
      </c>
      <c r="L1514" s="13">
        <f t="shared" si="286"/>
        <v>0</v>
      </c>
      <c r="M1514" s="13">
        <f t="shared" si="291"/>
        <v>0.60542491017111111</v>
      </c>
      <c r="N1514" s="13">
        <f t="shared" si="287"/>
        <v>3.1734297311480655E-2</v>
      </c>
      <c r="O1514" s="13">
        <f t="shared" si="288"/>
        <v>3.1734297311480655E-2</v>
      </c>
      <c r="Q1514">
        <v>22.765599455143811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0.46274654536120419</v>
      </c>
      <c r="G1515" s="13">
        <f t="shared" si="282"/>
        <v>0</v>
      </c>
      <c r="H1515" s="13">
        <f t="shared" si="283"/>
        <v>0.46274654536120419</v>
      </c>
      <c r="I1515" s="16">
        <f t="shared" si="290"/>
        <v>0.48067195796703455</v>
      </c>
      <c r="J1515" s="13">
        <f t="shared" si="284"/>
        <v>0.48067072364809699</v>
      </c>
      <c r="K1515" s="13">
        <f t="shared" si="285"/>
        <v>1.2343189375596531E-6</v>
      </c>
      <c r="L1515" s="13">
        <f t="shared" si="286"/>
        <v>0</v>
      </c>
      <c r="M1515" s="13">
        <f t="shared" si="291"/>
        <v>0.57369061285963041</v>
      </c>
      <c r="N1515" s="13">
        <f t="shared" si="287"/>
        <v>3.0070894288356246E-2</v>
      </c>
      <c r="O1515" s="13">
        <f t="shared" si="288"/>
        <v>3.0070894288356246E-2</v>
      </c>
      <c r="Q1515">
        <v>25.972303926154449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8.1713329221660072</v>
      </c>
      <c r="G1516" s="13">
        <f t="shared" si="282"/>
        <v>0</v>
      </c>
      <c r="H1516" s="13">
        <f t="shared" si="283"/>
        <v>8.1713329221660072</v>
      </c>
      <c r="I1516" s="16">
        <f t="shared" si="290"/>
        <v>8.171334156484944</v>
      </c>
      <c r="J1516" s="13">
        <f t="shared" si="284"/>
        <v>8.167112521101398</v>
      </c>
      <c r="K1516" s="13">
        <f t="shared" si="285"/>
        <v>4.2216353835460296E-3</v>
      </c>
      <c r="L1516" s="13">
        <f t="shared" si="286"/>
        <v>0</v>
      </c>
      <c r="M1516" s="13">
        <f t="shared" si="291"/>
        <v>0.54361971857127411</v>
      </c>
      <c r="N1516" s="13">
        <f t="shared" si="287"/>
        <v>2.849468114658265E-2</v>
      </c>
      <c r="O1516" s="13">
        <f t="shared" si="288"/>
        <v>2.849468114658265E-2</v>
      </c>
      <c r="Q1516">
        <v>28.614255193548381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0.43333333299999999</v>
      </c>
      <c r="G1517" s="13">
        <f t="shared" si="282"/>
        <v>0</v>
      </c>
      <c r="H1517" s="13">
        <f t="shared" si="283"/>
        <v>0.43333333299999999</v>
      </c>
      <c r="I1517" s="16">
        <f t="shared" si="290"/>
        <v>0.43755496838354602</v>
      </c>
      <c r="J1517" s="13">
        <f t="shared" si="284"/>
        <v>0.43755407313315087</v>
      </c>
      <c r="K1517" s="13">
        <f t="shared" si="285"/>
        <v>8.9525039514981586E-7</v>
      </c>
      <c r="L1517" s="13">
        <f t="shared" si="286"/>
        <v>0</v>
      </c>
      <c r="M1517" s="13">
        <f t="shared" si="291"/>
        <v>0.51512503742469151</v>
      </c>
      <c r="N1517" s="13">
        <f t="shared" si="287"/>
        <v>2.7001087691622357E-2</v>
      </c>
      <c r="O1517" s="13">
        <f t="shared" si="288"/>
        <v>2.7001087691622357E-2</v>
      </c>
      <c r="Q1517">
        <v>26.256299223027838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11.16430789645408</v>
      </c>
      <c r="G1518" s="13">
        <f t="shared" si="282"/>
        <v>0</v>
      </c>
      <c r="H1518" s="13">
        <f t="shared" si="283"/>
        <v>11.16430789645408</v>
      </c>
      <c r="I1518" s="16">
        <f t="shared" si="290"/>
        <v>11.164308791704475</v>
      </c>
      <c r="J1518" s="13">
        <f t="shared" si="284"/>
        <v>11.151349435050566</v>
      </c>
      <c r="K1518" s="13">
        <f t="shared" si="285"/>
        <v>1.2959356653908571E-2</v>
      </c>
      <c r="L1518" s="13">
        <f t="shared" si="286"/>
        <v>0</v>
      </c>
      <c r="M1518" s="13">
        <f t="shared" si="291"/>
        <v>0.48812394973306916</v>
      </c>
      <c r="N1518" s="13">
        <f t="shared" si="287"/>
        <v>2.5585783282860698E-2</v>
      </c>
      <c r="O1518" s="13">
        <f t="shared" si="288"/>
        <v>2.5585783282860698E-2</v>
      </c>
      <c r="Q1518">
        <v>27.244898994216051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17.48615528799079</v>
      </c>
      <c r="G1519" s="13">
        <f t="shared" si="282"/>
        <v>0</v>
      </c>
      <c r="H1519" s="13">
        <f t="shared" si="283"/>
        <v>17.48615528799079</v>
      </c>
      <c r="I1519" s="16">
        <f t="shared" si="290"/>
        <v>17.499114644644699</v>
      </c>
      <c r="J1519" s="13">
        <f t="shared" si="284"/>
        <v>17.403818245198995</v>
      </c>
      <c r="K1519" s="13">
        <f t="shared" si="285"/>
        <v>9.5296399445704338E-2</v>
      </c>
      <c r="L1519" s="13">
        <f t="shared" si="286"/>
        <v>0</v>
      </c>
      <c r="M1519" s="13">
        <f t="shared" si="291"/>
        <v>0.46253816645020845</v>
      </c>
      <c r="N1519" s="13">
        <f t="shared" si="287"/>
        <v>2.4244664277010851E-2</v>
      </c>
      <c r="O1519" s="13">
        <f t="shared" si="288"/>
        <v>2.4244664277010851E-2</v>
      </c>
      <c r="Q1519">
        <v>22.549987175441711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19.373780687115872</v>
      </c>
      <c r="G1520" s="13">
        <f t="shared" si="282"/>
        <v>0</v>
      </c>
      <c r="H1520" s="13">
        <f t="shared" si="283"/>
        <v>19.373780687115872</v>
      </c>
      <c r="I1520" s="16">
        <f t="shared" si="290"/>
        <v>19.469077086561576</v>
      </c>
      <c r="J1520" s="13">
        <f t="shared" si="284"/>
        <v>19.265118598223768</v>
      </c>
      <c r="K1520" s="13">
        <f t="shared" si="285"/>
        <v>0.20395848833780761</v>
      </c>
      <c r="L1520" s="13">
        <f t="shared" si="286"/>
        <v>0</v>
      </c>
      <c r="M1520" s="13">
        <f t="shared" si="291"/>
        <v>0.43829350217319762</v>
      </c>
      <c r="N1520" s="13">
        <f t="shared" si="287"/>
        <v>2.2973842129692459E-2</v>
      </c>
      <c r="O1520" s="13">
        <f t="shared" si="288"/>
        <v>2.2973842129692459E-2</v>
      </c>
      <c r="Q1520">
        <v>19.37938949967301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30.650136273504469</v>
      </c>
      <c r="G1521" s="13">
        <f t="shared" si="282"/>
        <v>0</v>
      </c>
      <c r="H1521" s="13">
        <f t="shared" si="283"/>
        <v>30.650136273504469</v>
      </c>
      <c r="I1521" s="16">
        <f t="shared" si="290"/>
        <v>30.854094761842276</v>
      </c>
      <c r="J1521" s="13">
        <f t="shared" si="284"/>
        <v>29.357692127747661</v>
      </c>
      <c r="K1521" s="13">
        <f t="shared" si="285"/>
        <v>1.4964026340946148</v>
      </c>
      <c r="L1521" s="13">
        <f t="shared" si="286"/>
        <v>0</v>
      </c>
      <c r="M1521" s="13">
        <f t="shared" si="291"/>
        <v>0.41531966004350518</v>
      </c>
      <c r="N1521" s="13">
        <f t="shared" si="287"/>
        <v>2.1769632120684695E-2</v>
      </c>
      <c r="O1521" s="13">
        <f t="shared" si="288"/>
        <v>2.1769632120684695E-2</v>
      </c>
      <c r="Q1521">
        <v>14.610802881800611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48.090689821458369</v>
      </c>
      <c r="G1522" s="13">
        <f t="shared" si="282"/>
        <v>0</v>
      </c>
      <c r="H1522" s="13">
        <f t="shared" si="283"/>
        <v>48.090689821458369</v>
      </c>
      <c r="I1522" s="16">
        <f t="shared" si="290"/>
        <v>49.587092455552984</v>
      </c>
      <c r="J1522" s="13">
        <f t="shared" si="284"/>
        <v>45.067512182741275</v>
      </c>
      <c r="K1522" s="13">
        <f t="shared" si="285"/>
        <v>4.5195802728117087</v>
      </c>
      <c r="L1522" s="13">
        <f t="shared" si="286"/>
        <v>0</v>
      </c>
      <c r="M1522" s="13">
        <f t="shared" si="291"/>
        <v>0.39355002792282046</v>
      </c>
      <c r="N1522" s="13">
        <f t="shared" si="287"/>
        <v>2.0628542670162887E-2</v>
      </c>
      <c r="O1522" s="13">
        <f t="shared" si="288"/>
        <v>2.0628542670162887E-2</v>
      </c>
      <c r="Q1522">
        <v>16.38901574291334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29.461182283800749</v>
      </c>
      <c r="G1523" s="13">
        <f t="shared" si="282"/>
        <v>0</v>
      </c>
      <c r="H1523" s="13">
        <f t="shared" si="283"/>
        <v>29.461182283800749</v>
      </c>
      <c r="I1523" s="16">
        <f t="shared" si="290"/>
        <v>33.980762556612461</v>
      </c>
      <c r="J1523" s="13">
        <f t="shared" si="284"/>
        <v>32.508547873265989</v>
      </c>
      <c r="K1523" s="13">
        <f t="shared" si="285"/>
        <v>1.472214683346472</v>
      </c>
      <c r="L1523" s="13">
        <f t="shared" si="286"/>
        <v>0</v>
      </c>
      <c r="M1523" s="13">
        <f t="shared" si="291"/>
        <v>0.37292148525265756</v>
      </c>
      <c r="N1523" s="13">
        <f t="shared" si="287"/>
        <v>1.9547265214941403E-2</v>
      </c>
      <c r="O1523" s="13">
        <f t="shared" si="288"/>
        <v>1.9547265214941403E-2</v>
      </c>
      <c r="Q1523">
        <v>16.856002330760859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9.3633888134512571</v>
      </c>
      <c r="G1524" s="13">
        <f t="shared" si="282"/>
        <v>0</v>
      </c>
      <c r="H1524" s="13">
        <f t="shared" si="283"/>
        <v>9.3633888134512571</v>
      </c>
      <c r="I1524" s="16">
        <f t="shared" si="290"/>
        <v>10.835603496797729</v>
      </c>
      <c r="J1524" s="13">
        <f t="shared" si="284"/>
        <v>10.772170247505366</v>
      </c>
      <c r="K1524" s="13">
        <f t="shared" si="285"/>
        <v>6.3433249292362603E-2</v>
      </c>
      <c r="L1524" s="13">
        <f t="shared" si="286"/>
        <v>0</v>
      </c>
      <c r="M1524" s="13">
        <f t="shared" si="291"/>
        <v>0.35337422003771618</v>
      </c>
      <c r="N1524" s="13">
        <f t="shared" si="287"/>
        <v>1.8522664615369125E-2</v>
      </c>
      <c r="O1524" s="13">
        <f t="shared" si="288"/>
        <v>1.8522664615369125E-2</v>
      </c>
      <c r="Q1524">
        <v>15.240219222580651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14.675460760853699</v>
      </c>
      <c r="G1525" s="13">
        <f t="shared" si="282"/>
        <v>0</v>
      </c>
      <c r="H1525" s="13">
        <f t="shared" si="283"/>
        <v>14.675460760853699</v>
      </c>
      <c r="I1525" s="16">
        <f t="shared" si="290"/>
        <v>14.738894010146062</v>
      </c>
      <c r="J1525" s="13">
        <f t="shared" si="284"/>
        <v>14.643572792028856</v>
      </c>
      <c r="K1525" s="13">
        <f t="shared" si="285"/>
        <v>9.5321218117206286E-2</v>
      </c>
      <c r="L1525" s="13">
        <f t="shared" si="286"/>
        <v>0</v>
      </c>
      <c r="M1525" s="13">
        <f t="shared" si="291"/>
        <v>0.33485155542234707</v>
      </c>
      <c r="N1525" s="13">
        <f t="shared" si="287"/>
        <v>1.7551770065062571E-2</v>
      </c>
      <c r="O1525" s="13">
        <f t="shared" si="288"/>
        <v>1.7551770065062571E-2</v>
      </c>
      <c r="Q1525">
        <v>18.897279231953011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7.3688597014026236</v>
      </c>
      <c r="G1526" s="13">
        <f t="shared" si="282"/>
        <v>0</v>
      </c>
      <c r="H1526" s="13">
        <f t="shared" si="283"/>
        <v>7.3688597014026236</v>
      </c>
      <c r="I1526" s="16">
        <f t="shared" si="290"/>
        <v>7.4641809195198299</v>
      </c>
      <c r="J1526" s="13">
        <f t="shared" si="284"/>
        <v>7.4540058856997122</v>
      </c>
      <c r="K1526" s="13">
        <f t="shared" si="285"/>
        <v>1.017503382011764E-2</v>
      </c>
      <c r="L1526" s="13">
        <f t="shared" si="286"/>
        <v>0</v>
      </c>
      <c r="M1526" s="13">
        <f t="shared" si="291"/>
        <v>0.31729978535728448</v>
      </c>
      <c r="N1526" s="13">
        <f t="shared" si="287"/>
        <v>1.6631766477119652E-2</v>
      </c>
      <c r="O1526" s="13">
        <f t="shared" si="288"/>
        <v>1.6631766477119652E-2</v>
      </c>
      <c r="Q1526">
        <v>20.336660529008199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0.46017468524343219</v>
      </c>
      <c r="G1527" s="13">
        <f t="shared" si="282"/>
        <v>0</v>
      </c>
      <c r="H1527" s="13">
        <f t="shared" si="283"/>
        <v>0.46017468524343219</v>
      </c>
      <c r="I1527" s="16">
        <f t="shared" si="290"/>
        <v>0.47034971906354983</v>
      </c>
      <c r="J1527" s="13">
        <f t="shared" si="284"/>
        <v>0.47034840754939466</v>
      </c>
      <c r="K1527" s="13">
        <f t="shared" si="285"/>
        <v>1.3115141551667264E-6</v>
      </c>
      <c r="L1527" s="13">
        <f t="shared" si="286"/>
        <v>0</v>
      </c>
      <c r="M1527" s="13">
        <f t="shared" si="291"/>
        <v>0.30066801888016481</v>
      </c>
      <c r="N1527" s="13">
        <f t="shared" si="287"/>
        <v>1.5759986321838525E-2</v>
      </c>
      <c r="O1527" s="13">
        <f t="shared" si="288"/>
        <v>1.5759986321838525E-2</v>
      </c>
      <c r="Q1527">
        <v>25.06543519042734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5.3012200150458497</v>
      </c>
      <c r="G1528" s="13">
        <f t="shared" si="282"/>
        <v>0</v>
      </c>
      <c r="H1528" s="13">
        <f t="shared" si="283"/>
        <v>5.3012200150458497</v>
      </c>
      <c r="I1528" s="16">
        <f t="shared" si="290"/>
        <v>5.3012213265600048</v>
      </c>
      <c r="J1528" s="13">
        <f t="shared" si="284"/>
        <v>5.3004601373053823</v>
      </c>
      <c r="K1528" s="13">
        <f t="shared" si="285"/>
        <v>7.611892546224297E-4</v>
      </c>
      <c r="L1528" s="13">
        <f t="shared" si="286"/>
        <v>0</v>
      </c>
      <c r="M1528" s="13">
        <f t="shared" si="291"/>
        <v>0.28490803255832631</v>
      </c>
      <c r="N1528" s="13">
        <f t="shared" si="287"/>
        <v>1.4933901892275264E-2</v>
      </c>
      <c r="O1528" s="13">
        <f t="shared" si="288"/>
        <v>1.4933901892275264E-2</v>
      </c>
      <c r="Q1528">
        <v>31.737377193548379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6.5143387044673684</v>
      </c>
      <c r="G1529" s="13">
        <f t="shared" si="282"/>
        <v>0</v>
      </c>
      <c r="H1529" s="13">
        <f t="shared" si="283"/>
        <v>6.5143387044673684</v>
      </c>
      <c r="I1529" s="16">
        <f t="shared" si="290"/>
        <v>6.5150998937219908</v>
      </c>
      <c r="J1529" s="13">
        <f t="shared" si="284"/>
        <v>6.5128853820383785</v>
      </c>
      <c r="K1529" s="13">
        <f t="shared" si="285"/>
        <v>2.214511683612308E-3</v>
      </c>
      <c r="L1529" s="13">
        <f t="shared" si="286"/>
        <v>0</v>
      </c>
      <c r="M1529" s="13">
        <f t="shared" si="291"/>
        <v>0.26997413066605103</v>
      </c>
      <c r="N1529" s="13">
        <f t="shared" si="287"/>
        <v>1.4151117975214426E-2</v>
      </c>
      <c r="O1529" s="13">
        <f t="shared" si="288"/>
        <v>1.4151117975214426E-2</v>
      </c>
      <c r="Q1529">
        <v>28.36251753142783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0.35185745865713619</v>
      </c>
      <c r="G1530" s="13">
        <f t="shared" si="282"/>
        <v>0</v>
      </c>
      <c r="H1530" s="13">
        <f t="shared" si="283"/>
        <v>0.35185745865713619</v>
      </c>
      <c r="I1530" s="16">
        <f t="shared" si="290"/>
        <v>0.3540719703407485</v>
      </c>
      <c r="J1530" s="13">
        <f t="shared" si="284"/>
        <v>0.35407149374018682</v>
      </c>
      <c r="K1530" s="13">
        <f t="shared" si="285"/>
        <v>4.766005616829716E-7</v>
      </c>
      <c r="L1530" s="13">
        <f t="shared" si="286"/>
        <v>0</v>
      </c>
      <c r="M1530" s="13">
        <f t="shared" si="291"/>
        <v>0.25582301269083663</v>
      </c>
      <c r="N1530" s="13">
        <f t="shared" si="287"/>
        <v>1.3409364906302264E-2</v>
      </c>
      <c r="O1530" s="13">
        <f t="shared" si="288"/>
        <v>1.3409364906302264E-2</v>
      </c>
      <c r="Q1530">
        <v>26.22237747238967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23.456551245860439</v>
      </c>
      <c r="G1531" s="13">
        <f t="shared" si="282"/>
        <v>0</v>
      </c>
      <c r="H1531" s="13">
        <f t="shared" si="283"/>
        <v>23.456551245860439</v>
      </c>
      <c r="I1531" s="16">
        <f t="shared" si="290"/>
        <v>23.456551722461001</v>
      </c>
      <c r="J1531" s="13">
        <f t="shared" si="284"/>
        <v>23.285272307188748</v>
      </c>
      <c r="K1531" s="13">
        <f t="shared" si="285"/>
        <v>0.17127941527225232</v>
      </c>
      <c r="L1531" s="13">
        <f t="shared" si="286"/>
        <v>0</v>
      </c>
      <c r="M1531" s="13">
        <f t="shared" si="291"/>
        <v>0.24241364778453436</v>
      </c>
      <c r="N1531" s="13">
        <f t="shared" si="287"/>
        <v>1.2706491989205969E-2</v>
      </c>
      <c r="O1531" s="13">
        <f t="shared" si="288"/>
        <v>1.2706491989205969E-2</v>
      </c>
      <c r="Q1531">
        <v>24.6163052591167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45.104196041508239</v>
      </c>
      <c r="G1532" s="13">
        <f t="shared" si="282"/>
        <v>0</v>
      </c>
      <c r="H1532" s="13">
        <f t="shared" si="283"/>
        <v>45.104196041508239</v>
      </c>
      <c r="I1532" s="16">
        <f t="shared" si="290"/>
        <v>45.275475456780491</v>
      </c>
      <c r="J1532" s="13">
        <f t="shared" si="284"/>
        <v>42.888120445895083</v>
      </c>
      <c r="K1532" s="13">
        <f t="shared" si="285"/>
        <v>2.3873550108854076</v>
      </c>
      <c r="L1532" s="13">
        <f t="shared" si="286"/>
        <v>0</v>
      </c>
      <c r="M1532" s="13">
        <f t="shared" si="291"/>
        <v>0.22970715579532838</v>
      </c>
      <c r="N1532" s="13">
        <f t="shared" si="287"/>
        <v>1.2040461259718072E-2</v>
      </c>
      <c r="O1532" s="13">
        <f t="shared" si="288"/>
        <v>1.2040461259718072E-2</v>
      </c>
      <c r="Q1532">
        <v>19.421588307242398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45.298920800006563</v>
      </c>
      <c r="G1533" s="13">
        <f t="shared" si="282"/>
        <v>0</v>
      </c>
      <c r="H1533" s="13">
        <f t="shared" si="283"/>
        <v>45.298920800006563</v>
      </c>
      <c r="I1533" s="16">
        <f t="shared" si="290"/>
        <v>47.686275810891971</v>
      </c>
      <c r="J1533" s="13">
        <f t="shared" si="284"/>
        <v>43.482417502225715</v>
      </c>
      <c r="K1533" s="13">
        <f t="shared" si="285"/>
        <v>4.2038583086662555</v>
      </c>
      <c r="L1533" s="13">
        <f t="shared" si="286"/>
        <v>0</v>
      </c>
      <c r="M1533" s="13">
        <f t="shared" si="291"/>
        <v>0.2176666945356103</v>
      </c>
      <c r="N1533" s="13">
        <f t="shared" si="287"/>
        <v>1.140934157672507E-2</v>
      </c>
      <c r="O1533" s="13">
        <f t="shared" si="288"/>
        <v>1.140934157672507E-2</v>
      </c>
      <c r="Q1533">
        <v>16.105082029779741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42.939315385748891</v>
      </c>
      <c r="G1534" s="13">
        <f t="shared" si="282"/>
        <v>0</v>
      </c>
      <c r="H1534" s="13">
        <f t="shared" si="283"/>
        <v>42.939315385748891</v>
      </c>
      <c r="I1534" s="16">
        <f t="shared" si="290"/>
        <v>47.143173694415147</v>
      </c>
      <c r="J1534" s="13">
        <f t="shared" si="284"/>
        <v>41.625490507864747</v>
      </c>
      <c r="K1534" s="13">
        <f t="shared" si="285"/>
        <v>5.5176831865503999</v>
      </c>
      <c r="L1534" s="13">
        <f t="shared" si="286"/>
        <v>0</v>
      </c>
      <c r="M1534" s="13">
        <f t="shared" si="291"/>
        <v>0.20625735295888523</v>
      </c>
      <c r="N1534" s="13">
        <f t="shared" si="287"/>
        <v>1.0811303022907224E-2</v>
      </c>
      <c r="O1534" s="13">
        <f t="shared" si="288"/>
        <v>1.0811303022907224E-2</v>
      </c>
      <c r="Q1534">
        <v>13.548544298087711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9.5048102340568317</v>
      </c>
      <c r="G1535" s="13">
        <f t="shared" si="282"/>
        <v>0</v>
      </c>
      <c r="H1535" s="13">
        <f t="shared" si="283"/>
        <v>9.5048102340568317</v>
      </c>
      <c r="I1535" s="16">
        <f t="shared" si="290"/>
        <v>15.022493420607232</v>
      </c>
      <c r="J1535" s="13">
        <f t="shared" si="284"/>
        <v>14.816913803333334</v>
      </c>
      <c r="K1535" s="13">
        <f t="shared" si="285"/>
        <v>0.20557961727389795</v>
      </c>
      <c r="L1535" s="13">
        <f t="shared" si="286"/>
        <v>0</v>
      </c>
      <c r="M1535" s="13">
        <f t="shared" si="291"/>
        <v>0.195446049935978</v>
      </c>
      <c r="N1535" s="13">
        <f t="shared" si="287"/>
        <v>1.0244611598934463E-2</v>
      </c>
      <c r="O1535" s="13">
        <f t="shared" si="288"/>
        <v>1.0244611598934463E-2</v>
      </c>
      <c r="Q1535">
        <v>13.74385922258065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31.089897026819809</v>
      </c>
      <c r="G1536" s="13">
        <f t="shared" si="282"/>
        <v>0</v>
      </c>
      <c r="H1536" s="13">
        <f t="shared" si="283"/>
        <v>31.089897026819809</v>
      </c>
      <c r="I1536" s="16">
        <f t="shared" si="290"/>
        <v>31.295476644093707</v>
      </c>
      <c r="J1536" s="13">
        <f t="shared" si="284"/>
        <v>30.196750614094714</v>
      </c>
      <c r="K1536" s="13">
        <f t="shared" si="285"/>
        <v>1.0987260299989927</v>
      </c>
      <c r="L1536" s="13">
        <f t="shared" si="286"/>
        <v>0</v>
      </c>
      <c r="M1536" s="13">
        <f t="shared" si="291"/>
        <v>0.18520143833704353</v>
      </c>
      <c r="N1536" s="13">
        <f t="shared" si="287"/>
        <v>9.7076241957743496E-3</v>
      </c>
      <c r="O1536" s="13">
        <f t="shared" si="288"/>
        <v>9.7076241957743496E-3</v>
      </c>
      <c r="Q1536">
        <v>17.271759581170169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42.81006324952088</v>
      </c>
      <c r="G1537" s="13">
        <f t="shared" si="282"/>
        <v>0</v>
      </c>
      <c r="H1537" s="13">
        <f t="shared" si="283"/>
        <v>42.81006324952088</v>
      </c>
      <c r="I1537" s="16">
        <f t="shared" si="290"/>
        <v>43.908789279519873</v>
      </c>
      <c r="J1537" s="13">
        <f t="shared" si="284"/>
        <v>42.033491356936395</v>
      </c>
      <c r="K1537" s="13">
        <f t="shared" si="285"/>
        <v>1.8752979225834778</v>
      </c>
      <c r="L1537" s="13">
        <f t="shared" si="286"/>
        <v>0</v>
      </c>
      <c r="M1537" s="13">
        <f t="shared" si="291"/>
        <v>0.17549381414126919</v>
      </c>
      <c r="N1537" s="13">
        <f t="shared" si="287"/>
        <v>9.1987838305344106E-3</v>
      </c>
      <c r="O1537" s="13">
        <f t="shared" si="288"/>
        <v>9.1987838305344106E-3</v>
      </c>
      <c r="Q1537">
        <v>20.58906217092423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4.3177150087479346</v>
      </c>
      <c r="G1538" s="13">
        <f t="shared" si="282"/>
        <v>0</v>
      </c>
      <c r="H1538" s="13">
        <f t="shared" si="283"/>
        <v>4.3177150087479346</v>
      </c>
      <c r="I1538" s="16">
        <f t="shared" si="290"/>
        <v>6.1930129313314124</v>
      </c>
      <c r="J1538" s="13">
        <f t="shared" si="284"/>
        <v>6.1888335147800726</v>
      </c>
      <c r="K1538" s="13">
        <f t="shared" si="285"/>
        <v>4.1794165513397985E-3</v>
      </c>
      <c r="L1538" s="13">
        <f t="shared" si="286"/>
        <v>0</v>
      </c>
      <c r="M1538" s="13">
        <f t="shared" si="291"/>
        <v>0.16629503031073478</v>
      </c>
      <c r="N1538" s="13">
        <f t="shared" si="287"/>
        <v>8.7166151320252662E-3</v>
      </c>
      <c r="O1538" s="13">
        <f t="shared" si="288"/>
        <v>8.7166151320252662E-3</v>
      </c>
      <c r="Q1538">
        <v>22.67642531299558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0.37152892336228999</v>
      </c>
      <c r="G1539" s="13">
        <f t="shared" si="282"/>
        <v>0</v>
      </c>
      <c r="H1539" s="13">
        <f t="shared" si="283"/>
        <v>0.37152892336228999</v>
      </c>
      <c r="I1539" s="16">
        <f t="shared" si="290"/>
        <v>0.37570833991362979</v>
      </c>
      <c r="J1539" s="13">
        <f t="shared" si="284"/>
        <v>0.3757077838591999</v>
      </c>
      <c r="K1539" s="13">
        <f t="shared" si="285"/>
        <v>5.5605442988992948E-7</v>
      </c>
      <c r="L1539" s="13">
        <f t="shared" si="286"/>
        <v>0</v>
      </c>
      <c r="M1539" s="13">
        <f t="shared" si="291"/>
        <v>0.15757841517870952</v>
      </c>
      <c r="N1539" s="13">
        <f t="shared" si="287"/>
        <v>8.2597200629550803E-3</v>
      </c>
      <c r="O1539" s="13">
        <f t="shared" si="288"/>
        <v>8.2597200629550803E-3</v>
      </c>
      <c r="Q1539">
        <v>26.394598703621579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3.0772685044059989</v>
      </c>
      <c r="G1540" s="13">
        <f t="shared" si="282"/>
        <v>0</v>
      </c>
      <c r="H1540" s="13">
        <f t="shared" si="283"/>
        <v>3.0772685044059989</v>
      </c>
      <c r="I1540" s="16">
        <f t="shared" si="290"/>
        <v>3.0772690604604289</v>
      </c>
      <c r="J1540" s="13">
        <f t="shared" si="284"/>
        <v>3.0770327697494286</v>
      </c>
      <c r="K1540" s="13">
        <f t="shared" si="285"/>
        <v>2.3629071100028654E-4</v>
      </c>
      <c r="L1540" s="13">
        <f t="shared" si="286"/>
        <v>0</v>
      </c>
      <c r="M1540" s="13">
        <f t="shared" si="291"/>
        <v>0.14931869511575444</v>
      </c>
      <c r="N1540" s="13">
        <f t="shared" si="287"/>
        <v>7.8267738663518778E-3</v>
      </c>
      <c r="O1540" s="13">
        <f t="shared" si="288"/>
        <v>7.8267738663518778E-3</v>
      </c>
      <c r="Q1540">
        <v>28.273109193548379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99.645055917517581</v>
      </c>
      <c r="G1541" s="13">
        <f t="shared" si="282"/>
        <v>0.85027340264645068</v>
      </c>
      <c r="H1541" s="13">
        <f t="shared" si="283"/>
        <v>98.79478251487113</v>
      </c>
      <c r="I1541" s="16">
        <f t="shared" si="290"/>
        <v>98.795018805582131</v>
      </c>
      <c r="J1541" s="13">
        <f t="shared" si="284"/>
        <v>91.459017093994319</v>
      </c>
      <c r="K1541" s="13">
        <f t="shared" si="285"/>
        <v>7.3360017115878122</v>
      </c>
      <c r="L1541" s="13">
        <f t="shared" si="286"/>
        <v>0</v>
      </c>
      <c r="M1541" s="13">
        <f t="shared" si="291"/>
        <v>0.14149192124940255</v>
      </c>
      <c r="N1541" s="13">
        <f t="shared" si="287"/>
        <v>7.4165212244605176E-3</v>
      </c>
      <c r="O1541" s="13">
        <f t="shared" si="288"/>
        <v>0.85768992387091125</v>
      </c>
      <c r="Q1541">
        <v>27.886030473644439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13.516391214060659</v>
      </c>
      <c r="G1542" s="13">
        <f t="shared" ref="G1542:G1605" si="293">IF((F1542-$J$2)&gt;0,$I$2*(F1542-$J$2),0)</f>
        <v>0</v>
      </c>
      <c r="H1542" s="13">
        <f t="shared" ref="H1542:H1605" si="294">F1542-G1542</f>
        <v>13.516391214060659</v>
      </c>
      <c r="I1542" s="16">
        <f t="shared" si="290"/>
        <v>20.852392925648473</v>
      </c>
      <c r="J1542" s="13">
        <f t="shared" ref="J1542:J1605" si="295">I1542/SQRT(1+(I1542/($K$2*(300+(25*Q1542)+0.05*(Q1542)^3)))^2)</f>
        <v>20.759721609505362</v>
      </c>
      <c r="K1542" s="13">
        <f t="shared" ref="K1542:K1605" si="296">I1542-J1542</f>
        <v>9.2671316143110971E-2</v>
      </c>
      <c r="L1542" s="13">
        <f t="shared" ref="L1542:L1605" si="297">IF(K1542&gt;$N$2,(K1542-$N$2)/$L$2,0)</f>
        <v>0</v>
      </c>
      <c r="M1542" s="13">
        <f t="shared" si="291"/>
        <v>0.13407540002494203</v>
      </c>
      <c r="N1542" s="13">
        <f t="shared" ref="N1542:N1605" si="298">$M$2*M1542</f>
        <v>7.0277726189771099E-3</v>
      </c>
      <c r="O1542" s="13">
        <f t="shared" ref="O1542:O1605" si="299">N1542+G1542</f>
        <v>7.0277726189771099E-3</v>
      </c>
      <c r="Q1542">
        <v>26.531428831423138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1.055591922309759</v>
      </c>
      <c r="G1543" s="13">
        <f t="shared" si="293"/>
        <v>0</v>
      </c>
      <c r="H1543" s="13">
        <f t="shared" si="294"/>
        <v>1.055591922309759</v>
      </c>
      <c r="I1543" s="16">
        <f t="shared" ref="I1543:I1606" si="301">H1543+K1542-L1542</f>
        <v>1.1482632384528699</v>
      </c>
      <c r="J1543" s="13">
        <f t="shared" si="295"/>
        <v>1.148244874591454</v>
      </c>
      <c r="K1543" s="13">
        <f t="shared" si="296"/>
        <v>1.8363861415959803E-5</v>
      </c>
      <c r="L1543" s="13">
        <f t="shared" si="297"/>
        <v>0</v>
      </c>
      <c r="M1543" s="13">
        <f t="shared" ref="M1543:M1606" si="302">L1543+M1542-N1542</f>
        <v>0.12704762740596492</v>
      </c>
      <c r="N1543" s="13">
        <f t="shared" si="298"/>
        <v>6.6594008820674575E-3</v>
      </c>
      <c r="O1543" s="13">
        <f t="shared" si="299"/>
        <v>6.6594008820674575E-3</v>
      </c>
      <c r="Q1543">
        <v>25.34143163876141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35.000976443449531</v>
      </c>
      <c r="G1544" s="13">
        <f t="shared" si="293"/>
        <v>0</v>
      </c>
      <c r="H1544" s="13">
        <f t="shared" si="294"/>
        <v>35.000976443449531</v>
      </c>
      <c r="I1544" s="16">
        <f t="shared" si="301"/>
        <v>35.000994807310946</v>
      </c>
      <c r="J1544" s="13">
        <f t="shared" si="295"/>
        <v>33.955396623869923</v>
      </c>
      <c r="K1544" s="13">
        <f t="shared" si="296"/>
        <v>1.0455981834410224</v>
      </c>
      <c r="L1544" s="13">
        <f t="shared" si="297"/>
        <v>0</v>
      </c>
      <c r="M1544" s="13">
        <f t="shared" si="302"/>
        <v>0.12038822652389747</v>
      </c>
      <c r="N1544" s="13">
        <f t="shared" si="298"/>
        <v>6.3103379281692828E-3</v>
      </c>
      <c r="O1544" s="13">
        <f t="shared" si="299"/>
        <v>6.3103379281692828E-3</v>
      </c>
      <c r="Q1544">
        <v>20.052967622283319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13.373206043558939</v>
      </c>
      <c r="G1545" s="13">
        <f t="shared" si="293"/>
        <v>0</v>
      </c>
      <c r="H1545" s="13">
        <f t="shared" si="294"/>
        <v>13.373206043558939</v>
      </c>
      <c r="I1545" s="16">
        <f t="shared" si="301"/>
        <v>14.418804226999962</v>
      </c>
      <c r="J1545" s="13">
        <f t="shared" si="295"/>
        <v>14.260285555882263</v>
      </c>
      <c r="K1545" s="13">
        <f t="shared" si="296"/>
        <v>0.15851867111769913</v>
      </c>
      <c r="L1545" s="13">
        <f t="shared" si="297"/>
        <v>0</v>
      </c>
      <c r="M1545" s="13">
        <f t="shared" si="302"/>
        <v>0.11407788859572819</v>
      </c>
      <c r="N1545" s="13">
        <f t="shared" si="298"/>
        <v>5.979571657102176E-3</v>
      </c>
      <c r="O1545" s="13">
        <f t="shared" si="299"/>
        <v>5.979571657102176E-3</v>
      </c>
      <c r="Q1545">
        <v>14.76209722258065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19.892671989577661</v>
      </c>
      <c r="G1546" s="13">
        <f t="shared" si="293"/>
        <v>0</v>
      </c>
      <c r="H1546" s="13">
        <f t="shared" si="294"/>
        <v>19.892671989577661</v>
      </c>
      <c r="I1546" s="16">
        <f t="shared" si="301"/>
        <v>20.051190660695362</v>
      </c>
      <c r="J1546" s="13">
        <f t="shared" si="295"/>
        <v>19.753387044722651</v>
      </c>
      <c r="K1546" s="13">
        <f t="shared" si="296"/>
        <v>0.2978036159727111</v>
      </c>
      <c r="L1546" s="13">
        <f t="shared" si="297"/>
        <v>0</v>
      </c>
      <c r="M1546" s="13">
        <f t="shared" si="302"/>
        <v>0.10809831693862601</v>
      </c>
      <c r="N1546" s="13">
        <f t="shared" si="298"/>
        <v>5.6661430195058919E-3</v>
      </c>
      <c r="O1546" s="13">
        <f t="shared" si="299"/>
        <v>5.6661430195058919E-3</v>
      </c>
      <c r="Q1546">
        <v>17.28035925495788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29.066201005556099</v>
      </c>
      <c r="G1547" s="13">
        <f t="shared" si="293"/>
        <v>0</v>
      </c>
      <c r="H1547" s="13">
        <f t="shared" si="294"/>
        <v>29.066201005556099</v>
      </c>
      <c r="I1547" s="16">
        <f t="shared" si="301"/>
        <v>29.36400462152881</v>
      </c>
      <c r="J1547" s="13">
        <f t="shared" si="295"/>
        <v>28.74902240084193</v>
      </c>
      <c r="K1547" s="13">
        <f t="shared" si="296"/>
        <v>0.6149822206868798</v>
      </c>
      <c r="L1547" s="13">
        <f t="shared" si="297"/>
        <v>0</v>
      </c>
      <c r="M1547" s="13">
        <f t="shared" si="302"/>
        <v>0.10243217391912011</v>
      </c>
      <c r="N1547" s="13">
        <f t="shared" si="298"/>
        <v>5.3691432360983169E-3</v>
      </c>
      <c r="O1547" s="13">
        <f t="shared" si="299"/>
        <v>5.3691432360983169E-3</v>
      </c>
      <c r="Q1547">
        <v>20.17815119081849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19.22493170483818</v>
      </c>
      <c r="G1548" s="13">
        <f t="shared" si="293"/>
        <v>0</v>
      </c>
      <c r="H1548" s="13">
        <f t="shared" si="294"/>
        <v>19.22493170483818</v>
      </c>
      <c r="I1548" s="16">
        <f t="shared" si="301"/>
        <v>19.83991392552506</v>
      </c>
      <c r="J1548" s="13">
        <f t="shared" si="295"/>
        <v>19.54003086819867</v>
      </c>
      <c r="K1548" s="13">
        <f t="shared" si="296"/>
        <v>0.2998830573263902</v>
      </c>
      <c r="L1548" s="13">
        <f t="shared" si="297"/>
        <v>0</v>
      </c>
      <c r="M1548" s="13">
        <f t="shared" si="302"/>
        <v>9.70630306830218E-2</v>
      </c>
      <c r="N1548" s="13">
        <f t="shared" si="298"/>
        <v>5.0877111626903811E-3</v>
      </c>
      <c r="O1548" s="13">
        <f t="shared" si="299"/>
        <v>5.0877111626903811E-3</v>
      </c>
      <c r="Q1548">
        <v>17.002615393341099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0.45378275530095141</v>
      </c>
      <c r="G1549" s="13">
        <f t="shared" si="293"/>
        <v>0</v>
      </c>
      <c r="H1549" s="13">
        <f t="shared" si="294"/>
        <v>0.45378275530095141</v>
      </c>
      <c r="I1549" s="16">
        <f t="shared" si="301"/>
        <v>0.75366581262734167</v>
      </c>
      <c r="J1549" s="13">
        <f t="shared" si="295"/>
        <v>0.7536592771554429</v>
      </c>
      <c r="K1549" s="13">
        <f t="shared" si="296"/>
        <v>6.5354718987720162E-6</v>
      </c>
      <c r="L1549" s="13">
        <f t="shared" si="297"/>
        <v>0</v>
      </c>
      <c r="M1549" s="13">
        <f t="shared" si="302"/>
        <v>9.1975319520331417E-2</v>
      </c>
      <c r="N1549" s="13">
        <f t="shared" si="298"/>
        <v>4.8210307933178624E-3</v>
      </c>
      <c r="O1549" s="13">
        <f t="shared" si="299"/>
        <v>4.8210307933178624E-3</v>
      </c>
      <c r="Q1549">
        <v>23.693661989984669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17.202966444475351</v>
      </c>
      <c r="G1550" s="13">
        <f t="shared" si="293"/>
        <v>0</v>
      </c>
      <c r="H1550" s="13">
        <f t="shared" si="294"/>
        <v>17.202966444475351</v>
      </c>
      <c r="I1550" s="16">
        <f t="shared" si="301"/>
        <v>17.202972979947248</v>
      </c>
      <c r="J1550" s="13">
        <f t="shared" si="295"/>
        <v>17.122883395389948</v>
      </c>
      <c r="K1550" s="13">
        <f t="shared" si="296"/>
        <v>8.0089584557299531E-2</v>
      </c>
      <c r="L1550" s="13">
        <f t="shared" si="297"/>
        <v>0</v>
      </c>
      <c r="M1550" s="13">
        <f t="shared" si="302"/>
        <v>8.7154288727013557E-2</v>
      </c>
      <c r="N1550" s="13">
        <f t="shared" si="298"/>
        <v>4.5683288942504584E-3</v>
      </c>
      <c r="O1550" s="13">
        <f t="shared" si="299"/>
        <v>4.5683288942504584E-3</v>
      </c>
      <c r="Q1550">
        <v>23.430145299596131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2.273462062610204</v>
      </c>
      <c r="G1551" s="13">
        <f t="shared" si="293"/>
        <v>0</v>
      </c>
      <c r="H1551" s="13">
        <f t="shared" si="294"/>
        <v>2.273462062610204</v>
      </c>
      <c r="I1551" s="16">
        <f t="shared" si="301"/>
        <v>2.3535516471675035</v>
      </c>
      <c r="J1551" s="13">
        <f t="shared" si="295"/>
        <v>2.3533928252557992</v>
      </c>
      <c r="K1551" s="13">
        <f t="shared" si="296"/>
        <v>1.5882191170435433E-4</v>
      </c>
      <c r="L1551" s="13">
        <f t="shared" si="297"/>
        <v>0</v>
      </c>
      <c r="M1551" s="13">
        <f t="shared" si="302"/>
        <v>8.2585959832763095E-2</v>
      </c>
      <c r="N1551" s="13">
        <f t="shared" si="298"/>
        <v>4.3288727620179766E-3</v>
      </c>
      <c r="O1551" s="13">
        <f t="shared" si="299"/>
        <v>4.3288727620179766E-3</v>
      </c>
      <c r="Q1551">
        <v>25.309384350124269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0.28647144448048678</v>
      </c>
      <c r="G1552" s="13">
        <f t="shared" si="293"/>
        <v>0</v>
      </c>
      <c r="H1552" s="13">
        <f t="shared" si="294"/>
        <v>0.28647144448048678</v>
      </c>
      <c r="I1552" s="16">
        <f t="shared" si="301"/>
        <v>0.28663026639219114</v>
      </c>
      <c r="J1552" s="13">
        <f t="shared" si="295"/>
        <v>0.28663010292844798</v>
      </c>
      <c r="K1552" s="13">
        <f t="shared" si="296"/>
        <v>1.6346374315245882E-7</v>
      </c>
      <c r="L1552" s="13">
        <f t="shared" si="297"/>
        <v>0</v>
      </c>
      <c r="M1552" s="13">
        <f t="shared" si="302"/>
        <v>7.8257087070745121E-2</v>
      </c>
      <c r="N1552" s="13">
        <f t="shared" si="298"/>
        <v>4.1019680989531175E-3</v>
      </c>
      <c r="O1552" s="13">
        <f t="shared" si="299"/>
        <v>4.1019680989531175E-3</v>
      </c>
      <c r="Q1552">
        <v>29.426181501729339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4.0910419598871588</v>
      </c>
      <c r="G1553" s="13">
        <f t="shared" si="293"/>
        <v>0</v>
      </c>
      <c r="H1553" s="13">
        <f t="shared" si="294"/>
        <v>4.0910419598871588</v>
      </c>
      <c r="I1553" s="16">
        <f t="shared" si="301"/>
        <v>4.0910421233509018</v>
      </c>
      <c r="J1553" s="13">
        <f t="shared" si="295"/>
        <v>4.0905113252209677</v>
      </c>
      <c r="K1553" s="13">
        <f t="shared" si="296"/>
        <v>5.307981299340625E-4</v>
      </c>
      <c r="L1553" s="13">
        <f t="shared" si="297"/>
        <v>0</v>
      </c>
      <c r="M1553" s="13">
        <f t="shared" si="302"/>
        <v>7.4155118971792E-2</v>
      </c>
      <c r="N1553" s="13">
        <f t="shared" si="298"/>
        <v>3.8869570000910031E-3</v>
      </c>
      <c r="O1553" s="13">
        <f t="shared" si="299"/>
        <v>3.8869570000910031E-3</v>
      </c>
      <c r="Q1553">
        <v>28.604486193548379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3.1163237384447049</v>
      </c>
      <c r="G1554" s="13">
        <f t="shared" si="293"/>
        <v>0</v>
      </c>
      <c r="H1554" s="13">
        <f t="shared" si="294"/>
        <v>3.1163237384447049</v>
      </c>
      <c r="I1554" s="16">
        <f t="shared" si="301"/>
        <v>3.116854536574639</v>
      </c>
      <c r="J1554" s="13">
        <f t="shared" si="295"/>
        <v>3.116565495899561</v>
      </c>
      <c r="K1554" s="13">
        <f t="shared" si="296"/>
        <v>2.8904067507795617E-4</v>
      </c>
      <c r="L1554" s="13">
        <f t="shared" si="297"/>
        <v>0</v>
      </c>
      <c r="M1554" s="13">
        <f t="shared" si="302"/>
        <v>7.0268161971700993E-2</v>
      </c>
      <c r="N1554" s="13">
        <f t="shared" si="298"/>
        <v>3.6832160455885416E-3</v>
      </c>
      <c r="O1554" s="13">
        <f t="shared" si="299"/>
        <v>3.6832160455885416E-3</v>
      </c>
      <c r="Q1554">
        <v>27.07636406976038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5.3064997357607364</v>
      </c>
      <c r="G1555" s="13">
        <f t="shared" si="293"/>
        <v>0</v>
      </c>
      <c r="H1555" s="13">
        <f t="shared" si="294"/>
        <v>5.3064997357607364</v>
      </c>
      <c r="I1555" s="16">
        <f t="shared" si="301"/>
        <v>5.3067887764358144</v>
      </c>
      <c r="J1555" s="13">
        <f t="shared" si="295"/>
        <v>5.3042355461939152</v>
      </c>
      <c r="K1555" s="13">
        <f t="shared" si="296"/>
        <v>2.5532302418991293E-3</v>
      </c>
      <c r="L1555" s="13">
        <f t="shared" si="297"/>
        <v>0</v>
      </c>
      <c r="M1555" s="13">
        <f t="shared" si="302"/>
        <v>6.6584945926112457E-2</v>
      </c>
      <c r="N1555" s="13">
        <f t="shared" si="298"/>
        <v>3.4901544931326186E-3</v>
      </c>
      <c r="O1555" s="13">
        <f t="shared" si="299"/>
        <v>3.4901544931326186E-3</v>
      </c>
      <c r="Q1555">
        <v>22.8880335601682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21.014563553095591</v>
      </c>
      <c r="G1556" s="13">
        <f t="shared" si="293"/>
        <v>0</v>
      </c>
      <c r="H1556" s="13">
        <f t="shared" si="294"/>
        <v>21.014563553095591</v>
      </c>
      <c r="I1556" s="16">
        <f t="shared" si="301"/>
        <v>21.017116783337492</v>
      </c>
      <c r="J1556" s="13">
        <f t="shared" si="295"/>
        <v>20.911062246890886</v>
      </c>
      <c r="K1556" s="13">
        <f t="shared" si="296"/>
        <v>0.10605453644660656</v>
      </c>
      <c r="L1556" s="13">
        <f t="shared" si="297"/>
        <v>0</v>
      </c>
      <c r="M1556" s="13">
        <f t="shared" si="302"/>
        <v>6.3094791432979844E-2</v>
      </c>
      <c r="N1556" s="13">
        <f t="shared" si="298"/>
        <v>3.307212565096048E-3</v>
      </c>
      <c r="O1556" s="13">
        <f t="shared" si="299"/>
        <v>3.307212565096048E-3</v>
      </c>
      <c r="Q1556">
        <v>25.718998018422159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87.238269989200447</v>
      </c>
      <c r="G1557" s="13">
        <f t="shared" si="293"/>
        <v>0.60213768408010793</v>
      </c>
      <c r="H1557" s="13">
        <f t="shared" si="294"/>
        <v>86.636132305120341</v>
      </c>
      <c r="I1557" s="16">
        <f t="shared" si="301"/>
        <v>86.742186841566948</v>
      </c>
      <c r="J1557" s="13">
        <f t="shared" si="295"/>
        <v>68.689791197412404</v>
      </c>
      <c r="K1557" s="13">
        <f t="shared" si="296"/>
        <v>18.052395644154544</v>
      </c>
      <c r="L1557" s="13">
        <f t="shared" si="297"/>
        <v>7.9887759213098167E-2</v>
      </c>
      <c r="M1557" s="13">
        <f t="shared" si="302"/>
        <v>0.13967533808098195</v>
      </c>
      <c r="N1557" s="13">
        <f t="shared" si="298"/>
        <v>7.3213021652688542E-3</v>
      </c>
      <c r="O1557" s="13">
        <f t="shared" si="299"/>
        <v>0.60945898624537675</v>
      </c>
      <c r="Q1557">
        <v>16.96119653664946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39.101176968219697</v>
      </c>
      <c r="G1558" s="13">
        <f t="shared" si="293"/>
        <v>0</v>
      </c>
      <c r="H1558" s="13">
        <f t="shared" si="294"/>
        <v>39.101176968219697</v>
      </c>
      <c r="I1558" s="16">
        <f t="shared" si="301"/>
        <v>57.07368485316114</v>
      </c>
      <c r="J1558" s="13">
        <f t="shared" si="295"/>
        <v>50.595315999896222</v>
      </c>
      <c r="K1558" s="13">
        <f t="shared" si="296"/>
        <v>6.478368853264918</v>
      </c>
      <c r="L1558" s="13">
        <f t="shared" si="297"/>
        <v>0</v>
      </c>
      <c r="M1558" s="13">
        <f t="shared" si="302"/>
        <v>0.1323540359157131</v>
      </c>
      <c r="N1558" s="13">
        <f t="shared" si="298"/>
        <v>6.9375446162869931E-3</v>
      </c>
      <c r="O1558" s="13">
        <f t="shared" si="299"/>
        <v>6.9375446162869931E-3</v>
      </c>
      <c r="Q1558">
        <v>16.558013222580652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29.460065328940551</v>
      </c>
      <c r="G1559" s="13">
        <f t="shared" si="293"/>
        <v>0</v>
      </c>
      <c r="H1559" s="13">
        <f t="shared" si="294"/>
        <v>29.460065328940551</v>
      </c>
      <c r="I1559" s="16">
        <f t="shared" si="301"/>
        <v>35.938434182205469</v>
      </c>
      <c r="J1559" s="13">
        <f t="shared" si="295"/>
        <v>34.525344814104407</v>
      </c>
      <c r="K1559" s="13">
        <f t="shared" si="296"/>
        <v>1.4130893681010619</v>
      </c>
      <c r="L1559" s="13">
        <f t="shared" si="297"/>
        <v>0</v>
      </c>
      <c r="M1559" s="13">
        <f t="shared" si="302"/>
        <v>0.12541649129942611</v>
      </c>
      <c r="N1559" s="13">
        <f t="shared" si="298"/>
        <v>6.5739023218153465E-3</v>
      </c>
      <c r="O1559" s="13">
        <f t="shared" si="299"/>
        <v>6.5739023218153465E-3</v>
      </c>
      <c r="Q1559">
        <v>18.381716718387391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13.95687177133588</v>
      </c>
      <c r="G1560" s="13">
        <f t="shared" si="293"/>
        <v>0</v>
      </c>
      <c r="H1560" s="13">
        <f t="shared" si="294"/>
        <v>13.95687177133588</v>
      </c>
      <c r="I1560" s="16">
        <f t="shared" si="301"/>
        <v>15.369961139436942</v>
      </c>
      <c r="J1560" s="13">
        <f t="shared" si="295"/>
        <v>15.246170300887101</v>
      </c>
      <c r="K1560" s="13">
        <f t="shared" si="296"/>
        <v>0.12379083854984074</v>
      </c>
      <c r="L1560" s="13">
        <f t="shared" si="297"/>
        <v>0</v>
      </c>
      <c r="M1560" s="13">
        <f t="shared" si="302"/>
        <v>0.11884258897761077</v>
      </c>
      <c r="N1560" s="13">
        <f t="shared" si="298"/>
        <v>6.2293209092035675E-3</v>
      </c>
      <c r="O1560" s="13">
        <f t="shared" si="299"/>
        <v>6.2293209092035675E-3</v>
      </c>
      <c r="Q1560">
        <v>17.921923456364691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5.0106005878828769E-2</v>
      </c>
      <c r="G1561" s="13">
        <f t="shared" si="293"/>
        <v>0</v>
      </c>
      <c r="H1561" s="13">
        <f t="shared" si="294"/>
        <v>5.0106005878828769E-2</v>
      </c>
      <c r="I1561" s="16">
        <f t="shared" si="301"/>
        <v>0.17389684442866951</v>
      </c>
      <c r="J1561" s="13">
        <f t="shared" si="295"/>
        <v>0.17389674421159043</v>
      </c>
      <c r="K1561" s="13">
        <f t="shared" si="296"/>
        <v>1.0021707907981181E-7</v>
      </c>
      <c r="L1561" s="13">
        <f t="shared" si="297"/>
        <v>0</v>
      </c>
      <c r="M1561" s="13">
        <f t="shared" si="302"/>
        <v>0.1126132680684072</v>
      </c>
      <c r="N1561" s="13">
        <f t="shared" si="298"/>
        <v>5.9028012723993635E-3</v>
      </c>
      <c r="O1561" s="13">
        <f t="shared" si="299"/>
        <v>5.9028012723993635E-3</v>
      </c>
      <c r="Q1561">
        <v>22.11772045560225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2.2935266091181932</v>
      </c>
      <c r="G1562" s="13">
        <f t="shared" si="293"/>
        <v>0</v>
      </c>
      <c r="H1562" s="13">
        <f t="shared" si="294"/>
        <v>2.2935266091181932</v>
      </c>
      <c r="I1562" s="16">
        <f t="shared" si="301"/>
        <v>2.2935267093352723</v>
      </c>
      <c r="J1562" s="13">
        <f t="shared" si="295"/>
        <v>2.2934019637099237</v>
      </c>
      <c r="K1562" s="13">
        <f t="shared" si="296"/>
        <v>1.2474562534858791E-4</v>
      </c>
      <c r="L1562" s="13">
        <f t="shared" si="297"/>
        <v>0</v>
      </c>
      <c r="M1562" s="13">
        <f t="shared" si="302"/>
        <v>0.10671046679600783</v>
      </c>
      <c r="N1562" s="13">
        <f t="shared" si="298"/>
        <v>5.5933966750629817E-3</v>
      </c>
      <c r="O1562" s="13">
        <f t="shared" si="299"/>
        <v>5.5933966750629817E-3</v>
      </c>
      <c r="Q1562">
        <v>26.495155802706439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9.9548852206541962</v>
      </c>
      <c r="G1563" s="13">
        <f t="shared" si="293"/>
        <v>0</v>
      </c>
      <c r="H1563" s="13">
        <f t="shared" si="294"/>
        <v>9.9548852206541962</v>
      </c>
      <c r="I1563" s="16">
        <f t="shared" si="301"/>
        <v>9.9550099662795439</v>
      </c>
      <c r="J1563" s="13">
        <f t="shared" si="295"/>
        <v>9.9474375318626365</v>
      </c>
      <c r="K1563" s="13">
        <f t="shared" si="296"/>
        <v>7.5724344169074698E-3</v>
      </c>
      <c r="L1563" s="13">
        <f t="shared" si="297"/>
        <v>0</v>
      </c>
      <c r="M1563" s="13">
        <f t="shared" si="302"/>
        <v>0.10111707012094485</v>
      </c>
      <c r="N1563" s="13">
        <f t="shared" si="298"/>
        <v>5.300210005526493E-3</v>
      </c>
      <c r="O1563" s="13">
        <f t="shared" si="299"/>
        <v>5.300210005526493E-3</v>
      </c>
      <c r="Q1563">
        <v>28.671026848480381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6.8784213433736836</v>
      </c>
      <c r="G1564" s="13">
        <f t="shared" si="293"/>
        <v>0</v>
      </c>
      <c r="H1564" s="13">
        <f t="shared" si="294"/>
        <v>6.8784213433736836</v>
      </c>
      <c r="I1564" s="16">
        <f t="shared" si="301"/>
        <v>6.8859937777905911</v>
      </c>
      <c r="J1564" s="13">
        <f t="shared" si="295"/>
        <v>6.8835788287980515</v>
      </c>
      <c r="K1564" s="13">
        <f t="shared" si="296"/>
        <v>2.4149489925395784E-3</v>
      </c>
      <c r="L1564" s="13">
        <f t="shared" si="297"/>
        <v>0</v>
      </c>
      <c r="M1564" s="13">
        <f t="shared" si="302"/>
        <v>9.5816860115418359E-2</v>
      </c>
      <c r="N1564" s="13">
        <f t="shared" si="298"/>
        <v>5.0223911756386965E-3</v>
      </c>
      <c r="O1564" s="13">
        <f t="shared" si="299"/>
        <v>5.0223911756386965E-3</v>
      </c>
      <c r="Q1564">
        <v>28.950362621701711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0.18615458963114859</v>
      </c>
      <c r="G1565" s="13">
        <f t="shared" si="293"/>
        <v>0</v>
      </c>
      <c r="H1565" s="13">
        <f t="shared" si="294"/>
        <v>0.18615458963114859</v>
      </c>
      <c r="I1565" s="16">
        <f t="shared" si="301"/>
        <v>0.18856953862368817</v>
      </c>
      <c r="J1565" s="13">
        <f t="shared" si="295"/>
        <v>0.18856948611438765</v>
      </c>
      <c r="K1565" s="13">
        <f t="shared" si="296"/>
        <v>5.250930051881042E-8</v>
      </c>
      <c r="L1565" s="13">
        <f t="shared" si="297"/>
        <v>0</v>
      </c>
      <c r="M1565" s="13">
        <f t="shared" si="302"/>
        <v>9.079446893977966E-2</v>
      </c>
      <c r="N1565" s="13">
        <f t="shared" si="298"/>
        <v>4.759134655953655E-3</v>
      </c>
      <c r="O1565" s="13">
        <f t="shared" si="299"/>
        <v>4.759134655953655E-3</v>
      </c>
      <c r="Q1565">
        <v>28.53111433590837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30.493739302944871</v>
      </c>
      <c r="G1566" s="13">
        <f t="shared" si="293"/>
        <v>0</v>
      </c>
      <c r="H1566" s="13">
        <f t="shared" si="294"/>
        <v>30.493739302944871</v>
      </c>
      <c r="I1566" s="16">
        <f t="shared" si="301"/>
        <v>30.493739355454171</v>
      </c>
      <c r="J1566" s="13">
        <f t="shared" si="295"/>
        <v>30.262252981155711</v>
      </c>
      <c r="K1566" s="13">
        <f t="shared" si="296"/>
        <v>0.2314863742984592</v>
      </c>
      <c r="L1566" s="13">
        <f t="shared" si="297"/>
        <v>0</v>
      </c>
      <c r="M1566" s="13">
        <f t="shared" si="302"/>
        <v>8.6035334283826009E-2</v>
      </c>
      <c r="N1566" s="13">
        <f t="shared" si="298"/>
        <v>4.5096771401161922E-3</v>
      </c>
      <c r="O1566" s="13">
        <f t="shared" si="299"/>
        <v>4.5096771401161922E-3</v>
      </c>
      <c r="Q1566">
        <v>28.139740193548381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16.407907284768221</v>
      </c>
      <c r="G1567" s="13">
        <f t="shared" si="293"/>
        <v>0</v>
      </c>
      <c r="H1567" s="13">
        <f t="shared" si="294"/>
        <v>16.407907284768221</v>
      </c>
      <c r="I1567" s="16">
        <f t="shared" si="301"/>
        <v>16.63939365906668</v>
      </c>
      <c r="J1567" s="13">
        <f t="shared" si="295"/>
        <v>16.573598687530705</v>
      </c>
      <c r="K1567" s="13">
        <f t="shared" si="296"/>
        <v>6.5794971535975577E-2</v>
      </c>
      <c r="L1567" s="13">
        <f t="shared" si="297"/>
        <v>0</v>
      </c>
      <c r="M1567" s="13">
        <f t="shared" si="302"/>
        <v>8.1525657143709823E-2</v>
      </c>
      <c r="N1567" s="13">
        <f t="shared" si="298"/>
        <v>4.2732953316722893E-3</v>
      </c>
      <c r="O1567" s="13">
        <f t="shared" si="299"/>
        <v>4.2732953316722893E-3</v>
      </c>
      <c r="Q1567">
        <v>24.12733627989703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69.585425856879951</v>
      </c>
      <c r="G1568" s="13">
        <f t="shared" si="293"/>
        <v>0.24908080143369801</v>
      </c>
      <c r="H1568" s="13">
        <f t="shared" si="294"/>
        <v>69.336345055446259</v>
      </c>
      <c r="I1568" s="16">
        <f t="shared" si="301"/>
        <v>69.402140026982238</v>
      </c>
      <c r="J1568" s="13">
        <f t="shared" si="295"/>
        <v>62.883773279829924</v>
      </c>
      <c r="K1568" s="13">
        <f t="shared" si="296"/>
        <v>6.5183667471523137</v>
      </c>
      <c r="L1568" s="13">
        <f t="shared" si="297"/>
        <v>0</v>
      </c>
      <c r="M1568" s="13">
        <f t="shared" si="302"/>
        <v>7.725236181203754E-2</v>
      </c>
      <c r="N1568" s="13">
        <f t="shared" si="298"/>
        <v>4.0493038468872927E-3</v>
      </c>
      <c r="O1568" s="13">
        <f t="shared" si="299"/>
        <v>0.25313010528058533</v>
      </c>
      <c r="Q1568">
        <v>20.900560765879401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31.593166391456581</v>
      </c>
      <c r="G1569" s="13">
        <f t="shared" si="293"/>
        <v>0</v>
      </c>
      <c r="H1569" s="13">
        <f t="shared" si="294"/>
        <v>31.593166391456581</v>
      </c>
      <c r="I1569" s="16">
        <f t="shared" si="301"/>
        <v>38.111533138608891</v>
      </c>
      <c r="J1569" s="13">
        <f t="shared" si="295"/>
        <v>34.794281746269469</v>
      </c>
      <c r="K1569" s="13">
        <f t="shared" si="296"/>
        <v>3.317251392339422</v>
      </c>
      <c r="L1569" s="13">
        <f t="shared" si="297"/>
        <v>0</v>
      </c>
      <c r="M1569" s="13">
        <f t="shared" si="302"/>
        <v>7.3203057965150253E-2</v>
      </c>
      <c r="N1569" s="13">
        <f t="shared" si="298"/>
        <v>3.8370532274911973E-3</v>
      </c>
      <c r="O1569" s="13">
        <f t="shared" si="299"/>
        <v>3.8370532274911973E-3</v>
      </c>
      <c r="Q1569">
        <v>12.979379222580651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21.00083775334372</v>
      </c>
      <c r="G1570" s="13">
        <f t="shared" si="293"/>
        <v>0</v>
      </c>
      <c r="H1570" s="13">
        <f t="shared" si="294"/>
        <v>21.00083775334372</v>
      </c>
      <c r="I1570" s="16">
        <f t="shared" si="301"/>
        <v>24.318089145683143</v>
      </c>
      <c r="J1570" s="13">
        <f t="shared" si="295"/>
        <v>23.754312155574731</v>
      </c>
      <c r="K1570" s="13">
        <f t="shared" si="296"/>
        <v>0.56377699010841198</v>
      </c>
      <c r="L1570" s="13">
        <f t="shared" si="297"/>
        <v>0</v>
      </c>
      <c r="M1570" s="13">
        <f t="shared" si="302"/>
        <v>6.9366004737659054E-2</v>
      </c>
      <c r="N1570" s="13">
        <f t="shared" si="298"/>
        <v>3.6359280575890087E-3</v>
      </c>
      <c r="O1570" s="13">
        <f t="shared" si="299"/>
        <v>3.6359280575890087E-3</v>
      </c>
      <c r="Q1570">
        <v>16.767678458783671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51.911934025951908</v>
      </c>
      <c r="G1571" s="13">
        <f t="shared" si="293"/>
        <v>0</v>
      </c>
      <c r="H1571" s="13">
        <f t="shared" si="294"/>
        <v>51.911934025951908</v>
      </c>
      <c r="I1571" s="16">
        <f t="shared" si="301"/>
        <v>52.475711016060316</v>
      </c>
      <c r="J1571" s="13">
        <f t="shared" si="295"/>
        <v>48.155703025748011</v>
      </c>
      <c r="K1571" s="13">
        <f t="shared" si="296"/>
        <v>4.3200079903123054</v>
      </c>
      <c r="L1571" s="13">
        <f t="shared" si="297"/>
        <v>0</v>
      </c>
      <c r="M1571" s="13">
        <f t="shared" si="302"/>
        <v>6.573007668007004E-2</v>
      </c>
      <c r="N1571" s="13">
        <f t="shared" si="298"/>
        <v>3.4453451792761996E-3</v>
      </c>
      <c r="O1571" s="13">
        <f t="shared" si="299"/>
        <v>3.4453451792761996E-3</v>
      </c>
      <c r="Q1571">
        <v>18.01913287723222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69.437937389999007</v>
      </c>
      <c r="G1572" s="13">
        <f t="shared" si="293"/>
        <v>0.24613103209607914</v>
      </c>
      <c r="H1572" s="13">
        <f t="shared" si="294"/>
        <v>69.191806357902934</v>
      </c>
      <c r="I1572" s="16">
        <f t="shared" si="301"/>
        <v>73.511814348215239</v>
      </c>
      <c r="J1572" s="13">
        <f t="shared" si="295"/>
        <v>62.042670588890537</v>
      </c>
      <c r="K1572" s="13">
        <f t="shared" si="296"/>
        <v>11.469143759324702</v>
      </c>
      <c r="L1572" s="13">
        <f t="shared" si="297"/>
        <v>0</v>
      </c>
      <c r="M1572" s="13">
        <f t="shared" si="302"/>
        <v>6.228473150079384E-2</v>
      </c>
      <c r="N1572" s="13">
        <f t="shared" si="298"/>
        <v>3.2647520017854916E-3</v>
      </c>
      <c r="O1572" s="13">
        <f t="shared" si="299"/>
        <v>0.24939578409786464</v>
      </c>
      <c r="Q1572">
        <v>17.357920086599449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0.25696289495064589</v>
      </c>
      <c r="G1573" s="13">
        <f t="shared" si="293"/>
        <v>0</v>
      </c>
      <c r="H1573" s="13">
        <f t="shared" si="294"/>
        <v>0.25696289495064589</v>
      </c>
      <c r="I1573" s="16">
        <f t="shared" si="301"/>
        <v>11.726106654275348</v>
      </c>
      <c r="J1573" s="13">
        <f t="shared" si="295"/>
        <v>11.680739350482371</v>
      </c>
      <c r="K1573" s="13">
        <f t="shared" si="296"/>
        <v>4.5367303792977154E-2</v>
      </c>
      <c r="L1573" s="13">
        <f t="shared" si="297"/>
        <v>0</v>
      </c>
      <c r="M1573" s="13">
        <f t="shared" si="302"/>
        <v>5.9019979499008349E-2</v>
      </c>
      <c r="N1573" s="13">
        <f t="shared" si="298"/>
        <v>3.0936248992623552E-3</v>
      </c>
      <c r="O1573" s="13">
        <f t="shared" si="299"/>
        <v>3.0936248992623552E-3</v>
      </c>
      <c r="Q1573">
        <v>19.323545604462769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2.2733333330000001</v>
      </c>
      <c r="G1574" s="13">
        <f t="shared" si="293"/>
        <v>0</v>
      </c>
      <c r="H1574" s="13">
        <f t="shared" si="294"/>
        <v>2.2733333330000001</v>
      </c>
      <c r="I1574" s="16">
        <f t="shared" si="301"/>
        <v>2.3187006367929772</v>
      </c>
      <c r="J1574" s="13">
        <f t="shared" si="295"/>
        <v>2.3185011253923982</v>
      </c>
      <c r="K1574" s="13">
        <f t="shared" si="296"/>
        <v>1.9951140057905548E-4</v>
      </c>
      <c r="L1574" s="13">
        <f t="shared" si="297"/>
        <v>0</v>
      </c>
      <c r="M1574" s="13">
        <f t="shared" si="302"/>
        <v>5.5926354599745993E-2</v>
      </c>
      <c r="N1574" s="13">
        <f t="shared" si="298"/>
        <v>2.9314676925236301E-3</v>
      </c>
      <c r="O1574" s="13">
        <f t="shared" si="299"/>
        <v>2.9314676925236301E-3</v>
      </c>
      <c r="Q1574">
        <v>23.356646788691471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0.47333333300000002</v>
      </c>
      <c r="G1575" s="13">
        <f t="shared" si="293"/>
        <v>0</v>
      </c>
      <c r="H1575" s="13">
        <f t="shared" si="294"/>
        <v>0.47333333300000002</v>
      </c>
      <c r="I1575" s="16">
        <f t="shared" si="301"/>
        <v>0.47353284440057908</v>
      </c>
      <c r="J1575" s="13">
        <f t="shared" si="295"/>
        <v>0.4735317136827466</v>
      </c>
      <c r="K1575" s="13">
        <f t="shared" si="296"/>
        <v>1.1307178324759803E-6</v>
      </c>
      <c r="L1575" s="13">
        <f t="shared" si="297"/>
        <v>0</v>
      </c>
      <c r="M1575" s="13">
        <f t="shared" si="302"/>
        <v>5.2994886907222365E-2</v>
      </c>
      <c r="N1575" s="13">
        <f t="shared" si="298"/>
        <v>2.7778102103971471E-3</v>
      </c>
      <c r="O1575" s="13">
        <f t="shared" si="299"/>
        <v>2.7778102103971471E-3</v>
      </c>
      <c r="Q1575">
        <v>26.28204559379202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4.4110008640281846</v>
      </c>
      <c r="G1576" s="13">
        <f t="shared" si="293"/>
        <v>0</v>
      </c>
      <c r="H1576" s="13">
        <f t="shared" si="294"/>
        <v>4.4110008640281846</v>
      </c>
      <c r="I1576" s="16">
        <f t="shared" si="301"/>
        <v>4.4110019947460168</v>
      </c>
      <c r="J1576" s="13">
        <f t="shared" si="295"/>
        <v>4.4104455884170966</v>
      </c>
      <c r="K1576" s="13">
        <f t="shared" si="296"/>
        <v>5.5640632892028918E-4</v>
      </c>
      <c r="L1576" s="13">
        <f t="shared" si="297"/>
        <v>0</v>
      </c>
      <c r="M1576" s="13">
        <f t="shared" si="302"/>
        <v>5.0217076696825215E-2</v>
      </c>
      <c r="N1576" s="13">
        <f t="shared" si="298"/>
        <v>2.6322069264709943E-3</v>
      </c>
      <c r="O1576" s="13">
        <f t="shared" si="299"/>
        <v>2.6322069264709943E-3</v>
      </c>
      <c r="Q1576">
        <v>29.93556019354838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1.0533333330000001</v>
      </c>
      <c r="G1577" s="13">
        <f t="shared" si="293"/>
        <v>0</v>
      </c>
      <c r="H1577" s="13">
        <f t="shared" si="294"/>
        <v>1.0533333330000001</v>
      </c>
      <c r="I1577" s="16">
        <f t="shared" si="301"/>
        <v>1.0538897393289204</v>
      </c>
      <c r="J1577" s="13">
        <f t="shared" si="295"/>
        <v>1.0538796575732563</v>
      </c>
      <c r="K1577" s="13">
        <f t="shared" si="296"/>
        <v>1.0081755664081982E-5</v>
      </c>
      <c r="L1577" s="13">
        <f t="shared" si="297"/>
        <v>0</v>
      </c>
      <c r="M1577" s="13">
        <f t="shared" si="302"/>
        <v>4.758486977035422E-2</v>
      </c>
      <c r="N1577" s="13">
        <f t="shared" si="298"/>
        <v>2.4942356672997112E-3</v>
      </c>
      <c r="O1577" s="13">
        <f t="shared" si="299"/>
        <v>2.4942356672997112E-3</v>
      </c>
      <c r="Q1577">
        <v>27.82993326922125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2.9913425136849772</v>
      </c>
      <c r="G1578" s="13">
        <f t="shared" si="293"/>
        <v>0</v>
      </c>
      <c r="H1578" s="13">
        <f t="shared" si="294"/>
        <v>2.9913425136849772</v>
      </c>
      <c r="I1578" s="16">
        <f t="shared" si="301"/>
        <v>2.9913525954406412</v>
      </c>
      <c r="J1578" s="13">
        <f t="shared" si="295"/>
        <v>2.9910728780331937</v>
      </c>
      <c r="K1578" s="13">
        <f t="shared" si="296"/>
        <v>2.7971740744758833E-4</v>
      </c>
      <c r="L1578" s="13">
        <f t="shared" si="297"/>
        <v>0</v>
      </c>
      <c r="M1578" s="13">
        <f t="shared" si="302"/>
        <v>4.5090634103054507E-2</v>
      </c>
      <c r="N1578" s="13">
        <f t="shared" si="298"/>
        <v>2.3634963883218812E-3</v>
      </c>
      <c r="O1578" s="13">
        <f t="shared" si="299"/>
        <v>2.3634963883218812E-3</v>
      </c>
      <c r="Q1578">
        <v>26.417793307924882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14.572410995584979</v>
      </c>
      <c r="G1579" s="13">
        <f t="shared" si="293"/>
        <v>0</v>
      </c>
      <c r="H1579" s="13">
        <f t="shared" si="294"/>
        <v>14.572410995584979</v>
      </c>
      <c r="I1579" s="16">
        <f t="shared" si="301"/>
        <v>14.572690712992427</v>
      </c>
      <c r="J1579" s="13">
        <f t="shared" si="295"/>
        <v>14.53234947804728</v>
      </c>
      <c r="K1579" s="13">
        <f t="shared" si="296"/>
        <v>4.0341234945147519E-2</v>
      </c>
      <c r="L1579" s="13">
        <f t="shared" si="297"/>
        <v>0</v>
      </c>
      <c r="M1579" s="13">
        <f t="shared" si="302"/>
        <v>4.2727137714732626E-2</v>
      </c>
      <c r="N1579" s="13">
        <f t="shared" si="298"/>
        <v>2.2396100139399303E-3</v>
      </c>
      <c r="O1579" s="13">
        <f t="shared" si="299"/>
        <v>2.2396100139399303E-3</v>
      </c>
      <c r="Q1579">
        <v>24.79386502359079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15.71984260997583</v>
      </c>
      <c r="G1580" s="13">
        <f t="shared" si="293"/>
        <v>0</v>
      </c>
      <c r="H1580" s="13">
        <f t="shared" si="294"/>
        <v>15.71984260997583</v>
      </c>
      <c r="I1580" s="16">
        <f t="shared" si="301"/>
        <v>15.760183844920977</v>
      </c>
      <c r="J1580" s="13">
        <f t="shared" si="295"/>
        <v>15.643349675157545</v>
      </c>
      <c r="K1580" s="13">
        <f t="shared" si="296"/>
        <v>0.11683416976343253</v>
      </c>
      <c r="L1580" s="13">
        <f t="shared" si="297"/>
        <v>0</v>
      </c>
      <c r="M1580" s="13">
        <f t="shared" si="302"/>
        <v>4.0487527700792697E-2</v>
      </c>
      <c r="N1580" s="13">
        <f t="shared" si="298"/>
        <v>2.1222173383989591E-3</v>
      </c>
      <c r="O1580" s="13">
        <f t="shared" si="299"/>
        <v>2.1222173383989591E-3</v>
      </c>
      <c r="Q1580">
        <v>18.869429288604071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21.254148013030171</v>
      </c>
      <c r="G1581" s="13">
        <f t="shared" si="293"/>
        <v>0</v>
      </c>
      <c r="H1581" s="13">
        <f t="shared" si="294"/>
        <v>21.254148013030171</v>
      </c>
      <c r="I1581" s="16">
        <f t="shared" si="301"/>
        <v>21.370982182793604</v>
      </c>
      <c r="J1581" s="13">
        <f t="shared" si="295"/>
        <v>20.967193489490228</v>
      </c>
      <c r="K1581" s="13">
        <f t="shared" si="296"/>
        <v>0.40378869330337608</v>
      </c>
      <c r="L1581" s="13">
        <f t="shared" si="297"/>
        <v>0</v>
      </c>
      <c r="M1581" s="13">
        <f t="shared" si="302"/>
        <v>3.836531036239374E-2</v>
      </c>
      <c r="N1581" s="13">
        <f t="shared" si="298"/>
        <v>2.0109779842777393E-3</v>
      </c>
      <c r="O1581" s="13">
        <f t="shared" si="299"/>
        <v>2.0109779842777393E-3</v>
      </c>
      <c r="Q1581">
        <v>16.43194722258065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3.0774055493861661</v>
      </c>
      <c r="G1582" s="13">
        <f t="shared" si="293"/>
        <v>0</v>
      </c>
      <c r="H1582" s="13">
        <f t="shared" si="294"/>
        <v>3.0774055493861661</v>
      </c>
      <c r="I1582" s="16">
        <f t="shared" si="301"/>
        <v>3.4811942426895421</v>
      </c>
      <c r="J1582" s="13">
        <f t="shared" si="295"/>
        <v>3.47955004556245</v>
      </c>
      <c r="K1582" s="13">
        <f t="shared" si="296"/>
        <v>1.644197127092184E-3</v>
      </c>
      <c r="L1582" s="13">
        <f t="shared" si="297"/>
        <v>0</v>
      </c>
      <c r="M1582" s="13">
        <f t="shared" si="302"/>
        <v>3.6354332378116E-2</v>
      </c>
      <c r="N1582" s="13">
        <f t="shared" si="298"/>
        <v>1.9055694155720427E-3</v>
      </c>
      <c r="O1582" s="13">
        <f t="shared" si="299"/>
        <v>1.9055694155720427E-3</v>
      </c>
      <c r="Q1582">
        <v>17.054766293321659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24.468061805841149</v>
      </c>
      <c r="G1583" s="13">
        <f t="shared" si="293"/>
        <v>0</v>
      </c>
      <c r="H1583" s="13">
        <f t="shared" si="294"/>
        <v>24.468061805841149</v>
      </c>
      <c r="I1583" s="16">
        <f t="shared" si="301"/>
        <v>24.469706002968241</v>
      </c>
      <c r="J1583" s="13">
        <f t="shared" si="295"/>
        <v>23.812603762721853</v>
      </c>
      <c r="K1583" s="13">
        <f t="shared" si="296"/>
        <v>0.65710224024638819</v>
      </c>
      <c r="L1583" s="13">
        <f t="shared" si="297"/>
        <v>0</v>
      </c>
      <c r="M1583" s="13">
        <f t="shared" si="302"/>
        <v>3.4448762962543955E-2</v>
      </c>
      <c r="N1583" s="13">
        <f t="shared" si="298"/>
        <v>1.8056860025087505E-3</v>
      </c>
      <c r="O1583" s="13">
        <f t="shared" si="299"/>
        <v>1.8056860025087505E-3</v>
      </c>
      <c r="Q1583">
        <v>15.7686267361254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22.509136754166128</v>
      </c>
      <c r="G1584" s="13">
        <f t="shared" si="293"/>
        <v>0</v>
      </c>
      <c r="H1584" s="13">
        <f t="shared" si="294"/>
        <v>22.509136754166128</v>
      </c>
      <c r="I1584" s="16">
        <f t="shared" si="301"/>
        <v>23.166238994412517</v>
      </c>
      <c r="J1584" s="13">
        <f t="shared" si="295"/>
        <v>22.760500078918799</v>
      </c>
      <c r="K1584" s="13">
        <f t="shared" si="296"/>
        <v>0.40573891549371766</v>
      </c>
      <c r="L1584" s="13">
        <f t="shared" si="297"/>
        <v>0</v>
      </c>
      <c r="M1584" s="13">
        <f t="shared" si="302"/>
        <v>3.2643076960035204E-2</v>
      </c>
      <c r="N1584" s="13">
        <f t="shared" si="298"/>
        <v>1.7110381353792061E-3</v>
      </c>
      <c r="O1584" s="13">
        <f t="shared" si="299"/>
        <v>1.7110381353792061E-3</v>
      </c>
      <c r="Q1584">
        <v>18.129390704311579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11.73007302644233</v>
      </c>
      <c r="G1585" s="13">
        <f t="shared" si="293"/>
        <v>0</v>
      </c>
      <c r="H1585" s="13">
        <f t="shared" si="294"/>
        <v>11.73007302644233</v>
      </c>
      <c r="I1585" s="16">
        <f t="shared" si="301"/>
        <v>12.135811941936048</v>
      </c>
      <c r="J1585" s="13">
        <f t="shared" si="295"/>
        <v>12.093011612492182</v>
      </c>
      <c r="K1585" s="13">
        <f t="shared" si="296"/>
        <v>4.2800329443865692E-2</v>
      </c>
      <c r="L1585" s="13">
        <f t="shared" si="297"/>
        <v>0</v>
      </c>
      <c r="M1585" s="13">
        <f t="shared" si="302"/>
        <v>3.0932038824655998E-2</v>
      </c>
      <c r="N1585" s="13">
        <f t="shared" si="298"/>
        <v>1.6213513848223802E-3</v>
      </c>
      <c r="O1585" s="13">
        <f t="shared" si="299"/>
        <v>1.6213513848223802E-3</v>
      </c>
      <c r="Q1585">
        <v>20.465664914560939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0.46702371890501881</v>
      </c>
      <c r="G1586" s="13">
        <f t="shared" si="293"/>
        <v>0</v>
      </c>
      <c r="H1586" s="13">
        <f t="shared" si="294"/>
        <v>0.46702371890501881</v>
      </c>
      <c r="I1586" s="16">
        <f t="shared" si="301"/>
        <v>0.50982404834888451</v>
      </c>
      <c r="J1586" s="13">
        <f t="shared" si="295"/>
        <v>0.50982235061874448</v>
      </c>
      <c r="K1586" s="13">
        <f t="shared" si="296"/>
        <v>1.6977301400267208E-6</v>
      </c>
      <c r="L1586" s="13">
        <f t="shared" si="297"/>
        <v>0</v>
      </c>
      <c r="M1586" s="13">
        <f t="shared" si="302"/>
        <v>2.9310687439833619E-2</v>
      </c>
      <c r="N1586" s="13">
        <f t="shared" si="298"/>
        <v>1.5363657061231138E-3</v>
      </c>
      <c r="O1586" s="13">
        <f t="shared" si="299"/>
        <v>1.5363657061231138E-3</v>
      </c>
      <c r="Q1586">
        <v>24.94801732926728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6.6666666999999999E-2</v>
      </c>
      <c r="G1587" s="13">
        <f t="shared" si="293"/>
        <v>0</v>
      </c>
      <c r="H1587" s="13">
        <f t="shared" si="294"/>
        <v>6.6666666999999999E-2</v>
      </c>
      <c r="I1587" s="16">
        <f t="shared" si="301"/>
        <v>6.6668364730140026E-2</v>
      </c>
      <c r="J1587" s="13">
        <f t="shared" si="295"/>
        <v>6.6668360183962758E-2</v>
      </c>
      <c r="K1587" s="13">
        <f t="shared" si="296"/>
        <v>4.5461772679722401E-9</v>
      </c>
      <c r="L1587" s="13">
        <f t="shared" si="297"/>
        <v>0</v>
      </c>
      <c r="M1587" s="13">
        <f t="shared" si="302"/>
        <v>2.7774321733710507E-2</v>
      </c>
      <c r="N1587" s="13">
        <f t="shared" si="298"/>
        <v>1.4558346852183181E-3</v>
      </c>
      <c r="O1587" s="13">
        <f t="shared" si="299"/>
        <v>1.4558346852183181E-3</v>
      </c>
      <c r="Q1587">
        <v>23.658515659550119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2.25503668354713</v>
      </c>
      <c r="G1588" s="13">
        <f t="shared" si="293"/>
        <v>0</v>
      </c>
      <c r="H1588" s="13">
        <f t="shared" si="294"/>
        <v>2.25503668354713</v>
      </c>
      <c r="I1588" s="16">
        <f t="shared" si="301"/>
        <v>2.2550366880933073</v>
      </c>
      <c r="J1588" s="13">
        <f t="shared" si="295"/>
        <v>2.2549670233891912</v>
      </c>
      <c r="K1588" s="13">
        <f t="shared" si="296"/>
        <v>6.9664704116068066E-5</v>
      </c>
      <c r="L1588" s="13">
        <f t="shared" si="297"/>
        <v>0</v>
      </c>
      <c r="M1588" s="13">
        <f t="shared" si="302"/>
        <v>2.6318487048492187E-2</v>
      </c>
      <c r="N1588" s="13">
        <f t="shared" si="298"/>
        <v>1.3795248242249431E-3</v>
      </c>
      <c r="O1588" s="13">
        <f t="shared" si="299"/>
        <v>1.3795248242249431E-3</v>
      </c>
      <c r="Q1588">
        <v>30.42504339378436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5.3060075458680629</v>
      </c>
      <c r="G1589" s="13">
        <f t="shared" si="293"/>
        <v>0</v>
      </c>
      <c r="H1589" s="13">
        <f t="shared" si="294"/>
        <v>5.3060075458680629</v>
      </c>
      <c r="I1589" s="16">
        <f t="shared" si="301"/>
        <v>5.3060772105721785</v>
      </c>
      <c r="J1589" s="13">
        <f t="shared" si="295"/>
        <v>5.3051304059524078</v>
      </c>
      <c r="K1589" s="13">
        <f t="shared" si="296"/>
        <v>9.4680461977070252E-4</v>
      </c>
      <c r="L1589" s="13">
        <f t="shared" si="297"/>
        <v>0</v>
      </c>
      <c r="M1589" s="13">
        <f t="shared" si="302"/>
        <v>2.4938962224267246E-2</v>
      </c>
      <c r="N1589" s="13">
        <f t="shared" si="298"/>
        <v>1.3072148644181203E-3</v>
      </c>
      <c r="O1589" s="13">
        <f t="shared" si="299"/>
        <v>1.3072148644181203E-3</v>
      </c>
      <c r="Q1589">
        <v>30.104949193548379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5.3038336281514438</v>
      </c>
      <c r="G1590" s="13">
        <f t="shared" si="293"/>
        <v>0</v>
      </c>
      <c r="H1590" s="13">
        <f t="shared" si="294"/>
        <v>5.3038336281514438</v>
      </c>
      <c r="I1590" s="16">
        <f t="shared" si="301"/>
        <v>5.3047804327712145</v>
      </c>
      <c r="J1590" s="13">
        <f t="shared" si="295"/>
        <v>5.3035845958758401</v>
      </c>
      <c r="K1590" s="13">
        <f t="shared" si="296"/>
        <v>1.1958368953743914E-3</v>
      </c>
      <c r="L1590" s="13">
        <f t="shared" si="297"/>
        <v>0</v>
      </c>
      <c r="M1590" s="13">
        <f t="shared" si="302"/>
        <v>2.3631747359849124E-2</v>
      </c>
      <c r="N1590" s="13">
        <f t="shared" si="298"/>
        <v>1.2386951446964672E-3</v>
      </c>
      <c r="O1590" s="13">
        <f t="shared" si="299"/>
        <v>1.2386951446964672E-3</v>
      </c>
      <c r="Q1590">
        <v>28.361151905736111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7.7856714731518721</v>
      </c>
      <c r="G1591" s="13">
        <f t="shared" si="293"/>
        <v>0</v>
      </c>
      <c r="H1591" s="13">
        <f t="shared" si="294"/>
        <v>7.7856714731518721</v>
      </c>
      <c r="I1591" s="16">
        <f t="shared" si="301"/>
        <v>7.7868673100472465</v>
      </c>
      <c r="J1591" s="13">
        <f t="shared" si="295"/>
        <v>7.7817370506232031</v>
      </c>
      <c r="K1591" s="13">
        <f t="shared" si="296"/>
        <v>5.1302594240434374E-3</v>
      </c>
      <c r="L1591" s="13">
        <f t="shared" si="297"/>
        <v>0</v>
      </c>
      <c r="M1591" s="13">
        <f t="shared" si="302"/>
        <v>2.2393052215152656E-2</v>
      </c>
      <c r="N1591" s="13">
        <f t="shared" si="298"/>
        <v>1.173766993674443E-3</v>
      </c>
      <c r="O1591" s="13">
        <f t="shared" si="299"/>
        <v>1.173766993674443E-3</v>
      </c>
      <c r="Q1591">
        <v>26.128980761458291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7.9839083997598959</v>
      </c>
      <c r="G1592" s="13">
        <f t="shared" si="293"/>
        <v>0</v>
      </c>
      <c r="H1592" s="13">
        <f t="shared" si="294"/>
        <v>7.9839083997598959</v>
      </c>
      <c r="I1592" s="16">
        <f t="shared" si="301"/>
        <v>7.9890386591839393</v>
      </c>
      <c r="J1592" s="13">
        <f t="shared" si="295"/>
        <v>7.972228693952772</v>
      </c>
      <c r="K1592" s="13">
        <f t="shared" si="296"/>
        <v>1.680996523116729E-2</v>
      </c>
      <c r="L1592" s="13">
        <f t="shared" si="297"/>
        <v>0</v>
      </c>
      <c r="M1592" s="13">
        <f t="shared" si="302"/>
        <v>2.1219285221478212E-2</v>
      </c>
      <c r="N1592" s="13">
        <f t="shared" si="298"/>
        <v>1.1122421536391362E-3</v>
      </c>
      <c r="O1592" s="13">
        <f t="shared" si="299"/>
        <v>1.1122421536391362E-3</v>
      </c>
      <c r="Q1592">
        <v>18.223066651257991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1.591207982759081</v>
      </c>
      <c r="G1593" s="13">
        <f t="shared" si="293"/>
        <v>0</v>
      </c>
      <c r="H1593" s="13">
        <f t="shared" si="294"/>
        <v>1.591207982759081</v>
      </c>
      <c r="I1593" s="16">
        <f t="shared" si="301"/>
        <v>1.6080179479902483</v>
      </c>
      <c r="J1593" s="13">
        <f t="shared" si="295"/>
        <v>1.6077480615462143</v>
      </c>
      <c r="K1593" s="13">
        <f t="shared" si="296"/>
        <v>2.6988644403402873E-4</v>
      </c>
      <c r="L1593" s="13">
        <f t="shared" si="297"/>
        <v>0</v>
      </c>
      <c r="M1593" s="13">
        <f t="shared" si="302"/>
        <v>2.0107043067839076E-2</v>
      </c>
      <c r="N1593" s="13">
        <f t="shared" si="298"/>
        <v>1.0539422347012615E-3</v>
      </c>
      <c r="O1593" s="13">
        <f t="shared" si="299"/>
        <v>1.0539422347012615E-3</v>
      </c>
      <c r="Q1593">
        <v>13.398150974807249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15.96634021389359</v>
      </c>
      <c r="G1594" s="13">
        <f t="shared" si="293"/>
        <v>0</v>
      </c>
      <c r="H1594" s="13">
        <f t="shared" si="294"/>
        <v>15.96634021389359</v>
      </c>
      <c r="I1594" s="16">
        <f t="shared" si="301"/>
        <v>15.966610100337624</v>
      </c>
      <c r="J1594" s="13">
        <f t="shared" si="295"/>
        <v>15.695812860735247</v>
      </c>
      <c r="K1594" s="13">
        <f t="shared" si="296"/>
        <v>0.270797239602377</v>
      </c>
      <c r="L1594" s="13">
        <f t="shared" si="297"/>
        <v>0</v>
      </c>
      <c r="M1594" s="13">
        <f t="shared" si="302"/>
        <v>1.9053100833137816E-2</v>
      </c>
      <c r="N1594" s="13">
        <f t="shared" si="298"/>
        <v>9.9869819755769016E-4</v>
      </c>
      <c r="O1594" s="13">
        <f t="shared" si="299"/>
        <v>9.9869819755769016E-4</v>
      </c>
      <c r="Q1594">
        <v>13.03342522258065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0.51033846048204246</v>
      </c>
      <c r="G1595" s="13">
        <f t="shared" si="293"/>
        <v>0</v>
      </c>
      <c r="H1595" s="13">
        <f t="shared" si="294"/>
        <v>0.51033846048204246</v>
      </c>
      <c r="I1595" s="16">
        <f t="shared" si="301"/>
        <v>0.78113570008441946</v>
      </c>
      <c r="J1595" s="13">
        <f t="shared" si="295"/>
        <v>0.78111180206586206</v>
      </c>
      <c r="K1595" s="13">
        <f t="shared" si="296"/>
        <v>2.3898018557400036E-5</v>
      </c>
      <c r="L1595" s="13">
        <f t="shared" si="297"/>
        <v>0</v>
      </c>
      <c r="M1595" s="13">
        <f t="shared" si="302"/>
        <v>1.8054402635580124E-2</v>
      </c>
      <c r="N1595" s="13">
        <f t="shared" si="298"/>
        <v>9.4634986336579474E-4</v>
      </c>
      <c r="O1595" s="13">
        <f t="shared" si="299"/>
        <v>9.4634986336579474E-4</v>
      </c>
      <c r="Q1595">
        <v>15.26303074661914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22.262668467050901</v>
      </c>
      <c r="G1596" s="13">
        <f t="shared" si="293"/>
        <v>0</v>
      </c>
      <c r="H1596" s="13">
        <f t="shared" si="294"/>
        <v>22.262668467050901</v>
      </c>
      <c r="I1596" s="16">
        <f t="shared" si="301"/>
        <v>22.262692365069459</v>
      </c>
      <c r="J1596" s="13">
        <f t="shared" si="295"/>
        <v>22.10995034175302</v>
      </c>
      <c r="K1596" s="13">
        <f t="shared" si="296"/>
        <v>0.15274202331643849</v>
      </c>
      <c r="L1596" s="13">
        <f t="shared" si="297"/>
        <v>0</v>
      </c>
      <c r="M1596" s="13">
        <f t="shared" si="302"/>
        <v>1.7108052772214329E-2</v>
      </c>
      <c r="N1596" s="13">
        <f t="shared" si="298"/>
        <v>8.967454493084984E-4</v>
      </c>
      <c r="O1596" s="13">
        <f t="shared" si="299"/>
        <v>8.967454493084984E-4</v>
      </c>
      <c r="Q1596">
        <v>24.319138440784201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28.666773517255791</v>
      </c>
      <c r="G1597" s="13">
        <f t="shared" si="293"/>
        <v>0</v>
      </c>
      <c r="H1597" s="13">
        <f t="shared" si="294"/>
        <v>28.666773517255791</v>
      </c>
      <c r="I1597" s="16">
        <f t="shared" si="301"/>
        <v>28.81951554057223</v>
      </c>
      <c r="J1597" s="13">
        <f t="shared" si="295"/>
        <v>28.19304018603361</v>
      </c>
      <c r="K1597" s="13">
        <f t="shared" si="296"/>
        <v>0.62647535453861991</v>
      </c>
      <c r="L1597" s="13">
        <f t="shared" si="297"/>
        <v>0</v>
      </c>
      <c r="M1597" s="13">
        <f t="shared" si="302"/>
        <v>1.6211307322905832E-2</v>
      </c>
      <c r="N1597" s="13">
        <f t="shared" si="298"/>
        <v>8.4974112850341266E-4</v>
      </c>
      <c r="O1597" s="13">
        <f t="shared" si="299"/>
        <v>8.4974112850341266E-4</v>
      </c>
      <c r="Q1597">
        <v>19.642466417735061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4.6666667000000002E-2</v>
      </c>
      <c r="G1598" s="13">
        <f t="shared" si="293"/>
        <v>0</v>
      </c>
      <c r="H1598" s="13">
        <f t="shared" si="294"/>
        <v>4.6666667000000002E-2</v>
      </c>
      <c r="I1598" s="16">
        <f t="shared" si="301"/>
        <v>0.67314202153861991</v>
      </c>
      <c r="J1598" s="13">
        <f t="shared" si="295"/>
        <v>0.67313676833652647</v>
      </c>
      <c r="K1598" s="13">
        <f t="shared" si="296"/>
        <v>5.253202093435938E-6</v>
      </c>
      <c r="L1598" s="13">
        <f t="shared" si="297"/>
        <v>0</v>
      </c>
      <c r="M1598" s="13">
        <f t="shared" si="302"/>
        <v>1.536156619440242E-2</v>
      </c>
      <c r="N1598" s="13">
        <f t="shared" si="298"/>
        <v>8.0520061298002758E-4</v>
      </c>
      <c r="O1598" s="13">
        <f t="shared" si="299"/>
        <v>8.0520061298002758E-4</v>
      </c>
      <c r="Q1598">
        <v>22.835676668746181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0.18615458963114859</v>
      </c>
      <c r="G1599" s="13">
        <f t="shared" si="293"/>
        <v>0</v>
      </c>
      <c r="H1599" s="13">
        <f t="shared" si="294"/>
        <v>0.18615458963114859</v>
      </c>
      <c r="I1599" s="16">
        <f t="shared" si="301"/>
        <v>0.18615984283324202</v>
      </c>
      <c r="J1599" s="13">
        <f t="shared" si="295"/>
        <v>0.1861597777596018</v>
      </c>
      <c r="K1599" s="13">
        <f t="shared" si="296"/>
        <v>6.5073640226342988E-8</v>
      </c>
      <c r="L1599" s="13">
        <f t="shared" si="297"/>
        <v>0</v>
      </c>
      <c r="M1599" s="13">
        <f t="shared" si="302"/>
        <v>1.4556365581422393E-2</v>
      </c>
      <c r="N1599" s="13">
        <f t="shared" si="298"/>
        <v>7.6299475851580878E-4</v>
      </c>
      <c r="O1599" s="13">
        <f t="shared" si="299"/>
        <v>7.6299475851580878E-4</v>
      </c>
      <c r="Q1599">
        <v>26.67589894575546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2.5796560801074939</v>
      </c>
      <c r="G1600" s="13">
        <f t="shared" si="293"/>
        <v>0</v>
      </c>
      <c r="H1600" s="13">
        <f t="shared" si="294"/>
        <v>2.5796560801074939</v>
      </c>
      <c r="I1600" s="16">
        <f t="shared" si="301"/>
        <v>2.5796561451811342</v>
      </c>
      <c r="J1600" s="13">
        <f t="shared" si="295"/>
        <v>2.5795436378361796</v>
      </c>
      <c r="K1600" s="13">
        <f t="shared" si="296"/>
        <v>1.1250734495460435E-4</v>
      </c>
      <c r="L1600" s="13">
        <f t="shared" si="297"/>
        <v>0</v>
      </c>
      <c r="M1600" s="13">
        <f t="shared" si="302"/>
        <v>1.3793370822906584E-2</v>
      </c>
      <c r="N1600" s="13">
        <f t="shared" si="298"/>
        <v>7.2300119018542961E-4</v>
      </c>
      <c r="O1600" s="13">
        <f t="shared" si="299"/>
        <v>7.2300119018542961E-4</v>
      </c>
      <c r="Q1600">
        <v>29.855148986506979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22.26978318975323</v>
      </c>
      <c r="G1601" s="13">
        <f t="shared" si="293"/>
        <v>0</v>
      </c>
      <c r="H1601" s="13">
        <f t="shared" si="294"/>
        <v>22.26978318975323</v>
      </c>
      <c r="I1601" s="16">
        <f t="shared" si="301"/>
        <v>22.269895697098185</v>
      </c>
      <c r="J1601" s="13">
        <f t="shared" si="295"/>
        <v>22.188922162823161</v>
      </c>
      <c r="K1601" s="13">
        <f t="shared" si="296"/>
        <v>8.0973534275024406E-2</v>
      </c>
      <c r="L1601" s="13">
        <f t="shared" si="297"/>
        <v>0</v>
      </c>
      <c r="M1601" s="13">
        <f t="shared" si="302"/>
        <v>1.3070369632721155E-2</v>
      </c>
      <c r="N1601" s="13">
        <f t="shared" si="298"/>
        <v>6.8510394753742857E-4</v>
      </c>
      <c r="O1601" s="13">
        <f t="shared" si="299"/>
        <v>6.8510394753742857E-4</v>
      </c>
      <c r="Q1601">
        <v>28.978977193548381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38.238922373047977</v>
      </c>
      <c r="G1602" s="13">
        <f t="shared" si="293"/>
        <v>0</v>
      </c>
      <c r="H1602" s="13">
        <f t="shared" si="294"/>
        <v>38.238922373047977</v>
      </c>
      <c r="I1602" s="16">
        <f t="shared" si="301"/>
        <v>38.319895907323001</v>
      </c>
      <c r="J1602" s="13">
        <f t="shared" si="295"/>
        <v>37.930354293080647</v>
      </c>
      <c r="K1602" s="13">
        <f t="shared" si="296"/>
        <v>0.38954161424235423</v>
      </c>
      <c r="L1602" s="13">
        <f t="shared" si="297"/>
        <v>0</v>
      </c>
      <c r="M1602" s="13">
        <f t="shared" si="302"/>
        <v>1.2385265685183727E-2</v>
      </c>
      <c r="N1602" s="13">
        <f t="shared" si="298"/>
        <v>6.4919314836949047E-4</v>
      </c>
      <c r="O1602" s="13">
        <f t="shared" si="299"/>
        <v>6.4919314836949047E-4</v>
      </c>
      <c r="Q1602">
        <v>29.33202368862052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10.11825150820329</v>
      </c>
      <c r="G1603" s="13">
        <f t="shared" si="293"/>
        <v>0</v>
      </c>
      <c r="H1603" s="13">
        <f t="shared" si="294"/>
        <v>10.11825150820329</v>
      </c>
      <c r="I1603" s="16">
        <f t="shared" si="301"/>
        <v>10.507793122445644</v>
      </c>
      <c r="J1603" s="13">
        <f t="shared" si="295"/>
        <v>10.483829105101218</v>
      </c>
      <c r="K1603" s="13">
        <f t="shared" si="296"/>
        <v>2.396401734442577E-2</v>
      </c>
      <c r="L1603" s="13">
        <f t="shared" si="297"/>
        <v>0</v>
      </c>
      <c r="M1603" s="13">
        <f t="shared" si="302"/>
        <v>1.1736072536814236E-2</v>
      </c>
      <c r="N1603" s="13">
        <f t="shared" si="298"/>
        <v>6.1516467012747203E-4</v>
      </c>
      <c r="O1603" s="13">
        <f t="shared" si="299"/>
        <v>6.1516467012747203E-4</v>
      </c>
      <c r="Q1603">
        <v>21.52369977892538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1.036695921119966</v>
      </c>
      <c r="G1604" s="13">
        <f t="shared" si="293"/>
        <v>0</v>
      </c>
      <c r="H1604" s="13">
        <f t="shared" si="294"/>
        <v>1.036695921119966</v>
      </c>
      <c r="I1604" s="16">
        <f t="shared" si="301"/>
        <v>1.0606599384643918</v>
      </c>
      <c r="J1604" s="13">
        <f t="shared" si="295"/>
        <v>1.0606288709205081</v>
      </c>
      <c r="K1604" s="13">
        <f t="shared" si="296"/>
        <v>3.1067543883711579E-5</v>
      </c>
      <c r="L1604" s="13">
        <f t="shared" si="297"/>
        <v>0</v>
      </c>
      <c r="M1604" s="13">
        <f t="shared" si="302"/>
        <v>1.1120907866686763E-2</v>
      </c>
      <c r="N1604" s="13">
        <f t="shared" si="298"/>
        <v>5.8291984800440031E-4</v>
      </c>
      <c r="O1604" s="13">
        <f t="shared" si="299"/>
        <v>5.8291984800440031E-4</v>
      </c>
      <c r="Q1604">
        <v>19.912105958890301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37.020726749351802</v>
      </c>
      <c r="G1605" s="13">
        <f t="shared" si="293"/>
        <v>0</v>
      </c>
      <c r="H1605" s="13">
        <f t="shared" si="294"/>
        <v>37.020726749351802</v>
      </c>
      <c r="I1605" s="16">
        <f t="shared" si="301"/>
        <v>37.020757816895689</v>
      </c>
      <c r="J1605" s="13">
        <f t="shared" si="295"/>
        <v>34.949826856430583</v>
      </c>
      <c r="K1605" s="13">
        <f t="shared" si="296"/>
        <v>2.0709309604651054</v>
      </c>
      <c r="L1605" s="13">
        <f t="shared" si="297"/>
        <v>0</v>
      </c>
      <c r="M1605" s="13">
        <f t="shared" si="302"/>
        <v>1.0537988018682363E-2</v>
      </c>
      <c r="N1605" s="13">
        <f t="shared" si="298"/>
        <v>5.5236518886408429E-4</v>
      </c>
      <c r="O1605" s="13">
        <f t="shared" si="299"/>
        <v>5.5236518886408429E-4</v>
      </c>
      <c r="Q1605">
        <v>16.11394312408196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73.829394959638435</v>
      </c>
      <c r="G1606" s="13">
        <f t="shared" ref="G1606:G1669" si="304">IF((F1606-$J$2)&gt;0,$I$2*(F1606-$J$2),0)</f>
        <v>0.33396018348886769</v>
      </c>
      <c r="H1606" s="13">
        <f t="shared" ref="H1606:H1669" si="305">F1606-G1606</f>
        <v>73.495434776149565</v>
      </c>
      <c r="I1606" s="16">
        <f t="shared" si="301"/>
        <v>75.566365736614671</v>
      </c>
      <c r="J1606" s="13">
        <f t="shared" ref="J1606:J1669" si="306">I1606/SQRT(1+(I1606/($K$2*(300+(25*Q1606)+0.05*(Q1606)^3)))^2)</f>
        <v>58.730381072846939</v>
      </c>
      <c r="K1606" s="13">
        <f t="shared" ref="K1606:K1669" si="307">I1606-J1606</f>
        <v>16.835984663767732</v>
      </c>
      <c r="L1606" s="13">
        <f t="shared" ref="L1606:L1669" si="308">IF(K1606&gt;$N$2,(K1606-$N$2)/$L$2,0)</f>
        <v>3.0279906002564808E-2</v>
      </c>
      <c r="M1606" s="13">
        <f t="shared" si="302"/>
        <v>4.0265528832383088E-2</v>
      </c>
      <c r="N1606" s="13">
        <f t="shared" ref="N1606:N1669" si="309">$M$2*M1606</f>
        <v>2.1105809191262013E-3</v>
      </c>
      <c r="O1606" s="13">
        <f t="shared" ref="O1606:O1669" si="310">N1606+G1606</f>
        <v>0.33607076440799388</v>
      </c>
      <c r="Q1606">
        <v>14.291055222580651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102.7865135776361</v>
      </c>
      <c r="G1607" s="13">
        <f t="shared" si="304"/>
        <v>0.91310255584882105</v>
      </c>
      <c r="H1607" s="13">
        <f t="shared" si="305"/>
        <v>101.87341102178728</v>
      </c>
      <c r="I1607" s="16">
        <f t="shared" ref="I1607:I1670" si="312">H1607+K1606-L1606</f>
        <v>118.67911577955245</v>
      </c>
      <c r="J1607" s="13">
        <f t="shared" si="306"/>
        <v>75.77759110470744</v>
      </c>
      <c r="K1607" s="13">
        <f t="shared" si="307"/>
        <v>42.901524674845007</v>
      </c>
      <c r="L1607" s="13">
        <f t="shared" si="308"/>
        <v>1.0932886288534729</v>
      </c>
      <c r="M1607" s="13">
        <f t="shared" ref="M1607:M1670" si="313">L1607+M1606-N1606</f>
        <v>1.1314435767667297</v>
      </c>
      <c r="N1607" s="13">
        <f t="shared" si="309"/>
        <v>5.9306391681393657E-2</v>
      </c>
      <c r="O1607" s="13">
        <f t="shared" si="310"/>
        <v>0.97240894753021467</v>
      </c>
      <c r="Q1607">
        <v>15.060986714051751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61.638000199162761</v>
      </c>
      <c r="G1608" s="13">
        <f t="shared" si="304"/>
        <v>9.0132288279354211E-2</v>
      </c>
      <c r="H1608" s="13">
        <f t="shared" si="305"/>
        <v>61.547867910883404</v>
      </c>
      <c r="I1608" s="16">
        <f t="shared" si="312"/>
        <v>103.35610395687495</v>
      </c>
      <c r="J1608" s="13">
        <f t="shared" si="306"/>
        <v>79.446111823119352</v>
      </c>
      <c r="K1608" s="13">
        <f t="shared" si="307"/>
        <v>23.909992133755594</v>
      </c>
      <c r="L1608" s="13">
        <f t="shared" si="308"/>
        <v>0.31877312896720938</v>
      </c>
      <c r="M1608" s="13">
        <f t="shared" si="313"/>
        <v>1.3909103140525454</v>
      </c>
      <c r="N1608" s="13">
        <f t="shared" si="309"/>
        <v>7.2906748133758234E-2</v>
      </c>
      <c r="O1608" s="13">
        <f t="shared" si="310"/>
        <v>0.16303903641311246</v>
      </c>
      <c r="Q1608">
        <v>18.365403590693528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4.6565341120636976</v>
      </c>
      <c r="G1609" s="13">
        <f t="shared" si="304"/>
        <v>0</v>
      </c>
      <c r="H1609" s="13">
        <f t="shared" si="305"/>
        <v>4.6565341120636976</v>
      </c>
      <c r="I1609" s="16">
        <f t="shared" si="312"/>
        <v>28.247753116852081</v>
      </c>
      <c r="J1609" s="13">
        <f t="shared" si="306"/>
        <v>27.409615844213135</v>
      </c>
      <c r="K1609" s="13">
        <f t="shared" si="307"/>
        <v>0.83813727263894577</v>
      </c>
      <c r="L1609" s="13">
        <f t="shared" si="308"/>
        <v>0</v>
      </c>
      <c r="M1609" s="13">
        <f t="shared" si="313"/>
        <v>1.3180035659187872</v>
      </c>
      <c r="N1609" s="13">
        <f t="shared" si="309"/>
        <v>6.9085226451348417E-2</v>
      </c>
      <c r="O1609" s="13">
        <f t="shared" si="310"/>
        <v>6.9085226451348417E-2</v>
      </c>
      <c r="Q1609">
        <v>17.071810716467279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2.5787838539926802</v>
      </c>
      <c r="G1610" s="13">
        <f t="shared" si="304"/>
        <v>0</v>
      </c>
      <c r="H1610" s="13">
        <f t="shared" si="305"/>
        <v>2.5787838539926802</v>
      </c>
      <c r="I1610" s="16">
        <f t="shared" si="312"/>
        <v>3.4169211266316259</v>
      </c>
      <c r="J1610" s="13">
        <f t="shared" si="306"/>
        <v>3.416210798836794</v>
      </c>
      <c r="K1610" s="13">
        <f t="shared" si="307"/>
        <v>7.1032779483193309E-4</v>
      </c>
      <c r="L1610" s="13">
        <f t="shared" si="308"/>
        <v>0</v>
      </c>
      <c r="M1610" s="13">
        <f t="shared" si="313"/>
        <v>1.2489183394674388</v>
      </c>
      <c r="N1610" s="13">
        <f t="shared" si="309"/>
        <v>6.5464015828517533E-2</v>
      </c>
      <c r="O1610" s="13">
        <f t="shared" si="310"/>
        <v>6.5464015828517533E-2</v>
      </c>
      <c r="Q1610">
        <v>22.59733183720564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0.19307728376228109</v>
      </c>
      <c r="G1611" s="13">
        <f t="shared" si="304"/>
        <v>0</v>
      </c>
      <c r="H1611" s="13">
        <f t="shared" si="305"/>
        <v>0.19307728376228109</v>
      </c>
      <c r="I1611" s="16">
        <f t="shared" si="312"/>
        <v>0.19378761155711302</v>
      </c>
      <c r="J1611" s="13">
        <f t="shared" si="306"/>
        <v>0.19378753771149676</v>
      </c>
      <c r="K1611" s="13">
        <f t="shared" si="307"/>
        <v>7.3845616260781455E-8</v>
      </c>
      <c r="L1611" s="13">
        <f t="shared" si="308"/>
        <v>0</v>
      </c>
      <c r="M1611" s="13">
        <f t="shared" si="313"/>
        <v>1.1834543236389212</v>
      </c>
      <c r="N1611" s="13">
        <f t="shared" si="309"/>
        <v>6.2032616646547141E-2</v>
      </c>
      <c r="O1611" s="13">
        <f t="shared" si="310"/>
        <v>6.2032616646547141E-2</v>
      </c>
      <c r="Q1611">
        <v>26.632377560451189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7.9704440046824567</v>
      </c>
      <c r="G1612" s="13">
        <f t="shared" si="304"/>
        <v>0</v>
      </c>
      <c r="H1612" s="13">
        <f t="shared" si="305"/>
        <v>7.9704440046824567</v>
      </c>
      <c r="I1612" s="16">
        <f t="shared" si="312"/>
        <v>7.9704440785280726</v>
      </c>
      <c r="J1612" s="13">
        <f t="shared" si="306"/>
        <v>7.9680759297262318</v>
      </c>
      <c r="K1612" s="13">
        <f t="shared" si="307"/>
        <v>2.3681488018407748E-3</v>
      </c>
      <c r="L1612" s="13">
        <f t="shared" si="308"/>
        <v>0</v>
      </c>
      <c r="M1612" s="13">
        <f t="shared" si="313"/>
        <v>1.121421706992374</v>
      </c>
      <c r="N1612" s="13">
        <f t="shared" si="309"/>
        <v>5.8781079640720504E-2</v>
      </c>
      <c r="O1612" s="13">
        <f t="shared" si="310"/>
        <v>5.8781079640720504E-2</v>
      </c>
      <c r="Q1612">
        <v>32.414112193548377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2.464308851829756</v>
      </c>
      <c r="G1613" s="13">
        <f t="shared" si="304"/>
        <v>0</v>
      </c>
      <c r="H1613" s="13">
        <f t="shared" si="305"/>
        <v>2.464308851829756</v>
      </c>
      <c r="I1613" s="16">
        <f t="shared" si="312"/>
        <v>2.4666770006315968</v>
      </c>
      <c r="J1613" s="13">
        <f t="shared" si="306"/>
        <v>2.4666027057303843</v>
      </c>
      <c r="K1613" s="13">
        <f t="shared" si="307"/>
        <v>7.4294901212468289E-5</v>
      </c>
      <c r="L1613" s="13">
        <f t="shared" si="308"/>
        <v>0</v>
      </c>
      <c r="M1613" s="13">
        <f t="shared" si="313"/>
        <v>1.0626406273516535</v>
      </c>
      <c r="N1613" s="13">
        <f t="shared" si="309"/>
        <v>5.5699977052653497E-2</v>
      </c>
      <c r="O1613" s="13">
        <f t="shared" si="310"/>
        <v>5.5699977052653497E-2</v>
      </c>
      <c r="Q1613">
        <v>31.98087960615117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8.053052402626653</v>
      </c>
      <c r="G1614" s="13">
        <f t="shared" si="304"/>
        <v>0</v>
      </c>
      <c r="H1614" s="13">
        <f t="shared" si="305"/>
        <v>8.053052402626653</v>
      </c>
      <c r="I1614" s="16">
        <f t="shared" si="312"/>
        <v>8.0531266975278655</v>
      </c>
      <c r="J1614" s="13">
        <f t="shared" si="306"/>
        <v>8.0481636925744464</v>
      </c>
      <c r="K1614" s="13">
        <f t="shared" si="307"/>
        <v>4.963004953419059E-3</v>
      </c>
      <c r="L1614" s="13">
        <f t="shared" si="308"/>
        <v>0</v>
      </c>
      <c r="M1614" s="13">
        <f t="shared" si="313"/>
        <v>1.0069406502990002</v>
      </c>
      <c r="N1614" s="13">
        <f t="shared" si="309"/>
        <v>5.2780375294721245E-2</v>
      </c>
      <c r="O1614" s="13">
        <f t="shared" si="310"/>
        <v>5.2780375294721245E-2</v>
      </c>
      <c r="Q1614">
        <v>27.103532391830679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2.1033592191344992</v>
      </c>
      <c r="G1615" s="13">
        <f t="shared" si="304"/>
        <v>0</v>
      </c>
      <c r="H1615" s="13">
        <f t="shared" si="305"/>
        <v>2.1033592191344992</v>
      </c>
      <c r="I1615" s="16">
        <f t="shared" si="312"/>
        <v>2.1083222240879183</v>
      </c>
      <c r="J1615" s="13">
        <f t="shared" si="306"/>
        <v>2.1081918608082622</v>
      </c>
      <c r="K1615" s="13">
        <f t="shared" si="307"/>
        <v>1.3036327965609829E-4</v>
      </c>
      <c r="L1615" s="13">
        <f t="shared" si="308"/>
        <v>0</v>
      </c>
      <c r="M1615" s="13">
        <f t="shared" si="313"/>
        <v>0.95416027500427891</v>
      </c>
      <c r="N1615" s="13">
        <f t="shared" si="309"/>
        <v>5.001380904732184E-2</v>
      </c>
      <c r="O1615" s="13">
        <f t="shared" si="310"/>
        <v>5.001380904732184E-2</v>
      </c>
      <c r="Q1615">
        <v>24.357499282386939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2.9546713748753222</v>
      </c>
      <c r="G1616" s="13">
        <f t="shared" si="304"/>
        <v>0</v>
      </c>
      <c r="H1616" s="13">
        <f t="shared" si="305"/>
        <v>2.9546713748753222</v>
      </c>
      <c r="I1616" s="16">
        <f t="shared" si="312"/>
        <v>2.9548017381549783</v>
      </c>
      <c r="J1616" s="13">
        <f t="shared" si="306"/>
        <v>2.9543592059195665</v>
      </c>
      <c r="K1616" s="13">
        <f t="shared" si="307"/>
        <v>4.4253223541179665E-4</v>
      </c>
      <c r="L1616" s="13">
        <f t="shared" si="308"/>
        <v>0</v>
      </c>
      <c r="M1616" s="13">
        <f t="shared" si="313"/>
        <v>0.90414646595695702</v>
      </c>
      <c r="N1616" s="13">
        <f t="shared" si="309"/>
        <v>4.7392256713872663E-2</v>
      </c>
      <c r="O1616" s="13">
        <f t="shared" si="310"/>
        <v>4.7392256713872663E-2</v>
      </c>
      <c r="Q1616">
        <v>22.862690170960761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7.4533333329999998</v>
      </c>
      <c r="G1617" s="13">
        <f t="shared" si="304"/>
        <v>0</v>
      </c>
      <c r="H1617" s="13">
        <f t="shared" si="305"/>
        <v>7.4533333329999998</v>
      </c>
      <c r="I1617" s="16">
        <f t="shared" si="312"/>
        <v>7.4537758652354116</v>
      </c>
      <c r="J1617" s="13">
        <f t="shared" si="306"/>
        <v>7.4351542592043227</v>
      </c>
      <c r="K1617" s="13">
        <f t="shared" si="307"/>
        <v>1.8621606031088866E-2</v>
      </c>
      <c r="L1617" s="13">
        <f t="shared" si="308"/>
        <v>0</v>
      </c>
      <c r="M1617" s="13">
        <f t="shared" si="313"/>
        <v>0.85675420924308432</v>
      </c>
      <c r="N1617" s="13">
        <f t="shared" si="309"/>
        <v>4.4908117162371579E-2</v>
      </c>
      <c r="O1617" s="13">
        <f t="shared" si="310"/>
        <v>4.4908117162371579E-2</v>
      </c>
      <c r="Q1617">
        <v>16.0152644457274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30.863274382111658</v>
      </c>
      <c r="G1618" s="13">
        <f t="shared" si="304"/>
        <v>0</v>
      </c>
      <c r="H1618" s="13">
        <f t="shared" si="305"/>
        <v>30.863274382111658</v>
      </c>
      <c r="I1618" s="16">
        <f t="shared" si="312"/>
        <v>30.881895988142748</v>
      </c>
      <c r="J1618" s="13">
        <f t="shared" si="306"/>
        <v>28.910709025731297</v>
      </c>
      <c r="K1618" s="13">
        <f t="shared" si="307"/>
        <v>1.9711869624114513</v>
      </c>
      <c r="L1618" s="13">
        <f t="shared" si="308"/>
        <v>0</v>
      </c>
      <c r="M1618" s="13">
        <f t="shared" si="313"/>
        <v>0.81184609208071279</v>
      </c>
      <c r="N1618" s="13">
        <f t="shared" si="309"/>
        <v>4.2554187686085702E-2</v>
      </c>
      <c r="O1618" s="13">
        <f t="shared" si="310"/>
        <v>4.2554187686085702E-2</v>
      </c>
      <c r="Q1618">
        <v>12.449764222580651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4.6778911901455986</v>
      </c>
      <c r="G1619" s="13">
        <f t="shared" si="304"/>
        <v>0</v>
      </c>
      <c r="H1619" s="13">
        <f t="shared" si="305"/>
        <v>4.6778911901455986</v>
      </c>
      <c r="I1619" s="16">
        <f t="shared" si="312"/>
        <v>6.6490781525570499</v>
      </c>
      <c r="J1619" s="13">
        <f t="shared" si="306"/>
        <v>6.636588961378453</v>
      </c>
      <c r="K1619" s="13">
        <f t="shared" si="307"/>
        <v>1.2489191178596926E-2</v>
      </c>
      <c r="L1619" s="13">
        <f t="shared" si="308"/>
        <v>0</v>
      </c>
      <c r="M1619" s="13">
        <f t="shared" si="313"/>
        <v>0.76929190439462714</v>
      </c>
      <c r="N1619" s="13">
        <f t="shared" si="309"/>
        <v>4.0323643119465347E-2</v>
      </c>
      <c r="O1619" s="13">
        <f t="shared" si="310"/>
        <v>4.0323643119465347E-2</v>
      </c>
      <c r="Q1619">
        <v>16.426238572577262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51.890992868837017</v>
      </c>
      <c r="G1620" s="13">
        <f t="shared" si="304"/>
        <v>0</v>
      </c>
      <c r="H1620" s="13">
        <f t="shared" si="305"/>
        <v>51.890992868837017</v>
      </c>
      <c r="I1620" s="16">
        <f t="shared" si="312"/>
        <v>51.903482060015612</v>
      </c>
      <c r="J1620" s="13">
        <f t="shared" si="306"/>
        <v>47.934926277596503</v>
      </c>
      <c r="K1620" s="13">
        <f t="shared" si="307"/>
        <v>3.9685557824191093</v>
      </c>
      <c r="L1620" s="13">
        <f t="shared" si="308"/>
        <v>0</v>
      </c>
      <c r="M1620" s="13">
        <f t="shared" si="313"/>
        <v>0.72896826127516179</v>
      </c>
      <c r="N1620" s="13">
        <f t="shared" si="309"/>
        <v>3.8210016048730033E-2</v>
      </c>
      <c r="O1620" s="13">
        <f t="shared" si="310"/>
        <v>3.8210016048730033E-2</v>
      </c>
      <c r="Q1620">
        <v>18.4550963530423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1.135171800032595</v>
      </c>
      <c r="G1621" s="13">
        <f t="shared" si="304"/>
        <v>0</v>
      </c>
      <c r="H1621" s="13">
        <f t="shared" si="305"/>
        <v>1.135171800032595</v>
      </c>
      <c r="I1621" s="16">
        <f t="shared" si="312"/>
        <v>5.1037275824517039</v>
      </c>
      <c r="J1621" s="13">
        <f t="shared" si="306"/>
        <v>5.1002725645791456</v>
      </c>
      <c r="K1621" s="13">
        <f t="shared" si="307"/>
        <v>3.4550178725583081E-3</v>
      </c>
      <c r="L1621" s="13">
        <f t="shared" si="308"/>
        <v>0</v>
      </c>
      <c r="M1621" s="13">
        <f t="shared" si="313"/>
        <v>0.69075824522643181</v>
      </c>
      <c r="N1621" s="13">
        <f t="shared" si="309"/>
        <v>3.6207178059747824E-2</v>
      </c>
      <c r="O1621" s="13">
        <f t="shared" si="310"/>
        <v>3.6207178059747824E-2</v>
      </c>
      <c r="Q1621">
        <v>19.91809511129015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2.288127231760305</v>
      </c>
      <c r="G1622" s="13">
        <f t="shared" si="304"/>
        <v>0</v>
      </c>
      <c r="H1622" s="13">
        <f t="shared" si="305"/>
        <v>2.288127231760305</v>
      </c>
      <c r="I1622" s="16">
        <f t="shared" si="312"/>
        <v>2.2915822496328633</v>
      </c>
      <c r="J1622" s="13">
        <f t="shared" si="306"/>
        <v>2.2914009289263633</v>
      </c>
      <c r="K1622" s="13">
        <f t="shared" si="307"/>
        <v>1.8132070650000998E-4</v>
      </c>
      <c r="L1622" s="13">
        <f t="shared" si="308"/>
        <v>0</v>
      </c>
      <c r="M1622" s="13">
        <f t="shared" si="313"/>
        <v>0.65455106716668399</v>
      </c>
      <c r="N1622" s="13">
        <f t="shared" si="309"/>
        <v>3.4309321968836376E-2</v>
      </c>
      <c r="O1622" s="13">
        <f t="shared" si="310"/>
        <v>3.4309321968836376E-2</v>
      </c>
      <c r="Q1622">
        <v>23.786506492629119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0.30931487957821902</v>
      </c>
      <c r="G1623" s="13">
        <f t="shared" si="304"/>
        <v>0</v>
      </c>
      <c r="H1623" s="13">
        <f t="shared" si="305"/>
        <v>0.30931487957821902</v>
      </c>
      <c r="I1623" s="16">
        <f t="shared" si="312"/>
        <v>0.30949620028471903</v>
      </c>
      <c r="J1623" s="13">
        <f t="shared" si="306"/>
        <v>0.30949587668369172</v>
      </c>
      <c r="K1623" s="13">
        <f t="shared" si="307"/>
        <v>3.2360102730777385E-7</v>
      </c>
      <c r="L1623" s="13">
        <f t="shared" si="308"/>
        <v>0</v>
      </c>
      <c r="M1623" s="13">
        <f t="shared" si="313"/>
        <v>0.62024174519784758</v>
      </c>
      <c r="N1623" s="13">
        <f t="shared" si="309"/>
        <v>3.2510944984964596E-2</v>
      </c>
      <c r="O1623" s="13">
        <f t="shared" si="310"/>
        <v>3.2510944984964596E-2</v>
      </c>
      <c r="Q1623">
        <v>26.102902070179741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4.2940455299793632</v>
      </c>
      <c r="G1624" s="13">
        <f t="shared" si="304"/>
        <v>0</v>
      </c>
      <c r="H1624" s="13">
        <f t="shared" si="305"/>
        <v>4.2940455299793632</v>
      </c>
      <c r="I1624" s="16">
        <f t="shared" si="312"/>
        <v>4.2940458535803909</v>
      </c>
      <c r="J1624" s="13">
        <f t="shared" si="306"/>
        <v>4.2934906529102763</v>
      </c>
      <c r="K1624" s="13">
        <f t="shared" si="307"/>
        <v>5.5520067011460839E-4</v>
      </c>
      <c r="L1624" s="13">
        <f t="shared" si="308"/>
        <v>0</v>
      </c>
      <c r="M1624" s="13">
        <f t="shared" si="313"/>
        <v>0.58773080021288293</v>
      </c>
      <c r="N1624" s="13">
        <f t="shared" si="309"/>
        <v>3.0806832754533792E-2</v>
      </c>
      <c r="O1624" s="13">
        <f t="shared" si="310"/>
        <v>3.0806832754533792E-2</v>
      </c>
      <c r="Q1624">
        <v>29.349323193548379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12.19295603541247</v>
      </c>
      <c r="G1625" s="13">
        <f t="shared" si="304"/>
        <v>0</v>
      </c>
      <c r="H1625" s="13">
        <f t="shared" si="305"/>
        <v>12.19295603541247</v>
      </c>
      <c r="I1625" s="16">
        <f t="shared" si="312"/>
        <v>12.193511236082585</v>
      </c>
      <c r="J1625" s="13">
        <f t="shared" si="306"/>
        <v>12.181398415626626</v>
      </c>
      <c r="K1625" s="13">
        <f t="shared" si="307"/>
        <v>1.2112820455959294E-2</v>
      </c>
      <c r="L1625" s="13">
        <f t="shared" si="308"/>
        <v>0</v>
      </c>
      <c r="M1625" s="13">
        <f t="shared" si="313"/>
        <v>0.55692396745834916</v>
      </c>
      <c r="N1625" s="13">
        <f t="shared" si="309"/>
        <v>2.919204424247682E-2</v>
      </c>
      <c r="O1625" s="13">
        <f t="shared" si="310"/>
        <v>2.919204424247682E-2</v>
      </c>
      <c r="Q1625">
        <v>29.700381105388459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20.95249633103052</v>
      </c>
      <c r="G1626" s="13">
        <f t="shared" si="304"/>
        <v>0</v>
      </c>
      <c r="H1626" s="13">
        <f t="shared" si="305"/>
        <v>20.95249633103052</v>
      </c>
      <c r="I1626" s="16">
        <f t="shared" si="312"/>
        <v>20.964609151486478</v>
      </c>
      <c r="J1626" s="13">
        <f t="shared" si="306"/>
        <v>20.901503438292544</v>
      </c>
      <c r="K1626" s="13">
        <f t="shared" si="307"/>
        <v>6.3105713193934321E-2</v>
      </c>
      <c r="L1626" s="13">
        <f t="shared" si="308"/>
        <v>0</v>
      </c>
      <c r="M1626" s="13">
        <f t="shared" si="313"/>
        <v>0.52773192321587237</v>
      </c>
      <c r="N1626" s="13">
        <f t="shared" si="309"/>
        <v>2.7661897405838017E-2</v>
      </c>
      <c r="O1626" s="13">
        <f t="shared" si="310"/>
        <v>2.7661897405838017E-2</v>
      </c>
      <c r="Q1626">
        <v>29.492866974174952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5.3073664708179269</v>
      </c>
      <c r="G1627" s="13">
        <f t="shared" si="304"/>
        <v>0</v>
      </c>
      <c r="H1627" s="13">
        <f t="shared" si="305"/>
        <v>5.3073664708179269</v>
      </c>
      <c r="I1627" s="16">
        <f t="shared" si="312"/>
        <v>5.3704721840118612</v>
      </c>
      <c r="J1627" s="13">
        <f t="shared" si="306"/>
        <v>5.3680868146202618</v>
      </c>
      <c r="K1627" s="13">
        <f t="shared" si="307"/>
        <v>2.3853693915993901E-3</v>
      </c>
      <c r="L1627" s="13">
        <f t="shared" si="308"/>
        <v>0</v>
      </c>
      <c r="M1627" s="13">
        <f t="shared" si="313"/>
        <v>0.50007002581003435</v>
      </c>
      <c r="N1627" s="13">
        <f t="shared" si="309"/>
        <v>2.6211955618295056E-2</v>
      </c>
      <c r="O1627" s="13">
        <f t="shared" si="310"/>
        <v>2.6211955618295056E-2</v>
      </c>
      <c r="Q1627">
        <v>23.626989609590549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20.368561582269081</v>
      </c>
      <c r="G1628" s="13">
        <f t="shared" si="304"/>
        <v>0</v>
      </c>
      <c r="H1628" s="13">
        <f t="shared" si="305"/>
        <v>20.368561582269081</v>
      </c>
      <c r="I1628" s="16">
        <f t="shared" si="312"/>
        <v>20.370946951660681</v>
      </c>
      <c r="J1628" s="13">
        <f t="shared" si="306"/>
        <v>20.091063249932471</v>
      </c>
      <c r="K1628" s="13">
        <f t="shared" si="307"/>
        <v>0.27988370172820964</v>
      </c>
      <c r="L1628" s="13">
        <f t="shared" si="308"/>
        <v>0</v>
      </c>
      <c r="M1628" s="13">
        <f t="shared" si="313"/>
        <v>0.47385807019173931</v>
      </c>
      <c r="N1628" s="13">
        <f t="shared" si="309"/>
        <v>2.483801480626072E-2</v>
      </c>
      <c r="O1628" s="13">
        <f t="shared" si="310"/>
        <v>2.483801480626072E-2</v>
      </c>
      <c r="Q1628">
        <v>18.068157256180001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3.0599861751848501</v>
      </c>
      <c r="G1629" s="13">
        <f t="shared" si="304"/>
        <v>0</v>
      </c>
      <c r="H1629" s="13">
        <f t="shared" si="305"/>
        <v>3.0599861751848501</v>
      </c>
      <c r="I1629" s="16">
        <f t="shared" si="312"/>
        <v>3.3398698769130597</v>
      </c>
      <c r="J1629" s="13">
        <f t="shared" si="306"/>
        <v>3.3378874387032709</v>
      </c>
      <c r="K1629" s="13">
        <f t="shared" si="307"/>
        <v>1.9824382097888282E-3</v>
      </c>
      <c r="L1629" s="13">
        <f t="shared" si="308"/>
        <v>0</v>
      </c>
      <c r="M1629" s="13">
        <f t="shared" si="313"/>
        <v>0.44902005538547857</v>
      </c>
      <c r="N1629" s="13">
        <f t="shared" si="309"/>
        <v>2.3536091259266159E-2</v>
      </c>
      <c r="O1629" s="13">
        <f t="shared" si="310"/>
        <v>2.3536091259266159E-2</v>
      </c>
      <c r="Q1629">
        <v>14.8300370287067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38.077312793867122</v>
      </c>
      <c r="G1630" s="13">
        <f t="shared" si="304"/>
        <v>0</v>
      </c>
      <c r="H1630" s="13">
        <f t="shared" si="305"/>
        <v>38.077312793867122</v>
      </c>
      <c r="I1630" s="16">
        <f t="shared" si="312"/>
        <v>38.079295232076909</v>
      </c>
      <c r="J1630" s="13">
        <f t="shared" si="306"/>
        <v>35.419327146011021</v>
      </c>
      <c r="K1630" s="13">
        <f t="shared" si="307"/>
        <v>2.6599680860658879</v>
      </c>
      <c r="L1630" s="13">
        <f t="shared" si="308"/>
        <v>0</v>
      </c>
      <c r="M1630" s="13">
        <f t="shared" si="313"/>
        <v>0.42548396412621242</v>
      </c>
      <c r="N1630" s="13">
        <f t="shared" si="309"/>
        <v>2.230241007928201E-2</v>
      </c>
      <c r="O1630" s="13">
        <f t="shared" si="310"/>
        <v>2.230241007928201E-2</v>
      </c>
      <c r="Q1630">
        <v>14.765966903223349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17.504325526720539</v>
      </c>
      <c r="G1631" s="13">
        <f t="shared" si="304"/>
        <v>0</v>
      </c>
      <c r="H1631" s="13">
        <f t="shared" si="305"/>
        <v>17.504325526720539</v>
      </c>
      <c r="I1631" s="16">
        <f t="shared" si="312"/>
        <v>20.164293612786427</v>
      </c>
      <c r="J1631" s="13">
        <f t="shared" si="306"/>
        <v>19.644037190405403</v>
      </c>
      <c r="K1631" s="13">
        <f t="shared" si="307"/>
        <v>0.52025642238102421</v>
      </c>
      <c r="L1631" s="13">
        <f t="shared" si="308"/>
        <v>0</v>
      </c>
      <c r="M1631" s="13">
        <f t="shared" si="313"/>
        <v>0.4031815540469304</v>
      </c>
      <c r="N1631" s="13">
        <f t="shared" si="309"/>
        <v>2.1133394235486505E-2</v>
      </c>
      <c r="O1631" s="13">
        <f t="shared" si="310"/>
        <v>2.1133394235486505E-2</v>
      </c>
      <c r="Q1631">
        <v>13.27893522258065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28.29500431689171</v>
      </c>
      <c r="G1632" s="13">
        <f t="shared" si="304"/>
        <v>0</v>
      </c>
      <c r="H1632" s="13">
        <f t="shared" si="305"/>
        <v>28.29500431689171</v>
      </c>
      <c r="I1632" s="16">
        <f t="shared" si="312"/>
        <v>28.815260739272734</v>
      </c>
      <c r="J1632" s="13">
        <f t="shared" si="306"/>
        <v>27.823161162657978</v>
      </c>
      <c r="K1632" s="13">
        <f t="shared" si="307"/>
        <v>0.99209957661475556</v>
      </c>
      <c r="L1632" s="13">
        <f t="shared" si="308"/>
        <v>0</v>
      </c>
      <c r="M1632" s="13">
        <f t="shared" si="313"/>
        <v>0.38204815981144391</v>
      </c>
      <c r="N1632" s="13">
        <f t="shared" si="309"/>
        <v>2.0025654192745098E-2</v>
      </c>
      <c r="O1632" s="13">
        <f t="shared" si="310"/>
        <v>2.0025654192745098E-2</v>
      </c>
      <c r="Q1632">
        <v>16.244134743277481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13.370413771509289</v>
      </c>
      <c r="G1633" s="13">
        <f t="shared" si="304"/>
        <v>0</v>
      </c>
      <c r="H1633" s="13">
        <f t="shared" si="305"/>
        <v>13.370413771509289</v>
      </c>
      <c r="I1633" s="16">
        <f t="shared" si="312"/>
        <v>14.362513348124045</v>
      </c>
      <c r="J1633" s="13">
        <f t="shared" si="306"/>
        <v>14.291585305556659</v>
      </c>
      <c r="K1633" s="13">
        <f t="shared" si="307"/>
        <v>7.0928042567386385E-2</v>
      </c>
      <c r="L1633" s="13">
        <f t="shared" si="308"/>
        <v>0</v>
      </c>
      <c r="M1633" s="13">
        <f t="shared" si="313"/>
        <v>0.36202250561869881</v>
      </c>
      <c r="N1633" s="13">
        <f t="shared" si="309"/>
        <v>1.8975978083729597E-2</v>
      </c>
      <c r="O1633" s="13">
        <f t="shared" si="310"/>
        <v>1.8975978083729597E-2</v>
      </c>
      <c r="Q1633">
        <v>20.45249282431929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9.340509166764928</v>
      </c>
      <c r="G1634" s="13">
        <f t="shared" si="304"/>
        <v>0</v>
      </c>
      <c r="H1634" s="13">
        <f t="shared" si="305"/>
        <v>9.340509166764928</v>
      </c>
      <c r="I1634" s="16">
        <f t="shared" si="312"/>
        <v>9.4114372093323144</v>
      </c>
      <c r="J1634" s="13">
        <f t="shared" si="306"/>
        <v>9.3896634854321093</v>
      </c>
      <c r="K1634" s="13">
        <f t="shared" si="307"/>
        <v>2.1773723900205155E-2</v>
      </c>
      <c r="L1634" s="13">
        <f t="shared" si="308"/>
        <v>0</v>
      </c>
      <c r="M1634" s="13">
        <f t="shared" si="313"/>
        <v>0.34304652753496923</v>
      </c>
      <c r="N1634" s="13">
        <f t="shared" si="309"/>
        <v>1.7981322396181127E-2</v>
      </c>
      <c r="O1634" s="13">
        <f t="shared" si="310"/>
        <v>1.7981322396181127E-2</v>
      </c>
      <c r="Q1634">
        <v>19.865352972690541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3.0604865435334192</v>
      </c>
      <c r="G1635" s="13">
        <f t="shared" si="304"/>
        <v>0</v>
      </c>
      <c r="H1635" s="13">
        <f t="shared" si="305"/>
        <v>3.0604865435334192</v>
      </c>
      <c r="I1635" s="16">
        <f t="shared" si="312"/>
        <v>3.0822602674336244</v>
      </c>
      <c r="J1635" s="13">
        <f t="shared" si="306"/>
        <v>3.081993520576753</v>
      </c>
      <c r="K1635" s="13">
        <f t="shared" si="307"/>
        <v>2.6674685687133604E-4</v>
      </c>
      <c r="L1635" s="13">
        <f t="shared" si="308"/>
        <v>0</v>
      </c>
      <c r="M1635" s="13">
        <f t="shared" si="313"/>
        <v>0.32506520513878812</v>
      </c>
      <c r="N1635" s="13">
        <f t="shared" si="309"/>
        <v>1.7038803148314831E-2</v>
      </c>
      <c r="O1635" s="13">
        <f t="shared" si="310"/>
        <v>1.7038803148314831E-2</v>
      </c>
      <c r="Q1635">
        <v>27.418252771828559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1.99462844534619</v>
      </c>
      <c r="G1636" s="13">
        <f t="shared" si="304"/>
        <v>0</v>
      </c>
      <c r="H1636" s="13">
        <f t="shared" si="305"/>
        <v>1.99462844534619</v>
      </c>
      <c r="I1636" s="16">
        <f t="shared" si="312"/>
        <v>1.9948951922030613</v>
      </c>
      <c r="J1636" s="13">
        <f t="shared" si="306"/>
        <v>1.9948302353752756</v>
      </c>
      <c r="K1636" s="13">
        <f t="shared" si="307"/>
        <v>6.4956827785733751E-5</v>
      </c>
      <c r="L1636" s="13">
        <f t="shared" si="308"/>
        <v>0</v>
      </c>
      <c r="M1636" s="13">
        <f t="shared" si="313"/>
        <v>0.30802640199047326</v>
      </c>
      <c r="N1636" s="13">
        <f t="shared" si="309"/>
        <v>1.6145687526779546E-2</v>
      </c>
      <c r="O1636" s="13">
        <f t="shared" si="310"/>
        <v>1.6145687526779546E-2</v>
      </c>
      <c r="Q1636">
        <v>28.20716258058248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19.5777446711602</v>
      </c>
      <c r="G1637" s="13">
        <f t="shared" si="304"/>
        <v>0</v>
      </c>
      <c r="H1637" s="13">
        <f t="shared" si="305"/>
        <v>19.5777446711602</v>
      </c>
      <c r="I1637" s="16">
        <f t="shared" si="312"/>
        <v>19.577809627987985</v>
      </c>
      <c r="J1637" s="13">
        <f t="shared" si="306"/>
        <v>19.521136670081596</v>
      </c>
      <c r="K1637" s="13">
        <f t="shared" si="307"/>
        <v>5.6672957906389598E-2</v>
      </c>
      <c r="L1637" s="13">
        <f t="shared" si="308"/>
        <v>0</v>
      </c>
      <c r="M1637" s="13">
        <f t="shared" si="313"/>
        <v>0.29188071446369374</v>
      </c>
      <c r="N1637" s="13">
        <f t="shared" si="309"/>
        <v>1.529938596292702E-2</v>
      </c>
      <c r="O1637" s="13">
        <f t="shared" si="310"/>
        <v>1.529938596292702E-2</v>
      </c>
      <c r="Q1637">
        <v>28.76707619354838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3.7217973580726751</v>
      </c>
      <c r="G1638" s="13">
        <f t="shared" si="304"/>
        <v>0</v>
      </c>
      <c r="H1638" s="13">
        <f t="shared" si="305"/>
        <v>3.7217973580726751</v>
      </c>
      <c r="I1638" s="16">
        <f t="shared" si="312"/>
        <v>3.7784703159790647</v>
      </c>
      <c r="J1638" s="13">
        <f t="shared" si="306"/>
        <v>3.7779672138410874</v>
      </c>
      <c r="K1638" s="13">
        <f t="shared" si="307"/>
        <v>5.0310213797732928E-4</v>
      </c>
      <c r="L1638" s="13">
        <f t="shared" si="308"/>
        <v>0</v>
      </c>
      <c r="M1638" s="13">
        <f t="shared" si="313"/>
        <v>0.27658132850076672</v>
      </c>
      <c r="N1638" s="13">
        <f t="shared" si="309"/>
        <v>1.4497444624415859E-2</v>
      </c>
      <c r="O1638" s="13">
        <f t="shared" si="310"/>
        <v>1.4497444624415859E-2</v>
      </c>
      <c r="Q1638">
        <v>27.245736003266501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2.5733333329999999</v>
      </c>
      <c r="G1639" s="13">
        <f t="shared" si="304"/>
        <v>0</v>
      </c>
      <c r="H1639" s="13">
        <f t="shared" si="305"/>
        <v>2.5733333329999999</v>
      </c>
      <c r="I1639" s="16">
        <f t="shared" si="312"/>
        <v>2.5738364351379772</v>
      </c>
      <c r="J1639" s="13">
        <f t="shared" si="306"/>
        <v>2.5736213645260055</v>
      </c>
      <c r="K1639" s="13">
        <f t="shared" si="307"/>
        <v>2.1507061197167943E-4</v>
      </c>
      <c r="L1639" s="13">
        <f t="shared" si="308"/>
        <v>0</v>
      </c>
      <c r="M1639" s="13">
        <f t="shared" si="313"/>
        <v>0.26208388387635084</v>
      </c>
      <c r="N1639" s="13">
        <f t="shared" si="309"/>
        <v>1.3737538300379883E-2</v>
      </c>
      <c r="O1639" s="13">
        <f t="shared" si="310"/>
        <v>1.3737538300379883E-2</v>
      </c>
      <c r="Q1639">
        <v>25.059137613015899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5.0910726230618906</v>
      </c>
      <c r="G1640" s="13">
        <f t="shared" si="304"/>
        <v>0</v>
      </c>
      <c r="H1640" s="13">
        <f t="shared" si="305"/>
        <v>5.0910726230618906</v>
      </c>
      <c r="I1640" s="16">
        <f t="shared" si="312"/>
        <v>5.0912876936738627</v>
      </c>
      <c r="J1640" s="13">
        <f t="shared" si="306"/>
        <v>5.0889880448333757</v>
      </c>
      <c r="K1640" s="13">
        <f t="shared" si="307"/>
        <v>2.2996488404869453E-3</v>
      </c>
      <c r="L1640" s="13">
        <f t="shared" si="308"/>
        <v>0</v>
      </c>
      <c r="M1640" s="13">
        <f t="shared" si="313"/>
        <v>0.24834634557597096</v>
      </c>
      <c r="N1640" s="13">
        <f t="shared" si="309"/>
        <v>1.3017463659531532E-2</v>
      </c>
      <c r="O1640" s="13">
        <f t="shared" si="310"/>
        <v>1.3017463659531532E-2</v>
      </c>
      <c r="Q1640">
        <v>22.747967929999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57.116982264115578</v>
      </c>
      <c r="G1641" s="13">
        <f t="shared" si="304"/>
        <v>0</v>
      </c>
      <c r="H1641" s="13">
        <f t="shared" si="305"/>
        <v>57.116982264115578</v>
      </c>
      <c r="I1641" s="16">
        <f t="shared" si="312"/>
        <v>57.119281912956062</v>
      </c>
      <c r="J1641" s="13">
        <f t="shared" si="306"/>
        <v>48.958980022071039</v>
      </c>
      <c r="K1641" s="13">
        <f t="shared" si="307"/>
        <v>8.1603018908850231</v>
      </c>
      <c r="L1641" s="13">
        <f t="shared" si="308"/>
        <v>0</v>
      </c>
      <c r="M1641" s="13">
        <f t="shared" si="313"/>
        <v>0.23532888191643944</v>
      </c>
      <c r="N1641" s="13">
        <f t="shared" si="309"/>
        <v>1.233513286165238E-2</v>
      </c>
      <c r="O1641" s="13">
        <f t="shared" si="310"/>
        <v>1.233513286165238E-2</v>
      </c>
      <c r="Q1641">
        <v>14.553721090853109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7.4750228925635218</v>
      </c>
      <c r="G1642" s="13">
        <f t="shared" si="304"/>
        <v>0</v>
      </c>
      <c r="H1642" s="13">
        <f t="shared" si="305"/>
        <v>7.4750228925635218</v>
      </c>
      <c r="I1642" s="16">
        <f t="shared" si="312"/>
        <v>15.635324783448546</v>
      </c>
      <c r="J1642" s="13">
        <f t="shared" si="306"/>
        <v>15.380658885178658</v>
      </c>
      <c r="K1642" s="13">
        <f t="shared" si="307"/>
        <v>0.25466589826988795</v>
      </c>
      <c r="L1642" s="13">
        <f t="shared" si="308"/>
        <v>0</v>
      </c>
      <c r="M1642" s="13">
        <f t="shared" si="313"/>
        <v>0.22299374905478705</v>
      </c>
      <c r="N1642" s="13">
        <f t="shared" si="309"/>
        <v>1.1688567503947396E-2</v>
      </c>
      <c r="O1642" s="13">
        <f t="shared" si="310"/>
        <v>1.1688567503947396E-2</v>
      </c>
      <c r="Q1642">
        <v>13.03011022258065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33.87726364938635</v>
      </c>
      <c r="G1643" s="13">
        <f t="shared" si="304"/>
        <v>0</v>
      </c>
      <c r="H1643" s="13">
        <f t="shared" si="305"/>
        <v>33.87726364938635</v>
      </c>
      <c r="I1643" s="16">
        <f t="shared" si="312"/>
        <v>34.131929547656242</v>
      </c>
      <c r="J1643" s="13">
        <f t="shared" si="306"/>
        <v>32.834068707906901</v>
      </c>
      <c r="K1643" s="13">
        <f t="shared" si="307"/>
        <v>1.2978608397493403</v>
      </c>
      <c r="L1643" s="13">
        <f t="shared" si="308"/>
        <v>0</v>
      </c>
      <c r="M1643" s="13">
        <f t="shared" si="313"/>
        <v>0.21130518155083966</v>
      </c>
      <c r="N1643" s="13">
        <f t="shared" si="309"/>
        <v>1.1075892884710566E-2</v>
      </c>
      <c r="O1643" s="13">
        <f t="shared" si="310"/>
        <v>1.1075892884710566E-2</v>
      </c>
      <c r="Q1643">
        <v>17.903350417321072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17.492501424955769</v>
      </c>
      <c r="G1644" s="13">
        <f t="shared" si="304"/>
        <v>0</v>
      </c>
      <c r="H1644" s="13">
        <f t="shared" si="305"/>
        <v>17.492501424955769</v>
      </c>
      <c r="I1644" s="16">
        <f t="shared" si="312"/>
        <v>18.790362264705109</v>
      </c>
      <c r="J1644" s="13">
        <f t="shared" si="306"/>
        <v>18.556465806227912</v>
      </c>
      <c r="K1644" s="13">
        <f t="shared" si="307"/>
        <v>0.2338964584771972</v>
      </c>
      <c r="L1644" s="13">
        <f t="shared" si="308"/>
        <v>0</v>
      </c>
      <c r="M1644" s="13">
        <f t="shared" si="313"/>
        <v>0.2002292886661291</v>
      </c>
      <c r="N1644" s="13">
        <f t="shared" si="309"/>
        <v>1.0495332567669468E-2</v>
      </c>
      <c r="O1644" s="13">
        <f t="shared" si="310"/>
        <v>1.0495332567669468E-2</v>
      </c>
      <c r="Q1644">
        <v>17.637509052057691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4.3710764813937386</v>
      </c>
      <c r="G1645" s="13">
        <f t="shared" si="304"/>
        <v>0</v>
      </c>
      <c r="H1645" s="13">
        <f t="shared" si="305"/>
        <v>4.3710764813937386</v>
      </c>
      <c r="I1645" s="16">
        <f t="shared" si="312"/>
        <v>4.6049729398709358</v>
      </c>
      <c r="J1645" s="13">
        <f t="shared" si="306"/>
        <v>4.6026730332015235</v>
      </c>
      <c r="K1645" s="13">
        <f t="shared" si="307"/>
        <v>2.2999066694122661E-3</v>
      </c>
      <c r="L1645" s="13">
        <f t="shared" si="308"/>
        <v>0</v>
      </c>
      <c r="M1645" s="13">
        <f t="shared" si="313"/>
        <v>0.18973395609845964</v>
      </c>
      <c r="N1645" s="13">
        <f t="shared" si="309"/>
        <v>9.9452032312482841E-3</v>
      </c>
      <c r="O1645" s="13">
        <f t="shared" si="310"/>
        <v>9.9452032312482841E-3</v>
      </c>
      <c r="Q1645">
        <v>20.615060204968959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0.52563583886343435</v>
      </c>
      <c r="G1646" s="13">
        <f t="shared" si="304"/>
        <v>0</v>
      </c>
      <c r="H1646" s="13">
        <f t="shared" si="305"/>
        <v>0.52563583886343435</v>
      </c>
      <c r="I1646" s="16">
        <f t="shared" si="312"/>
        <v>0.52793574553284661</v>
      </c>
      <c r="J1646" s="13">
        <f t="shared" si="306"/>
        <v>0.52793386884004789</v>
      </c>
      <c r="K1646" s="13">
        <f t="shared" si="307"/>
        <v>1.8766927987190485E-6</v>
      </c>
      <c r="L1646" s="13">
        <f t="shared" si="308"/>
        <v>0</v>
      </c>
      <c r="M1646" s="13">
        <f t="shared" si="313"/>
        <v>0.17978875286721135</v>
      </c>
      <c r="N1646" s="13">
        <f t="shared" si="309"/>
        <v>9.423909787814759E-3</v>
      </c>
      <c r="O1646" s="13">
        <f t="shared" si="310"/>
        <v>9.423909787814759E-3</v>
      </c>
      <c r="Q1646">
        <v>24.980392643767491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6.6666670000000003E-3</v>
      </c>
      <c r="G1647" s="13">
        <f t="shared" si="304"/>
        <v>0</v>
      </c>
      <c r="H1647" s="13">
        <f t="shared" si="305"/>
        <v>6.6666670000000003E-3</v>
      </c>
      <c r="I1647" s="16">
        <f t="shared" si="312"/>
        <v>6.6685436927987193E-3</v>
      </c>
      <c r="J1647" s="13">
        <f t="shared" si="306"/>
        <v>6.6685436898762974E-3</v>
      </c>
      <c r="K1647" s="13">
        <f t="shared" si="307"/>
        <v>2.9224218531243018E-12</v>
      </c>
      <c r="L1647" s="13">
        <f t="shared" si="308"/>
        <v>0</v>
      </c>
      <c r="M1647" s="13">
        <f t="shared" si="313"/>
        <v>0.17036484307939659</v>
      </c>
      <c r="N1647" s="13">
        <f t="shared" si="309"/>
        <v>8.9299407587595074E-3</v>
      </c>
      <c r="O1647" s="13">
        <f t="shared" si="310"/>
        <v>8.9299407587595074E-3</v>
      </c>
      <c r="Q1647">
        <v>26.845088795104239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5.2543463188307058</v>
      </c>
      <c r="G1648" s="13">
        <f t="shared" si="304"/>
        <v>0</v>
      </c>
      <c r="H1648" s="13">
        <f t="shared" si="305"/>
        <v>5.2543463188307058</v>
      </c>
      <c r="I1648" s="16">
        <f t="shared" si="312"/>
        <v>5.2543463188336279</v>
      </c>
      <c r="J1648" s="13">
        <f t="shared" si="306"/>
        <v>5.2531656819084294</v>
      </c>
      <c r="K1648" s="13">
        <f t="shared" si="307"/>
        <v>1.1806369251985416E-3</v>
      </c>
      <c r="L1648" s="13">
        <f t="shared" si="308"/>
        <v>0</v>
      </c>
      <c r="M1648" s="13">
        <f t="shared" si="313"/>
        <v>0.16143490232063709</v>
      </c>
      <c r="N1648" s="13">
        <f t="shared" si="309"/>
        <v>8.4618638919977986E-3</v>
      </c>
      <c r="O1648" s="13">
        <f t="shared" si="310"/>
        <v>8.4618638919977986E-3</v>
      </c>
      <c r="Q1648">
        <v>28.244142193548381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6.7770499687084751</v>
      </c>
      <c r="G1649" s="13">
        <f t="shared" si="304"/>
        <v>0</v>
      </c>
      <c r="H1649" s="13">
        <f t="shared" si="305"/>
        <v>6.7770499687084751</v>
      </c>
      <c r="I1649" s="16">
        <f t="shared" si="312"/>
        <v>6.7782306056336736</v>
      </c>
      <c r="J1649" s="13">
        <f t="shared" si="306"/>
        <v>6.7757602036770193</v>
      </c>
      <c r="K1649" s="13">
        <f t="shared" si="307"/>
        <v>2.4704019566543778E-3</v>
      </c>
      <c r="L1649" s="13">
        <f t="shared" si="308"/>
        <v>0</v>
      </c>
      <c r="M1649" s="13">
        <f t="shared" si="313"/>
        <v>0.1529730384286393</v>
      </c>
      <c r="N1649" s="13">
        <f t="shared" si="309"/>
        <v>8.0183220091868557E-3</v>
      </c>
      <c r="O1649" s="13">
        <f t="shared" si="310"/>
        <v>8.0183220091868557E-3</v>
      </c>
      <c r="Q1649">
        <v>28.43186876056695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11.96545494249442</v>
      </c>
      <c r="G1650" s="13">
        <f t="shared" si="304"/>
        <v>0</v>
      </c>
      <c r="H1650" s="13">
        <f t="shared" si="305"/>
        <v>11.96545494249442</v>
      </c>
      <c r="I1650" s="16">
        <f t="shared" si="312"/>
        <v>11.967925344451075</v>
      </c>
      <c r="J1650" s="13">
        <f t="shared" si="306"/>
        <v>11.952537446367336</v>
      </c>
      <c r="K1650" s="13">
        <f t="shared" si="307"/>
        <v>1.5387898083739415E-2</v>
      </c>
      <c r="L1650" s="13">
        <f t="shared" si="308"/>
        <v>0</v>
      </c>
      <c r="M1650" s="13">
        <f t="shared" si="313"/>
        <v>0.14495471641945243</v>
      </c>
      <c r="N1650" s="13">
        <f t="shared" si="309"/>
        <v>7.5980290706177955E-3</v>
      </c>
      <c r="O1650" s="13">
        <f t="shared" si="310"/>
        <v>7.5980290706177955E-3</v>
      </c>
      <c r="Q1650">
        <v>27.512419186527659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10.19310489674276</v>
      </c>
      <c r="G1651" s="13">
        <f t="shared" si="304"/>
        <v>0</v>
      </c>
      <c r="H1651" s="13">
        <f t="shared" si="305"/>
        <v>10.19310489674276</v>
      </c>
      <c r="I1651" s="16">
        <f t="shared" si="312"/>
        <v>10.208492794826499</v>
      </c>
      <c r="J1651" s="13">
        <f t="shared" si="306"/>
        <v>10.190725508519899</v>
      </c>
      <c r="K1651" s="13">
        <f t="shared" si="307"/>
        <v>1.7767286306600738E-2</v>
      </c>
      <c r="L1651" s="13">
        <f t="shared" si="308"/>
        <v>0</v>
      </c>
      <c r="M1651" s="13">
        <f t="shared" si="313"/>
        <v>0.13735668734883463</v>
      </c>
      <c r="N1651" s="13">
        <f t="shared" si="309"/>
        <v>7.1997664463724353E-3</v>
      </c>
      <c r="O1651" s="13">
        <f t="shared" si="310"/>
        <v>7.1997664463724353E-3</v>
      </c>
      <c r="Q1651">
        <v>23.035906348701019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0.46423640642661412</v>
      </c>
      <c r="G1652" s="13">
        <f t="shared" si="304"/>
        <v>0</v>
      </c>
      <c r="H1652" s="13">
        <f t="shared" si="305"/>
        <v>0.46423640642661412</v>
      </c>
      <c r="I1652" s="16">
        <f t="shared" si="312"/>
        <v>0.48200369273321486</v>
      </c>
      <c r="J1652" s="13">
        <f t="shared" si="306"/>
        <v>0.48200116574971646</v>
      </c>
      <c r="K1652" s="13">
        <f t="shared" si="307"/>
        <v>2.5269834983965289E-6</v>
      </c>
      <c r="L1652" s="13">
        <f t="shared" si="308"/>
        <v>0</v>
      </c>
      <c r="M1652" s="13">
        <f t="shared" si="313"/>
        <v>0.1301569209024622</v>
      </c>
      <c r="N1652" s="13">
        <f t="shared" si="309"/>
        <v>6.8223793829332554E-3</v>
      </c>
      <c r="O1652" s="13">
        <f t="shared" si="310"/>
        <v>6.8223793829332554E-3</v>
      </c>
      <c r="Q1652">
        <v>20.922435644715851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51.29613340796022</v>
      </c>
      <c r="G1653" s="13">
        <f t="shared" si="304"/>
        <v>0</v>
      </c>
      <c r="H1653" s="13">
        <f t="shared" si="305"/>
        <v>51.29613340796022</v>
      </c>
      <c r="I1653" s="16">
        <f t="shared" si="312"/>
        <v>51.29613593494372</v>
      </c>
      <c r="J1653" s="13">
        <f t="shared" si="306"/>
        <v>47.091138344303062</v>
      </c>
      <c r="K1653" s="13">
        <f t="shared" si="307"/>
        <v>4.2049975906406587</v>
      </c>
      <c r="L1653" s="13">
        <f t="shared" si="308"/>
        <v>0</v>
      </c>
      <c r="M1653" s="13">
        <f t="shared" si="313"/>
        <v>0.12333454151952894</v>
      </c>
      <c r="N1653" s="13">
        <f t="shared" si="309"/>
        <v>6.4647736550015617E-3</v>
      </c>
      <c r="O1653" s="13">
        <f t="shared" si="310"/>
        <v>6.4647736550015617E-3</v>
      </c>
      <c r="Q1653">
        <v>17.731438083026109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22.215019276159691</v>
      </c>
      <c r="G1654" s="13">
        <f t="shared" si="304"/>
        <v>0</v>
      </c>
      <c r="H1654" s="13">
        <f t="shared" si="305"/>
        <v>22.215019276159691</v>
      </c>
      <c r="I1654" s="16">
        <f t="shared" si="312"/>
        <v>26.420016866800349</v>
      </c>
      <c r="J1654" s="13">
        <f t="shared" si="306"/>
        <v>25.811333456024908</v>
      </c>
      <c r="K1654" s="13">
        <f t="shared" si="307"/>
        <v>0.6086834107754413</v>
      </c>
      <c r="L1654" s="13">
        <f t="shared" si="308"/>
        <v>0</v>
      </c>
      <c r="M1654" s="13">
        <f t="shared" si="313"/>
        <v>0.11686976786452738</v>
      </c>
      <c r="N1654" s="13">
        <f t="shared" si="309"/>
        <v>6.1259123928158622E-3</v>
      </c>
      <c r="O1654" s="13">
        <f t="shared" si="310"/>
        <v>6.1259123928158622E-3</v>
      </c>
      <c r="Q1654">
        <v>17.98932222258065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37.097620992952869</v>
      </c>
      <c r="G1655" s="13">
        <f t="shared" si="304"/>
        <v>0</v>
      </c>
      <c r="H1655" s="13">
        <f t="shared" si="305"/>
        <v>37.097620992952869</v>
      </c>
      <c r="I1655" s="16">
        <f t="shared" si="312"/>
        <v>37.706304403728311</v>
      </c>
      <c r="J1655" s="13">
        <f t="shared" si="306"/>
        <v>35.875910103066687</v>
      </c>
      <c r="K1655" s="13">
        <f t="shared" si="307"/>
        <v>1.8303943006616237</v>
      </c>
      <c r="L1655" s="13">
        <f t="shared" si="308"/>
        <v>0</v>
      </c>
      <c r="M1655" s="13">
        <f t="shared" si="313"/>
        <v>0.11074385547171152</v>
      </c>
      <c r="N1655" s="13">
        <f t="shared" si="309"/>
        <v>5.8048130757713109E-3</v>
      </c>
      <c r="O1655" s="13">
        <f t="shared" si="310"/>
        <v>5.8048130757713109E-3</v>
      </c>
      <c r="Q1655">
        <v>17.466731134916049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29.475798853982489</v>
      </c>
      <c r="G1656" s="13">
        <f t="shared" si="304"/>
        <v>0</v>
      </c>
      <c r="H1656" s="13">
        <f t="shared" si="305"/>
        <v>29.475798853982489</v>
      </c>
      <c r="I1656" s="16">
        <f t="shared" si="312"/>
        <v>31.306193154644113</v>
      </c>
      <c r="J1656" s="13">
        <f t="shared" si="306"/>
        <v>30.477994436231434</v>
      </c>
      <c r="K1656" s="13">
        <f t="shared" si="307"/>
        <v>0.82819871841267911</v>
      </c>
      <c r="L1656" s="13">
        <f t="shared" si="308"/>
        <v>0</v>
      </c>
      <c r="M1656" s="13">
        <f t="shared" si="313"/>
        <v>0.10493904239594021</v>
      </c>
      <c r="N1656" s="13">
        <f t="shared" si="309"/>
        <v>5.5005446836233337E-3</v>
      </c>
      <c r="O1656" s="13">
        <f t="shared" si="310"/>
        <v>5.5005446836233337E-3</v>
      </c>
      <c r="Q1656">
        <v>19.37327121699936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18.79655186812337</v>
      </c>
      <c r="G1657" s="13">
        <f t="shared" si="304"/>
        <v>0</v>
      </c>
      <c r="H1657" s="13">
        <f t="shared" si="305"/>
        <v>18.79655186812337</v>
      </c>
      <c r="I1657" s="16">
        <f t="shared" si="312"/>
        <v>19.624750586536049</v>
      </c>
      <c r="J1657" s="13">
        <f t="shared" si="306"/>
        <v>19.433539825087614</v>
      </c>
      <c r="K1657" s="13">
        <f t="shared" si="307"/>
        <v>0.19121076144843485</v>
      </c>
      <c r="L1657" s="13">
        <f t="shared" si="308"/>
        <v>0</v>
      </c>
      <c r="M1657" s="13">
        <f t="shared" si="313"/>
        <v>9.9438497712316873E-2</v>
      </c>
      <c r="N1657" s="13">
        <f t="shared" si="309"/>
        <v>5.2122249970153736E-3</v>
      </c>
      <c r="O1657" s="13">
        <f t="shared" si="310"/>
        <v>5.2122249970153736E-3</v>
      </c>
      <c r="Q1657">
        <v>20.011480332179971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4.5017518555146214</v>
      </c>
      <c r="G1658" s="13">
        <f t="shared" si="304"/>
        <v>0</v>
      </c>
      <c r="H1658" s="13">
        <f t="shared" si="305"/>
        <v>4.5017518555146214</v>
      </c>
      <c r="I1658" s="16">
        <f t="shared" si="312"/>
        <v>4.6929626169630563</v>
      </c>
      <c r="J1658" s="13">
        <f t="shared" si="306"/>
        <v>4.6915326626351792</v>
      </c>
      <c r="K1658" s="13">
        <f t="shared" si="307"/>
        <v>1.4299543278770699E-3</v>
      </c>
      <c r="L1658" s="13">
        <f t="shared" si="308"/>
        <v>0</v>
      </c>
      <c r="M1658" s="13">
        <f t="shared" si="313"/>
        <v>9.4226272715301498E-2</v>
      </c>
      <c r="N1658" s="13">
        <f t="shared" si="309"/>
        <v>4.939018039503717E-3</v>
      </c>
      <c r="O1658" s="13">
        <f t="shared" si="310"/>
        <v>4.939018039503717E-3</v>
      </c>
      <c r="Q1658">
        <v>24.393839007555108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2.19805693710894</v>
      </c>
      <c r="G1659" s="13">
        <f t="shared" si="304"/>
        <v>0</v>
      </c>
      <c r="H1659" s="13">
        <f t="shared" si="305"/>
        <v>2.19805693710894</v>
      </c>
      <c r="I1659" s="16">
        <f t="shared" si="312"/>
        <v>2.1994868914368171</v>
      </c>
      <c r="J1659" s="13">
        <f t="shared" si="306"/>
        <v>2.1993978215313947</v>
      </c>
      <c r="K1659" s="13">
        <f t="shared" si="307"/>
        <v>8.9069905422345386E-5</v>
      </c>
      <c r="L1659" s="13">
        <f t="shared" si="308"/>
        <v>0</v>
      </c>
      <c r="M1659" s="13">
        <f t="shared" si="313"/>
        <v>8.9287254675797775E-2</v>
      </c>
      <c r="N1659" s="13">
        <f t="shared" si="309"/>
        <v>4.6801316536626072E-3</v>
      </c>
      <c r="O1659" s="13">
        <f t="shared" si="310"/>
        <v>4.6801316536626072E-3</v>
      </c>
      <c r="Q1659">
        <v>28.039189412617041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0.43333333299999999</v>
      </c>
      <c r="G1660" s="13">
        <f t="shared" si="304"/>
        <v>0</v>
      </c>
      <c r="H1660" s="13">
        <f t="shared" si="305"/>
        <v>0.43333333299999999</v>
      </c>
      <c r="I1660" s="16">
        <f t="shared" si="312"/>
        <v>0.43342240290542233</v>
      </c>
      <c r="J1660" s="13">
        <f t="shared" si="306"/>
        <v>0.43342176815458483</v>
      </c>
      <c r="K1660" s="13">
        <f t="shared" si="307"/>
        <v>6.3475083750264005E-7</v>
      </c>
      <c r="L1660" s="13">
        <f t="shared" si="308"/>
        <v>0</v>
      </c>
      <c r="M1660" s="13">
        <f t="shared" si="313"/>
        <v>8.4607123022135161E-2</v>
      </c>
      <c r="N1660" s="13">
        <f t="shared" si="309"/>
        <v>4.434815204241614E-3</v>
      </c>
      <c r="O1660" s="13">
        <f t="shared" si="310"/>
        <v>4.434815204241614E-3</v>
      </c>
      <c r="Q1660">
        <v>28.564333829767321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0.40434900999364631</v>
      </c>
      <c r="G1661" s="13">
        <f t="shared" si="304"/>
        <v>0</v>
      </c>
      <c r="H1661" s="13">
        <f t="shared" si="305"/>
        <v>0.40434900999364631</v>
      </c>
      <c r="I1661" s="16">
        <f t="shared" si="312"/>
        <v>0.40434964474448382</v>
      </c>
      <c r="J1661" s="13">
        <f t="shared" si="306"/>
        <v>0.40434914514207637</v>
      </c>
      <c r="K1661" s="13">
        <f t="shared" si="307"/>
        <v>4.9960240744439943E-7</v>
      </c>
      <c r="L1661" s="13">
        <f t="shared" si="308"/>
        <v>0</v>
      </c>
      <c r="M1661" s="13">
        <f t="shared" si="313"/>
        <v>8.0172307817893543E-2</v>
      </c>
      <c r="N1661" s="13">
        <f t="shared" si="309"/>
        <v>4.2023574017156125E-3</v>
      </c>
      <c r="O1661" s="13">
        <f t="shared" si="310"/>
        <v>4.2023574017156125E-3</v>
      </c>
      <c r="Q1661">
        <v>28.794685133045299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22.48042921030526</v>
      </c>
      <c r="G1662" s="13">
        <f t="shared" si="304"/>
        <v>0</v>
      </c>
      <c r="H1662" s="13">
        <f t="shared" si="305"/>
        <v>22.48042921030526</v>
      </c>
      <c r="I1662" s="16">
        <f t="shared" si="312"/>
        <v>22.480429709907668</v>
      </c>
      <c r="J1662" s="13">
        <f t="shared" si="306"/>
        <v>22.396266740063719</v>
      </c>
      <c r="K1662" s="13">
        <f t="shared" si="307"/>
        <v>8.4162969843948332E-2</v>
      </c>
      <c r="L1662" s="13">
        <f t="shared" si="308"/>
        <v>0</v>
      </c>
      <c r="M1662" s="13">
        <f t="shared" si="313"/>
        <v>7.5969950416177934E-2</v>
      </c>
      <c r="N1662" s="13">
        <f t="shared" si="309"/>
        <v>3.9820842399168133E-3</v>
      </c>
      <c r="O1662" s="13">
        <f t="shared" si="310"/>
        <v>3.9820842399168133E-3</v>
      </c>
      <c r="Q1662">
        <v>28.90056719354838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14.143843093662261</v>
      </c>
      <c r="G1663" s="13">
        <f t="shared" si="304"/>
        <v>0</v>
      </c>
      <c r="H1663" s="13">
        <f t="shared" si="305"/>
        <v>14.143843093662261</v>
      </c>
      <c r="I1663" s="16">
        <f t="shared" si="312"/>
        <v>14.228006063506209</v>
      </c>
      <c r="J1663" s="13">
        <f t="shared" si="306"/>
        <v>14.190943208284093</v>
      </c>
      <c r="K1663" s="13">
        <f t="shared" si="307"/>
        <v>3.7062855222115942E-2</v>
      </c>
      <c r="L1663" s="13">
        <f t="shared" si="308"/>
        <v>0</v>
      </c>
      <c r="M1663" s="13">
        <f t="shared" si="313"/>
        <v>7.1987866176261114E-2</v>
      </c>
      <c r="N1663" s="13">
        <f t="shared" si="309"/>
        <v>3.7733570417690428E-3</v>
      </c>
      <c r="O1663" s="13">
        <f t="shared" si="310"/>
        <v>3.7733570417690428E-3</v>
      </c>
      <c r="Q1663">
        <v>24.88855566787365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7.3366793010354074</v>
      </c>
      <c r="G1664" s="13">
        <f t="shared" si="304"/>
        <v>0</v>
      </c>
      <c r="H1664" s="13">
        <f t="shared" si="305"/>
        <v>7.3366793010354074</v>
      </c>
      <c r="I1664" s="16">
        <f t="shared" si="312"/>
        <v>7.3737421562575234</v>
      </c>
      <c r="J1664" s="13">
        <f t="shared" si="306"/>
        <v>7.3657835148096193</v>
      </c>
      <c r="K1664" s="13">
        <f t="shared" si="307"/>
        <v>7.9586414479040357E-3</v>
      </c>
      <c r="L1664" s="13">
        <f t="shared" si="308"/>
        <v>0</v>
      </c>
      <c r="M1664" s="13">
        <f t="shared" si="313"/>
        <v>6.8214509134492077E-2</v>
      </c>
      <c r="N1664" s="13">
        <f t="shared" si="309"/>
        <v>3.5755706074579335E-3</v>
      </c>
      <c r="O1664" s="13">
        <f t="shared" si="310"/>
        <v>3.5755706074579335E-3</v>
      </c>
      <c r="Q1664">
        <v>21.817512182266679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10.08952777316577</v>
      </c>
      <c r="G1665" s="13">
        <f t="shared" si="304"/>
        <v>0</v>
      </c>
      <c r="H1665" s="13">
        <f t="shared" si="305"/>
        <v>10.08952777316577</v>
      </c>
      <c r="I1665" s="16">
        <f t="shared" si="312"/>
        <v>10.097486414613673</v>
      </c>
      <c r="J1665" s="13">
        <f t="shared" si="306"/>
        <v>10.054535817639474</v>
      </c>
      <c r="K1665" s="13">
        <f t="shared" si="307"/>
        <v>4.2950596974199229E-2</v>
      </c>
      <c r="L1665" s="13">
        <f t="shared" si="308"/>
        <v>0</v>
      </c>
      <c r="M1665" s="13">
        <f t="shared" si="313"/>
        <v>6.4638938527034145E-2</v>
      </c>
      <c r="N1665" s="13">
        <f t="shared" si="309"/>
        <v>3.3881514596676779E-3</v>
      </c>
      <c r="O1665" s="13">
        <f t="shared" si="310"/>
        <v>3.3881514596676779E-3</v>
      </c>
      <c r="Q1665">
        <v>16.53059822258065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9.6043172337213143</v>
      </c>
      <c r="G1666" s="13">
        <f t="shared" si="304"/>
        <v>0</v>
      </c>
      <c r="H1666" s="13">
        <f t="shared" si="305"/>
        <v>9.6043172337213143</v>
      </c>
      <c r="I1666" s="16">
        <f t="shared" si="312"/>
        <v>9.6472678306955135</v>
      </c>
      <c r="J1666" s="13">
        <f t="shared" si="306"/>
        <v>9.6173625262775353</v>
      </c>
      <c r="K1666" s="13">
        <f t="shared" si="307"/>
        <v>2.9905304417978229E-2</v>
      </c>
      <c r="L1666" s="13">
        <f t="shared" si="308"/>
        <v>0</v>
      </c>
      <c r="M1666" s="13">
        <f t="shared" si="313"/>
        <v>6.1250787067366468E-2</v>
      </c>
      <c r="N1666" s="13">
        <f t="shared" si="309"/>
        <v>3.2105561807964588E-3</v>
      </c>
      <c r="O1666" s="13">
        <f t="shared" si="310"/>
        <v>3.2105561807964588E-3</v>
      </c>
      <c r="Q1666">
        <v>18.139966996914119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11.164439484458301</v>
      </c>
      <c r="G1667" s="13">
        <f t="shared" si="304"/>
        <v>0</v>
      </c>
      <c r="H1667" s="13">
        <f t="shared" si="305"/>
        <v>11.164439484458301</v>
      </c>
      <c r="I1667" s="16">
        <f t="shared" si="312"/>
        <v>11.194344788876279</v>
      </c>
      <c r="J1667" s="13">
        <f t="shared" si="306"/>
        <v>11.138306301870703</v>
      </c>
      <c r="K1667" s="13">
        <f t="shared" si="307"/>
        <v>5.6038487005576343E-2</v>
      </c>
      <c r="L1667" s="13">
        <f t="shared" si="308"/>
        <v>0</v>
      </c>
      <c r="M1667" s="13">
        <f t="shared" si="313"/>
        <v>5.804023088657001E-2</v>
      </c>
      <c r="N1667" s="13">
        <f t="shared" si="309"/>
        <v>3.0422698373293376E-3</v>
      </c>
      <c r="O1667" s="13">
        <f t="shared" si="310"/>
        <v>3.0422698373293376E-3</v>
      </c>
      <c r="Q1667">
        <v>16.830979905262481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7.8809315887504008</v>
      </c>
      <c r="G1668" s="13">
        <f t="shared" si="304"/>
        <v>0</v>
      </c>
      <c r="H1668" s="13">
        <f t="shared" si="305"/>
        <v>7.8809315887504008</v>
      </c>
      <c r="I1668" s="16">
        <f t="shared" si="312"/>
        <v>7.9369700757559771</v>
      </c>
      <c r="J1668" s="13">
        <f t="shared" si="306"/>
        <v>7.9249742740363276</v>
      </c>
      <c r="K1668" s="13">
        <f t="shared" si="307"/>
        <v>1.1995801719649535E-2</v>
      </c>
      <c r="L1668" s="13">
        <f t="shared" si="308"/>
        <v>0</v>
      </c>
      <c r="M1668" s="13">
        <f t="shared" si="313"/>
        <v>5.4997961049240672E-2</v>
      </c>
      <c r="N1668" s="13">
        <f t="shared" si="309"/>
        <v>2.8828044868001155E-3</v>
      </c>
      <c r="O1668" s="13">
        <f t="shared" si="310"/>
        <v>2.8828044868001155E-3</v>
      </c>
      <c r="Q1668">
        <v>20.473669216000442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6.8233933834216058</v>
      </c>
      <c r="G1669" s="13">
        <f t="shared" si="304"/>
        <v>0</v>
      </c>
      <c r="H1669" s="13">
        <f t="shared" si="305"/>
        <v>6.8233933834216058</v>
      </c>
      <c r="I1669" s="16">
        <f t="shared" si="312"/>
        <v>6.8353891851412554</v>
      </c>
      <c r="J1669" s="13">
        <f t="shared" si="306"/>
        <v>6.8284527393981289</v>
      </c>
      <c r="K1669" s="13">
        <f t="shared" si="307"/>
        <v>6.9364457431264626E-3</v>
      </c>
      <c r="L1669" s="13">
        <f t="shared" si="308"/>
        <v>0</v>
      </c>
      <c r="M1669" s="13">
        <f t="shared" si="313"/>
        <v>5.2115156562440555E-2</v>
      </c>
      <c r="N1669" s="13">
        <f t="shared" si="309"/>
        <v>2.7316977630131322E-3</v>
      </c>
      <c r="O1669" s="13">
        <f t="shared" si="310"/>
        <v>2.7316977630131322E-3</v>
      </c>
      <c r="Q1669">
        <v>21.181885559366069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6.7223168680182264</v>
      </c>
      <c r="G1670" s="13">
        <f t="shared" ref="G1670:G1733" si="315">IF((F1670-$J$2)&gt;0,$I$2*(F1670-$J$2),0)</f>
        <v>0</v>
      </c>
      <c r="H1670" s="13">
        <f t="shared" ref="H1670:H1733" si="316">F1670-G1670</f>
        <v>6.7223168680182264</v>
      </c>
      <c r="I1670" s="16">
        <f t="shared" si="312"/>
        <v>6.7292533137613528</v>
      </c>
      <c r="J1670" s="13">
        <f t="shared" ref="J1670:J1733" si="317">I1670/SQRT(1+(I1670/($K$2*(300+(25*Q1670)+0.05*(Q1670)^3)))^2)</f>
        <v>6.7251318974005576</v>
      </c>
      <c r="K1670" s="13">
        <f t="shared" ref="K1670:K1733" si="318">I1670-J1670</f>
        <v>4.1214163607952159E-3</v>
      </c>
      <c r="L1670" s="13">
        <f t="shared" ref="L1670:L1733" si="319">IF(K1670&gt;$N$2,(K1670-$N$2)/$L$2,0)</f>
        <v>0</v>
      </c>
      <c r="M1670" s="13">
        <f t="shared" si="313"/>
        <v>4.9383458799427425E-2</v>
      </c>
      <c r="N1670" s="13">
        <f t="shared" ref="N1670:N1733" si="320">$M$2*M1670</f>
        <v>2.5885115354228857E-3</v>
      </c>
      <c r="O1670" s="13">
        <f t="shared" ref="O1670:O1733" si="321">N1670+G1670</f>
        <v>2.5885115354228857E-3</v>
      </c>
      <c r="Q1670">
        <v>24.552697413875631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8.4674316972335308</v>
      </c>
      <c r="G1671" s="13">
        <f t="shared" si="315"/>
        <v>0</v>
      </c>
      <c r="H1671" s="13">
        <f t="shared" si="316"/>
        <v>8.4674316972335308</v>
      </c>
      <c r="I1671" s="16">
        <f t="shared" ref="I1671:I1734" si="323">H1671+K1670-L1670</f>
        <v>8.4715531135943252</v>
      </c>
      <c r="J1671" s="13">
        <f t="shared" si="317"/>
        <v>8.466558438191516</v>
      </c>
      <c r="K1671" s="13">
        <f t="shared" si="318"/>
        <v>4.9946754028091789E-3</v>
      </c>
      <c r="L1671" s="13">
        <f t="shared" si="319"/>
        <v>0</v>
      </c>
      <c r="M1671" s="13">
        <f t="shared" ref="M1671:M1734" si="324">L1671+M1670-N1670</f>
        <v>4.6794947264004537E-2</v>
      </c>
      <c r="N1671" s="13">
        <f t="shared" si="320"/>
        <v>2.4528306387843731E-3</v>
      </c>
      <c r="O1671" s="13">
        <f t="shared" si="321"/>
        <v>2.4528306387843731E-3</v>
      </c>
      <c r="Q1671">
        <v>28.17125562720053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0.5367824148436886</v>
      </c>
      <c r="G1672" s="13">
        <f t="shared" si="315"/>
        <v>0</v>
      </c>
      <c r="H1672" s="13">
        <f t="shared" si="316"/>
        <v>0.5367824148436886</v>
      </c>
      <c r="I1672" s="16">
        <f t="shared" si="323"/>
        <v>0.54177709024649778</v>
      </c>
      <c r="J1672" s="13">
        <f t="shared" si="317"/>
        <v>0.54177619837097502</v>
      </c>
      <c r="K1672" s="13">
        <f t="shared" si="318"/>
        <v>8.9187552276825954E-7</v>
      </c>
      <c r="L1672" s="13">
        <f t="shared" si="319"/>
        <v>0</v>
      </c>
      <c r="M1672" s="13">
        <f t="shared" si="324"/>
        <v>4.4342116625220161E-2</v>
      </c>
      <c r="N1672" s="13">
        <f t="shared" si="320"/>
        <v>2.3242616693908064E-3</v>
      </c>
      <c r="O1672" s="13">
        <f t="shared" si="321"/>
        <v>2.3242616693908064E-3</v>
      </c>
      <c r="Q1672">
        <v>31.029443193548381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2.3628768671728508</v>
      </c>
      <c r="G1673" s="13">
        <f t="shared" si="315"/>
        <v>0</v>
      </c>
      <c r="H1673" s="13">
        <f t="shared" si="316"/>
        <v>2.3628768671728508</v>
      </c>
      <c r="I1673" s="16">
        <f t="shared" si="323"/>
        <v>2.3628777590483736</v>
      </c>
      <c r="J1673" s="13">
        <f t="shared" si="317"/>
        <v>2.3628110036026895</v>
      </c>
      <c r="K1673" s="13">
        <f t="shared" si="318"/>
        <v>6.6755445684130166E-5</v>
      </c>
      <c r="L1673" s="13">
        <f t="shared" si="319"/>
        <v>0</v>
      </c>
      <c r="M1673" s="13">
        <f t="shared" si="324"/>
        <v>4.2017854955829353E-2</v>
      </c>
      <c r="N1673" s="13">
        <f t="shared" si="320"/>
        <v>2.2024318444084155E-3</v>
      </c>
      <c r="O1673" s="13">
        <f t="shared" si="321"/>
        <v>2.2024318444084155E-3</v>
      </c>
      <c r="Q1673">
        <v>31.812683188783751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22.50305307918477</v>
      </c>
      <c r="G1674" s="13">
        <f t="shared" si="315"/>
        <v>0</v>
      </c>
      <c r="H1674" s="13">
        <f t="shared" si="316"/>
        <v>22.50305307918477</v>
      </c>
      <c r="I1674" s="16">
        <f t="shared" si="323"/>
        <v>22.503119834630454</v>
      </c>
      <c r="J1674" s="13">
        <f t="shared" si="317"/>
        <v>22.42177168350889</v>
      </c>
      <c r="K1674" s="13">
        <f t="shared" si="318"/>
        <v>8.1348151121563461E-2</v>
      </c>
      <c r="L1674" s="13">
        <f t="shared" si="319"/>
        <v>0</v>
      </c>
      <c r="M1674" s="13">
        <f t="shared" si="324"/>
        <v>3.9815423111420938E-2</v>
      </c>
      <c r="N1674" s="13">
        <f t="shared" si="320"/>
        <v>2.0869879210010096E-3</v>
      </c>
      <c r="O1674" s="13">
        <f t="shared" si="321"/>
        <v>2.0869879210010096E-3</v>
      </c>
      <c r="Q1674">
        <v>29.177145789511421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8.4962189274881634</v>
      </c>
      <c r="G1675" s="13">
        <f t="shared" si="315"/>
        <v>0</v>
      </c>
      <c r="H1675" s="13">
        <f t="shared" si="316"/>
        <v>8.4962189274881634</v>
      </c>
      <c r="I1675" s="16">
        <f t="shared" si="323"/>
        <v>8.5775670786097269</v>
      </c>
      <c r="J1675" s="13">
        <f t="shared" si="317"/>
        <v>8.567051420975071</v>
      </c>
      <c r="K1675" s="13">
        <f t="shared" si="318"/>
        <v>1.0515657634655895E-2</v>
      </c>
      <c r="L1675" s="13">
        <f t="shared" si="319"/>
        <v>0</v>
      </c>
      <c r="M1675" s="13">
        <f t="shared" si="324"/>
        <v>3.7728435190419927E-2</v>
      </c>
      <c r="N1675" s="13">
        <f t="shared" si="320"/>
        <v>1.9775951721103229E-3</v>
      </c>
      <c r="O1675" s="13">
        <f t="shared" si="321"/>
        <v>1.9775951721103229E-3</v>
      </c>
      <c r="Q1675">
        <v>23.057642718319052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11.96425392777633</v>
      </c>
      <c r="G1676" s="13">
        <f t="shared" si="315"/>
        <v>0</v>
      </c>
      <c r="H1676" s="13">
        <f t="shared" si="316"/>
        <v>11.96425392777633</v>
      </c>
      <c r="I1676" s="16">
        <f t="shared" si="323"/>
        <v>11.974769585410986</v>
      </c>
      <c r="J1676" s="13">
        <f t="shared" si="317"/>
        <v>11.940750413212019</v>
      </c>
      <c r="K1676" s="13">
        <f t="shared" si="318"/>
        <v>3.4019172198966885E-2</v>
      </c>
      <c r="L1676" s="13">
        <f t="shared" si="319"/>
        <v>0</v>
      </c>
      <c r="M1676" s="13">
        <f t="shared" si="324"/>
        <v>3.5750840018309603E-2</v>
      </c>
      <c r="N1676" s="13">
        <f t="shared" si="320"/>
        <v>1.8739364159224405E-3</v>
      </c>
      <c r="O1676" s="13">
        <f t="shared" si="321"/>
        <v>1.8739364159224405E-3</v>
      </c>
      <c r="Q1676">
        <v>21.812665985660288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104.4855131952839</v>
      </c>
      <c r="G1677" s="13">
        <f t="shared" si="315"/>
        <v>0.94708254820177706</v>
      </c>
      <c r="H1677" s="13">
        <f t="shared" si="316"/>
        <v>103.53843064708212</v>
      </c>
      <c r="I1677" s="16">
        <f t="shared" si="323"/>
        <v>103.57244981928109</v>
      </c>
      <c r="J1677" s="13">
        <f t="shared" si="317"/>
        <v>81.241334070110398</v>
      </c>
      <c r="K1677" s="13">
        <f t="shared" si="318"/>
        <v>22.331115749170692</v>
      </c>
      <c r="L1677" s="13">
        <f t="shared" si="319"/>
        <v>0.25438315782508875</v>
      </c>
      <c r="M1677" s="13">
        <f t="shared" si="324"/>
        <v>0.2882600614274759</v>
      </c>
      <c r="N1677" s="13">
        <f t="shared" si="320"/>
        <v>1.5109603748844387E-2</v>
      </c>
      <c r="O1677" s="13">
        <f t="shared" si="321"/>
        <v>0.96219215195062147</v>
      </c>
      <c r="Q1677">
        <v>19.11602207962299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4.6666501156786842</v>
      </c>
      <c r="G1678" s="13">
        <f t="shared" si="315"/>
        <v>0</v>
      </c>
      <c r="H1678" s="13">
        <f t="shared" si="316"/>
        <v>4.6666501156786842</v>
      </c>
      <c r="I1678" s="16">
        <f t="shared" si="323"/>
        <v>26.743382707024288</v>
      </c>
      <c r="J1678" s="13">
        <f t="shared" si="317"/>
        <v>25.690096583851741</v>
      </c>
      <c r="K1678" s="13">
        <f t="shared" si="318"/>
        <v>1.0532861231725477</v>
      </c>
      <c r="L1678" s="13">
        <f t="shared" si="319"/>
        <v>0</v>
      </c>
      <c r="M1678" s="13">
        <f t="shared" si="324"/>
        <v>0.2731504576786315</v>
      </c>
      <c r="N1678" s="13">
        <f t="shared" si="320"/>
        <v>1.431761014308249E-2</v>
      </c>
      <c r="O1678" s="13">
        <f t="shared" si="321"/>
        <v>1.431761014308249E-2</v>
      </c>
      <c r="Q1678">
        <v>14.15352922258065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10.071446319550811</v>
      </c>
      <c r="G1679" s="13">
        <f t="shared" si="315"/>
        <v>0</v>
      </c>
      <c r="H1679" s="13">
        <f t="shared" si="316"/>
        <v>10.071446319550811</v>
      </c>
      <c r="I1679" s="16">
        <f t="shared" si="323"/>
        <v>11.124732442723358</v>
      </c>
      <c r="J1679" s="13">
        <f t="shared" si="317"/>
        <v>11.093305160632942</v>
      </c>
      <c r="K1679" s="13">
        <f t="shared" si="318"/>
        <v>3.1427282090415787E-2</v>
      </c>
      <c r="L1679" s="13">
        <f t="shared" si="319"/>
        <v>0</v>
      </c>
      <c r="M1679" s="13">
        <f t="shared" si="324"/>
        <v>0.25883284753554903</v>
      </c>
      <c r="N1679" s="13">
        <f t="shared" si="320"/>
        <v>1.3567130125763688E-2</v>
      </c>
      <c r="O1679" s="13">
        <f t="shared" si="321"/>
        <v>1.3567130125763688E-2</v>
      </c>
      <c r="Q1679">
        <v>20.8113942687989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49.51758551310828</v>
      </c>
      <c r="G1680" s="13">
        <f t="shared" si="315"/>
        <v>0</v>
      </c>
      <c r="H1680" s="13">
        <f t="shared" si="316"/>
        <v>49.51758551310828</v>
      </c>
      <c r="I1680" s="16">
        <f t="shared" si="323"/>
        <v>49.549012795198692</v>
      </c>
      <c r="J1680" s="13">
        <f t="shared" si="317"/>
        <v>45.458734191950221</v>
      </c>
      <c r="K1680" s="13">
        <f t="shared" si="318"/>
        <v>4.0902786032484713</v>
      </c>
      <c r="L1680" s="13">
        <f t="shared" si="319"/>
        <v>0</v>
      </c>
      <c r="M1680" s="13">
        <f t="shared" si="324"/>
        <v>0.24526571740978534</v>
      </c>
      <c r="N1680" s="13">
        <f t="shared" si="320"/>
        <v>1.2855987696964636E-2</v>
      </c>
      <c r="O1680" s="13">
        <f t="shared" si="321"/>
        <v>1.2855987696964636E-2</v>
      </c>
      <c r="Q1680">
        <v>17.183860116042261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11.664132337388409</v>
      </c>
      <c r="G1681" s="13">
        <f t="shared" si="315"/>
        <v>0</v>
      </c>
      <c r="H1681" s="13">
        <f t="shared" si="316"/>
        <v>11.664132337388409</v>
      </c>
      <c r="I1681" s="16">
        <f t="shared" si="323"/>
        <v>15.75441094063688</v>
      </c>
      <c r="J1681" s="13">
        <f t="shared" si="317"/>
        <v>15.639254314975588</v>
      </c>
      <c r="K1681" s="13">
        <f t="shared" si="318"/>
        <v>0.11515662566129237</v>
      </c>
      <c r="L1681" s="13">
        <f t="shared" si="319"/>
        <v>0</v>
      </c>
      <c r="M1681" s="13">
        <f t="shared" si="324"/>
        <v>0.2324097297128207</v>
      </c>
      <c r="N1681" s="13">
        <f t="shared" si="320"/>
        <v>1.2182120915214763E-2</v>
      </c>
      <c r="O1681" s="13">
        <f t="shared" si="321"/>
        <v>1.2182120915214763E-2</v>
      </c>
      <c r="Q1681">
        <v>18.964922935564619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3.1108617177366571</v>
      </c>
      <c r="G1682" s="13">
        <f t="shared" si="315"/>
        <v>0</v>
      </c>
      <c r="H1682" s="13">
        <f t="shared" si="316"/>
        <v>3.1108617177366571</v>
      </c>
      <c r="I1682" s="16">
        <f t="shared" si="323"/>
        <v>3.2260183433979495</v>
      </c>
      <c r="J1682" s="13">
        <f t="shared" si="317"/>
        <v>3.2253931741911086</v>
      </c>
      <c r="K1682" s="13">
        <f t="shared" si="318"/>
        <v>6.2516920684085875E-4</v>
      </c>
      <c r="L1682" s="13">
        <f t="shared" si="319"/>
        <v>0</v>
      </c>
      <c r="M1682" s="13">
        <f t="shared" si="324"/>
        <v>0.22022760879760594</v>
      </c>
      <c r="N1682" s="13">
        <f t="shared" si="320"/>
        <v>1.1543575918943351E-2</v>
      </c>
      <c r="O1682" s="13">
        <f t="shared" si="321"/>
        <v>1.1543575918943351E-2</v>
      </c>
      <c r="Q1682">
        <v>22.279970700414211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0.46689975895132968</v>
      </c>
      <c r="G1683" s="13">
        <f t="shared" si="315"/>
        <v>0</v>
      </c>
      <c r="H1683" s="13">
        <f t="shared" si="316"/>
        <v>0.46689975895132968</v>
      </c>
      <c r="I1683" s="16">
        <f t="shared" si="323"/>
        <v>0.46752492815817054</v>
      </c>
      <c r="J1683" s="13">
        <f t="shared" si="317"/>
        <v>0.46752366536643786</v>
      </c>
      <c r="K1683" s="13">
        <f t="shared" si="318"/>
        <v>1.2627917326812899E-6</v>
      </c>
      <c r="L1683" s="13">
        <f t="shared" si="319"/>
        <v>0</v>
      </c>
      <c r="M1683" s="13">
        <f t="shared" si="324"/>
        <v>0.20868403287866261</v>
      </c>
      <c r="N1683" s="13">
        <f t="shared" si="320"/>
        <v>1.0938501261301891E-2</v>
      </c>
      <c r="O1683" s="13">
        <f t="shared" si="321"/>
        <v>1.0938501261301891E-2</v>
      </c>
      <c r="Q1683">
        <v>25.207708631183952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2.306666667</v>
      </c>
      <c r="G1684" s="13">
        <f t="shared" si="315"/>
        <v>0</v>
      </c>
      <c r="H1684" s="13">
        <f t="shared" si="316"/>
        <v>2.306666667</v>
      </c>
      <c r="I1684" s="16">
        <f t="shared" si="323"/>
        <v>2.3066679297917325</v>
      </c>
      <c r="J1684" s="13">
        <f t="shared" si="317"/>
        <v>2.3065989297742853</v>
      </c>
      <c r="K1684" s="13">
        <f t="shared" si="318"/>
        <v>6.9000017447251594E-5</v>
      </c>
      <c r="L1684" s="13">
        <f t="shared" si="319"/>
        <v>0</v>
      </c>
      <c r="M1684" s="13">
        <f t="shared" si="324"/>
        <v>0.19774553161736072</v>
      </c>
      <c r="N1684" s="13">
        <f t="shared" si="320"/>
        <v>1.03651425419356E-2</v>
      </c>
      <c r="O1684" s="13">
        <f t="shared" si="321"/>
        <v>1.03651425419356E-2</v>
      </c>
      <c r="Q1684">
        <v>31.010761189405411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11.24667127046628</v>
      </c>
      <c r="G1685" s="13">
        <f t="shared" si="315"/>
        <v>0</v>
      </c>
      <c r="H1685" s="13">
        <f t="shared" si="316"/>
        <v>11.24667127046628</v>
      </c>
      <c r="I1685" s="16">
        <f t="shared" si="323"/>
        <v>11.246740270483727</v>
      </c>
      <c r="J1685" s="13">
        <f t="shared" si="317"/>
        <v>11.238371755572489</v>
      </c>
      <c r="K1685" s="13">
        <f t="shared" si="318"/>
        <v>8.368514911238023E-3</v>
      </c>
      <c r="L1685" s="13">
        <f t="shared" si="319"/>
        <v>0</v>
      </c>
      <c r="M1685" s="13">
        <f t="shared" si="324"/>
        <v>0.18738038907542512</v>
      </c>
      <c r="N1685" s="13">
        <f t="shared" si="320"/>
        <v>9.821837320139068E-3</v>
      </c>
      <c r="O1685" s="13">
        <f t="shared" si="321"/>
        <v>9.821837320139068E-3</v>
      </c>
      <c r="Q1685">
        <v>30.65984719354838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4.8684858920016154</v>
      </c>
      <c r="G1686" s="13">
        <f t="shared" si="315"/>
        <v>0</v>
      </c>
      <c r="H1686" s="13">
        <f t="shared" si="316"/>
        <v>4.8684858920016154</v>
      </c>
      <c r="I1686" s="16">
        <f t="shared" si="323"/>
        <v>4.8768544069128534</v>
      </c>
      <c r="J1686" s="13">
        <f t="shared" si="317"/>
        <v>4.8759245211397007</v>
      </c>
      <c r="K1686" s="13">
        <f t="shared" si="318"/>
        <v>9.298857731527832E-4</v>
      </c>
      <c r="L1686" s="13">
        <f t="shared" si="319"/>
        <v>0</v>
      </c>
      <c r="M1686" s="13">
        <f t="shared" si="324"/>
        <v>0.17755855175528606</v>
      </c>
      <c r="N1686" s="13">
        <f t="shared" si="320"/>
        <v>9.3070102946468461E-3</v>
      </c>
      <c r="O1686" s="13">
        <f t="shared" si="321"/>
        <v>9.3070102946468461E-3</v>
      </c>
      <c r="Q1686">
        <v>28.355750810487081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7.7456080319471319</v>
      </c>
      <c r="G1687" s="13">
        <f t="shared" si="315"/>
        <v>0</v>
      </c>
      <c r="H1687" s="13">
        <f t="shared" si="316"/>
        <v>7.7456080319471319</v>
      </c>
      <c r="I1687" s="16">
        <f t="shared" si="323"/>
        <v>7.7465379177202847</v>
      </c>
      <c r="J1687" s="13">
        <f t="shared" si="317"/>
        <v>7.739109487486389</v>
      </c>
      <c r="K1687" s="13">
        <f t="shared" si="318"/>
        <v>7.428430233895611E-3</v>
      </c>
      <c r="L1687" s="13">
        <f t="shared" si="319"/>
        <v>0</v>
      </c>
      <c r="M1687" s="13">
        <f t="shared" si="324"/>
        <v>0.16825154146063923</v>
      </c>
      <c r="N1687" s="13">
        <f t="shared" si="320"/>
        <v>8.8191687360828636E-3</v>
      </c>
      <c r="O1687" s="13">
        <f t="shared" si="321"/>
        <v>8.8191687360828636E-3</v>
      </c>
      <c r="Q1687">
        <v>23.358131769038661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14.594206053670931</v>
      </c>
      <c r="G1688" s="13">
        <f t="shared" si="315"/>
        <v>0</v>
      </c>
      <c r="H1688" s="13">
        <f t="shared" si="316"/>
        <v>14.594206053670931</v>
      </c>
      <c r="I1688" s="16">
        <f t="shared" si="323"/>
        <v>14.601634483904826</v>
      </c>
      <c r="J1688" s="13">
        <f t="shared" si="317"/>
        <v>14.520198962483223</v>
      </c>
      <c r="K1688" s="13">
        <f t="shared" si="318"/>
        <v>8.1435521421603596E-2</v>
      </c>
      <c r="L1688" s="13">
        <f t="shared" si="319"/>
        <v>0</v>
      </c>
      <c r="M1688" s="13">
        <f t="shared" si="324"/>
        <v>0.15943237272455635</v>
      </c>
      <c r="N1688" s="13">
        <f t="shared" si="320"/>
        <v>8.3568981588251993E-3</v>
      </c>
      <c r="O1688" s="13">
        <f t="shared" si="321"/>
        <v>8.3568981588251993E-3</v>
      </c>
      <c r="Q1688">
        <v>19.820161222580641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11.164136602648149</v>
      </c>
      <c r="G1689" s="13">
        <f t="shared" si="315"/>
        <v>0</v>
      </c>
      <c r="H1689" s="13">
        <f t="shared" si="316"/>
        <v>11.164136602648149</v>
      </c>
      <c r="I1689" s="16">
        <f t="shared" si="323"/>
        <v>11.245572124069753</v>
      </c>
      <c r="J1689" s="13">
        <f t="shared" si="317"/>
        <v>11.206429541586976</v>
      </c>
      <c r="K1689" s="13">
        <f t="shared" si="318"/>
        <v>3.9142582482776689E-2</v>
      </c>
      <c r="L1689" s="13">
        <f t="shared" si="319"/>
        <v>0</v>
      </c>
      <c r="M1689" s="13">
        <f t="shared" si="324"/>
        <v>0.15107547456573114</v>
      </c>
      <c r="N1689" s="13">
        <f t="shared" si="320"/>
        <v>7.9188582197368476E-3</v>
      </c>
      <c r="O1689" s="13">
        <f t="shared" si="321"/>
        <v>7.9188582197368476E-3</v>
      </c>
      <c r="Q1689">
        <v>19.483346033189839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2025-03-05T08:45:46Z</dcterms:modified>
</cp:coreProperties>
</file>